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seto\Downloads\"/>
    </mc:Choice>
  </mc:AlternateContent>
  <xr:revisionPtr revIDLastSave="0" documentId="13_ncr:1_{03168265-3C5D-47ED-A022-93DD6536B203}" xr6:coauthVersionLast="47" xr6:coauthVersionMax="47" xr10:uidLastSave="{00000000-0000-0000-0000-000000000000}"/>
  <bookViews>
    <workbookView xWindow="-108" yWindow="-108" windowWidth="23256" windowHeight="12576" xr2:uid="{50873221-26A7-496E-9D86-CC5802978A4B}"/>
  </bookViews>
  <sheets>
    <sheet name="Sheet1" sheetId="1" r:id="rId1"/>
  </sheets>
  <definedNames>
    <definedName name="_xlnm.Print_Area" localSheetId="0">Sheet1!$A$2:$J$199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140" i="1" l="1"/>
  <c r="N142" i="1"/>
  <c r="N141" i="1"/>
  <c r="N139" i="1"/>
  <c r="N138" i="1"/>
  <c r="N137" i="1"/>
  <c r="N136" i="1"/>
  <c r="N135" i="1"/>
  <c r="N134" i="1"/>
  <c r="N133" i="1"/>
  <c r="N132" i="1"/>
  <c r="N131" i="1"/>
  <c r="C10" i="1"/>
  <c r="E42" i="1"/>
  <c r="E44" i="1"/>
  <c r="I44" i="1" s="1"/>
  <c r="E52" i="1" s="1"/>
  <c r="G52" i="1" s="1"/>
  <c r="I52" i="1" s="1"/>
  <c r="E60" i="1" s="1"/>
  <c r="I60" i="1" s="1"/>
  <c r="A69" i="1" s="1"/>
  <c r="H10" i="1"/>
  <c r="J10" i="1" s="1"/>
  <c r="I9" i="1" s="1"/>
  <c r="I3" i="1"/>
  <c r="A11" i="1" s="1"/>
  <c r="C11" i="1" s="1"/>
  <c r="E11" i="1" s="1"/>
  <c r="G11" i="1" s="1"/>
  <c r="C19" i="1" s="1"/>
  <c r="E19" i="1" s="1"/>
  <c r="G19" i="1" s="1"/>
  <c r="A27" i="1" s="1"/>
  <c r="C27" i="1" s="1"/>
  <c r="E27" i="1" s="1"/>
  <c r="G27" i="1" s="1"/>
  <c r="I27" i="1" s="1"/>
  <c r="A36" i="1" s="1"/>
  <c r="C36" i="1" s="1"/>
  <c r="I36" i="1" s="1"/>
  <c r="G9" i="1" l="1"/>
  <c r="G69" i="1"/>
  <c r="E93" i="1" s="1"/>
  <c r="G93" i="1" s="1"/>
  <c r="I93" i="1" s="1"/>
  <c r="A102" i="1" s="1"/>
  <c r="C102" i="1" s="1"/>
  <c r="E102" i="1" s="1"/>
  <c r="G102" i="1" s="1"/>
  <c r="I102" i="1" s="1"/>
  <c r="E110" i="1" s="1"/>
  <c r="G110" i="1" s="1"/>
  <c r="I110" i="1" s="1"/>
  <c r="A118" i="1" s="1"/>
  <c r="G118" i="1" s="1"/>
  <c r="I118" i="1" s="1"/>
  <c r="C126" i="1" s="1"/>
  <c r="G126" i="1" s="1"/>
  <c r="I126" i="1" s="1"/>
  <c r="C135" i="1" s="1"/>
  <c r="G135" i="1" s="1"/>
  <c r="I135" i="1" s="1"/>
  <c r="C143" i="1" s="1"/>
  <c r="E143" i="1" s="1"/>
  <c r="I143" i="1" s="1"/>
  <c r="C151" i="1" s="1"/>
  <c r="E151" i="1" s="1"/>
  <c r="G151" i="1" s="1"/>
  <c r="I151" i="1" s="1"/>
  <c r="E159" i="1" s="1"/>
  <c r="G159" i="1" s="1"/>
  <c r="I159" i="1" s="1"/>
  <c r="A168" i="1" s="1"/>
  <c r="C168" i="1" s="1"/>
  <c r="G168" i="1" s="1"/>
  <c r="B18" i="1"/>
  <c r="A17" i="1" s="1"/>
  <c r="E168" i="1" l="1"/>
  <c r="I168" i="1" s="1"/>
  <c r="C176" i="1" s="1"/>
  <c r="G176" i="1" s="1"/>
  <c r="C184" i="1" s="1"/>
  <c r="E184" i="1" s="1"/>
  <c r="G184" i="1" s="1"/>
  <c r="C192" i="1" s="1"/>
  <c r="E192" i="1" s="1"/>
  <c r="G192" i="1" s="1"/>
  <c r="D18" i="1"/>
  <c r="C17" i="1" s="1"/>
  <c r="F18" i="1" l="1"/>
  <c r="E17" i="1" s="1"/>
  <c r="H18" i="1" l="1"/>
  <c r="G17" i="1" s="1"/>
  <c r="J18" i="1" l="1"/>
  <c r="I17" i="1" s="1"/>
  <c r="D26" i="1" l="1"/>
  <c r="C25" i="1" s="1"/>
  <c r="F26" i="1" l="1"/>
  <c r="E25" i="1" s="1"/>
  <c r="H26" i="1" l="1"/>
  <c r="G25" i="1" s="1"/>
  <c r="J26" i="1" l="1"/>
  <c r="I25" i="1" s="1"/>
  <c r="B34" i="1" l="1"/>
  <c r="A33" i="1" s="1"/>
  <c r="D34" i="1" l="1"/>
  <c r="C33" i="1" s="1"/>
  <c r="F34" i="1" l="1"/>
  <c r="E33" i="1" s="1"/>
  <c r="H34" i="1" l="1"/>
  <c r="G33" i="1" s="1"/>
  <c r="J34" i="1" l="1"/>
  <c r="I33" i="1" s="1"/>
  <c r="B43" i="1" l="1"/>
  <c r="A42" i="1" s="1"/>
  <c r="D43" i="1" l="1"/>
  <c r="C42" i="1" s="1"/>
  <c r="J43" i="1" l="1"/>
  <c r="I42" i="1" s="1"/>
  <c r="B51" i="1" l="1"/>
  <c r="A50" i="1" s="1"/>
  <c r="D51" i="1" l="1"/>
  <c r="C50" i="1" s="1"/>
  <c r="F51" i="1" l="1"/>
  <c r="E50" i="1" s="1"/>
  <c r="H51" i="1" l="1"/>
  <c r="G49" i="1" l="1"/>
  <c r="H49" i="1"/>
  <c r="J51" i="1"/>
  <c r="I50" i="1" s="1"/>
  <c r="B59" i="1" l="1"/>
  <c r="D59" i="1" l="1"/>
  <c r="A58" i="1"/>
  <c r="F59" i="1" l="1"/>
  <c r="C58" i="1"/>
  <c r="H59" i="1" l="1"/>
  <c r="E58" i="1"/>
  <c r="J59" i="1" l="1"/>
  <c r="G58" i="1"/>
  <c r="B67" i="1" l="1"/>
  <c r="I58" i="1"/>
  <c r="F67" i="1" l="1"/>
  <c r="A66" i="1"/>
  <c r="H67" i="1" l="1"/>
  <c r="E66" i="1"/>
  <c r="J67" i="1" l="1"/>
  <c r="G66" i="1"/>
  <c r="B76" i="1" l="1"/>
  <c r="I66" i="1"/>
  <c r="D76" i="1" l="1"/>
  <c r="A75" i="1"/>
  <c r="D84" i="1" l="1"/>
  <c r="C83" i="1" s="1"/>
  <c r="D92" i="1"/>
  <c r="F84" i="1"/>
  <c r="H92" i="1"/>
  <c r="F92" i="1"/>
  <c r="J84" i="1"/>
  <c r="H84" i="1"/>
  <c r="B92" i="1"/>
  <c r="C75" i="1"/>
  <c r="H76" i="1"/>
  <c r="A92" i="1" l="1"/>
  <c r="A91" i="1"/>
  <c r="G84" i="1"/>
  <c r="G83" i="1"/>
  <c r="E84" i="1"/>
  <c r="E83" i="1"/>
  <c r="G75" i="1"/>
  <c r="B100" i="1"/>
  <c r="I84" i="1"/>
  <c r="I83" i="1"/>
  <c r="C91" i="1"/>
  <c r="C92" i="1"/>
  <c r="G91" i="1"/>
  <c r="G92" i="1"/>
  <c r="E92" i="1"/>
  <c r="E91" i="1"/>
  <c r="A99" i="1" l="1"/>
  <c r="F100" i="1"/>
  <c r="E99" i="1" l="1"/>
  <c r="H100" i="1"/>
  <c r="G99" i="1" l="1"/>
  <c r="J100" i="1"/>
  <c r="I99" i="1" l="1"/>
  <c r="B109" i="1"/>
  <c r="A108" i="1" l="1"/>
  <c r="D109" i="1"/>
  <c r="C108" i="1" l="1"/>
  <c r="F109" i="1"/>
  <c r="E108" i="1" l="1"/>
  <c r="H109" i="1"/>
  <c r="G108" i="1" l="1"/>
  <c r="J109" i="1"/>
  <c r="I108" i="1" l="1"/>
  <c r="B117" i="1"/>
  <c r="F117" i="1" l="1"/>
  <c r="A116" i="1"/>
  <c r="H117" i="1" l="1"/>
  <c r="E116" i="1"/>
  <c r="J117" i="1" l="1"/>
  <c r="G116" i="1"/>
  <c r="I116" i="1" l="1"/>
  <c r="B125" i="1"/>
  <c r="D125" i="1" l="1"/>
  <c r="A124" i="1"/>
  <c r="F125" i="1" l="1"/>
  <c r="C124" i="1"/>
  <c r="E124" i="1" l="1"/>
  <c r="H125" i="1"/>
  <c r="G124" i="1" l="1"/>
  <c r="J125" i="1"/>
  <c r="I124" i="1" l="1"/>
  <c r="B133" i="1"/>
  <c r="A131" i="1" l="1"/>
  <c r="D133" i="1"/>
  <c r="B131" i="1"/>
  <c r="C132" i="1" l="1"/>
  <c r="F133" i="1"/>
  <c r="E132" i="1" l="1"/>
  <c r="H133" i="1"/>
  <c r="G132" i="1" l="1"/>
  <c r="J133" i="1"/>
  <c r="B142" i="1" l="1"/>
  <c r="I132" i="1"/>
  <c r="A141" i="1" l="1"/>
  <c r="D142" i="1"/>
  <c r="F142" i="1" l="1"/>
  <c r="C141" i="1"/>
  <c r="E141" i="1" l="1"/>
  <c r="H142" i="1"/>
  <c r="G141" i="1" l="1"/>
  <c r="J142" i="1"/>
  <c r="B150" i="1" l="1"/>
  <c r="D150" i="1" s="1"/>
  <c r="F150" i="1" s="1"/>
  <c r="H150" i="1" s="1"/>
  <c r="I141" i="1"/>
  <c r="J150" i="1" l="1"/>
  <c r="B158" i="1" s="1"/>
  <c r="H148" i="1"/>
  <c r="G148" i="1"/>
  <c r="D158" i="1" l="1"/>
  <c r="A157" i="1"/>
  <c r="C157" i="1" l="1"/>
  <c r="F158" i="1"/>
  <c r="E157" i="1" l="1"/>
  <c r="H158" i="1"/>
  <c r="J158" i="1" l="1"/>
  <c r="G157" i="1"/>
  <c r="B166" i="1" l="1"/>
  <c r="I157" i="1"/>
  <c r="F166" i="1" l="1"/>
  <c r="A165" i="1"/>
  <c r="H166" i="1" l="1"/>
  <c r="E165" i="1"/>
  <c r="J166" i="1" l="1"/>
  <c r="G165" i="1"/>
  <c r="B175" i="1" l="1"/>
  <c r="I165" i="1"/>
  <c r="A174" i="1" l="1"/>
  <c r="D175" i="1"/>
  <c r="F175" i="1" l="1"/>
  <c r="C174" i="1"/>
  <c r="E174" i="1" l="1"/>
  <c r="H175" i="1"/>
  <c r="J175" i="1" l="1"/>
  <c r="G174" i="1"/>
  <c r="B183" i="1" l="1"/>
  <c r="I174" i="1"/>
  <c r="D183" i="1" l="1"/>
  <c r="A182" i="1"/>
  <c r="H183" i="1" l="1"/>
  <c r="C182" i="1"/>
  <c r="J183" i="1" l="1"/>
  <c r="D191" i="1" s="1"/>
  <c r="G182" i="1"/>
  <c r="C190" i="1" l="1"/>
  <c r="F191" i="1"/>
  <c r="H191" i="1" s="1"/>
  <c r="J191" i="1" l="1"/>
  <c r="G190" i="1"/>
  <c r="B199" i="1" l="1"/>
  <c r="I190" i="1"/>
  <c r="D199" i="1" l="1"/>
  <c r="A198" i="1"/>
  <c r="C198" i="1" l="1"/>
  <c r="F199" i="1"/>
  <c r="E198" i="1" l="1"/>
  <c r="H199" i="1"/>
  <c r="G198" i="1" l="1"/>
  <c r="J199" i="1"/>
  <c r="J197" i="1" s="1"/>
</calcChain>
</file>

<file path=xl/sharedStrings.xml><?xml version="1.0" encoding="utf-8"?>
<sst xmlns="http://schemas.openxmlformats.org/spreadsheetml/2006/main" count="72" uniqueCount="72">
  <si>
    <t>ｷｭｰｼｰﾄ番号</t>
  </si>
  <si>
    <t>交差点名</t>
  </si>
  <si>
    <t>PC 1迄108.2ｍ</t>
    <rPh sb="4" eb="5">
      <t>マデ</t>
    </rPh>
    <phoneticPr fontId="3"/>
  </si>
  <si>
    <t xml:space="preserve"> </t>
  </si>
  <si>
    <t>信号有り</t>
  </si>
  <si>
    <t>信号無し</t>
  </si>
  <si>
    <t>V15時刻</t>
    <phoneticPr fontId="3"/>
  </si>
  <si>
    <t>標高</t>
    <rPh sb="0" eb="2">
      <t>ヒョウコウ</t>
    </rPh>
    <phoneticPr fontId="3"/>
  </si>
  <si>
    <t>区間距離</t>
    <rPh sb="0" eb="2">
      <t>クカン</t>
    </rPh>
    <phoneticPr fontId="3"/>
  </si>
  <si>
    <t>総距離</t>
    <rPh sb="0" eb="1">
      <t>ソウ</t>
    </rPh>
    <phoneticPr fontId="3"/>
  </si>
  <si>
    <t>二ノ宮橋</t>
    <rPh sb="0" eb="1">
      <t>ニ</t>
    </rPh>
    <rPh sb="2" eb="3">
      <t>ミヤ</t>
    </rPh>
    <rPh sb="3" eb="4">
      <t>ハシ</t>
    </rPh>
    <phoneticPr fontId="3"/>
  </si>
  <si>
    <t>PC1 迄 98.9km</t>
    <rPh sb="4" eb="5">
      <t>マデ</t>
    </rPh>
    <phoneticPr fontId="3"/>
  </si>
  <si>
    <t>五辻</t>
    <rPh sb="0" eb="2">
      <t>ゴツジ</t>
    </rPh>
    <phoneticPr fontId="3"/>
  </si>
  <si>
    <t>小部峠</t>
    <rPh sb="0" eb="2">
      <t>オベ</t>
    </rPh>
    <rPh sb="2" eb="3">
      <t>トウゲ</t>
    </rPh>
    <phoneticPr fontId="3"/>
  </si>
  <si>
    <t>皆森</t>
    <rPh sb="0" eb="1">
      <t>ミナ</t>
    </rPh>
    <rPh sb="1" eb="2">
      <t>モリ</t>
    </rPh>
    <phoneticPr fontId="3"/>
  </si>
  <si>
    <t>御坂東</t>
    <rPh sb="0" eb="2">
      <t>ミサカ</t>
    </rPh>
    <rPh sb="2" eb="3">
      <t>ヒガシ</t>
    </rPh>
    <phoneticPr fontId="3"/>
  </si>
  <si>
    <t>福井</t>
    <rPh sb="0" eb="2">
      <t>フクイ</t>
    </rPh>
    <phoneticPr fontId="3"/>
  </si>
  <si>
    <t>上荘橋東詰</t>
    <rPh sb="0" eb="1">
      <t>ウエ</t>
    </rPh>
    <rPh sb="1" eb="2">
      <t>ソウ</t>
    </rPh>
    <rPh sb="2" eb="3">
      <t>ハシ</t>
    </rPh>
    <rPh sb="3" eb="4">
      <t>ヒガシ</t>
    </rPh>
    <rPh sb="4" eb="5">
      <t>ツ</t>
    </rPh>
    <phoneticPr fontId="3"/>
  </si>
  <si>
    <t>豊国南</t>
    <rPh sb="0" eb="2">
      <t>トヨクニ</t>
    </rPh>
    <rPh sb="2" eb="3">
      <t>ミナミ</t>
    </rPh>
    <phoneticPr fontId="3"/>
  </si>
  <si>
    <t>新小川橋西詰</t>
    <rPh sb="0" eb="1">
      <t>シン</t>
    </rPh>
    <rPh sb="1" eb="3">
      <t>オガワ</t>
    </rPh>
    <rPh sb="3" eb="4">
      <t>ハシ</t>
    </rPh>
    <rPh sb="4" eb="5">
      <t>ニシ</t>
    </rPh>
    <rPh sb="5" eb="6">
      <t>ツ</t>
    </rPh>
    <phoneticPr fontId="3"/>
  </si>
  <si>
    <t>竹之門</t>
    <rPh sb="0" eb="1">
      <t>タケ</t>
    </rPh>
    <rPh sb="1" eb="2">
      <t>ノ</t>
    </rPh>
    <rPh sb="2" eb="3">
      <t>モン</t>
    </rPh>
    <phoneticPr fontId="3"/>
  </si>
  <si>
    <t>五軒邸北口</t>
    <rPh sb="0" eb="2">
      <t>ゴケン</t>
    </rPh>
    <rPh sb="2" eb="3">
      <t>ヤシキ</t>
    </rPh>
    <rPh sb="3" eb="5">
      <t>キタグチ</t>
    </rPh>
    <phoneticPr fontId="3"/>
  </si>
  <si>
    <t>壱丁町</t>
    <rPh sb="0" eb="1">
      <t>イチ</t>
    </rPh>
    <rPh sb="1" eb="2">
      <t>チョウ</t>
    </rPh>
    <rPh sb="2" eb="3">
      <t>チョウ</t>
    </rPh>
    <phoneticPr fontId="3"/>
  </si>
  <si>
    <t>長池東</t>
    <rPh sb="0" eb="2">
      <t>ナガイケ</t>
    </rPh>
    <rPh sb="2" eb="3">
      <t>ヒガシ</t>
    </rPh>
    <phoneticPr fontId="3"/>
  </si>
  <si>
    <t>安積橋</t>
    <rPh sb="0" eb="3">
      <t>アズミバシ</t>
    </rPh>
    <phoneticPr fontId="3"/>
  </si>
  <si>
    <t>道場東</t>
    <rPh sb="0" eb="2">
      <t>ドウジョウ</t>
    </rPh>
    <rPh sb="2" eb="3">
      <t>ヒガシ</t>
    </rPh>
    <phoneticPr fontId="3"/>
  </si>
  <si>
    <t>御油</t>
    <rPh sb="0" eb="2">
      <t>ゴユ</t>
    </rPh>
    <phoneticPr fontId="3"/>
  </si>
  <si>
    <t>柏原北</t>
    <rPh sb="0" eb="2">
      <t>カシハラ</t>
    </rPh>
    <rPh sb="2" eb="3">
      <t>キタ</t>
    </rPh>
    <phoneticPr fontId="3"/>
  </si>
  <si>
    <t>大山下</t>
    <rPh sb="0" eb="2">
      <t>オオヤマ</t>
    </rPh>
    <rPh sb="2" eb="3">
      <t>シタ</t>
    </rPh>
    <phoneticPr fontId="3"/>
  </si>
  <si>
    <t>日置北</t>
    <rPh sb="0" eb="2">
      <t>ヒオキ</t>
    </rPh>
    <rPh sb="2" eb="3">
      <t>キタ</t>
    </rPh>
    <phoneticPr fontId="3"/>
  </si>
  <si>
    <t>新明治橋</t>
    <rPh sb="0" eb="1">
      <t>シン</t>
    </rPh>
    <rPh sb="1" eb="3">
      <t>メイジ</t>
    </rPh>
    <rPh sb="3" eb="4">
      <t>ハシ</t>
    </rPh>
    <phoneticPr fontId="3"/>
  </si>
  <si>
    <t>松栄橋</t>
    <rPh sb="0" eb="1">
      <t>マツ</t>
    </rPh>
    <rPh sb="1" eb="2">
      <t>エイ</t>
    </rPh>
    <rPh sb="2" eb="3">
      <t>ハシ</t>
    </rPh>
    <phoneticPr fontId="3"/>
  </si>
  <si>
    <t>船坂</t>
    <rPh sb="0" eb="2">
      <t>フナサカ</t>
    </rPh>
    <phoneticPr fontId="3"/>
  </si>
  <si>
    <t>祢布</t>
    <rPh sb="0" eb="2">
      <t>ニョウ</t>
    </rPh>
    <phoneticPr fontId="1"/>
  </si>
  <si>
    <t>青垣峠</t>
    <rPh sb="0" eb="2">
      <t>アオガキ</t>
    </rPh>
    <rPh sb="2" eb="3">
      <t>トウゲ</t>
    </rPh>
    <phoneticPr fontId="1"/>
  </si>
  <si>
    <t>小倉</t>
    <rPh sb="0" eb="2">
      <t>オグラ</t>
    </rPh>
    <phoneticPr fontId="1"/>
  </si>
  <si>
    <t xml:space="preserve">         </t>
    <phoneticPr fontId="3"/>
  </si>
  <si>
    <t>丁字ヶ辻</t>
    <rPh sb="0" eb="1">
      <t>チョウ</t>
    </rPh>
    <rPh sb="1" eb="2">
      <t>ジ</t>
    </rPh>
    <rPh sb="3" eb="4">
      <t>ツジ</t>
    </rPh>
    <phoneticPr fontId="3"/>
  </si>
  <si>
    <t>六甲登山口</t>
    <rPh sb="0" eb="2">
      <t>ロッコウ</t>
    </rPh>
    <rPh sb="2" eb="4">
      <t>トザン</t>
    </rPh>
    <rPh sb="4" eb="5">
      <t>グチ</t>
    </rPh>
    <phoneticPr fontId="3"/>
  </si>
  <si>
    <t>将軍通</t>
    <rPh sb="0" eb="2">
      <t>ショウグン</t>
    </rPh>
    <rPh sb="2" eb="3">
      <t>トオ</t>
    </rPh>
    <phoneticPr fontId="3"/>
  </si>
  <si>
    <t>大石川</t>
    <rPh sb="0" eb="2">
      <t>オオイシ</t>
    </rPh>
    <rPh sb="2" eb="3">
      <t>カワ</t>
    </rPh>
    <phoneticPr fontId="3"/>
  </si>
  <si>
    <t>岩屋</t>
    <rPh sb="0" eb="1">
      <t>イワ</t>
    </rPh>
    <rPh sb="1" eb="2">
      <t>ヤ</t>
    </rPh>
    <phoneticPr fontId="3"/>
  </si>
  <si>
    <t>2022BRM521近畿400km神戸（甲） VALE TUDO Stage.3 但馬山塊</t>
    <phoneticPr fontId="1"/>
  </si>
  <si>
    <t>小代口</t>
    <rPh sb="0" eb="1">
      <t>ショウ</t>
    </rPh>
    <rPh sb="1" eb="2">
      <t>ヨ</t>
    </rPh>
    <rPh sb="2" eb="3">
      <t>グチ</t>
    </rPh>
    <phoneticPr fontId="1"/>
  </si>
  <si>
    <t>上小田北</t>
    <rPh sb="0" eb="1">
      <t>ウエ</t>
    </rPh>
    <rPh sb="1" eb="3">
      <t>オダ</t>
    </rPh>
    <rPh sb="3" eb="4">
      <t>キタ</t>
    </rPh>
    <phoneticPr fontId="1"/>
  </si>
  <si>
    <t>京口橋北詰</t>
    <rPh sb="0" eb="1">
      <t>キョウ</t>
    </rPh>
    <rPh sb="1" eb="2">
      <t>クチ</t>
    </rPh>
    <rPh sb="2" eb="3">
      <t>ハシ</t>
    </rPh>
    <rPh sb="3" eb="5">
      <t>キタヅメ</t>
    </rPh>
    <phoneticPr fontId="3"/>
  </si>
  <si>
    <t>ver 05.11</t>
    <phoneticPr fontId="1"/>
  </si>
  <si>
    <t>距離</t>
    <rPh sb="0" eb="2">
      <t>キョリ</t>
    </rPh>
    <phoneticPr fontId="3"/>
  </si>
  <si>
    <t>PC迄の距離</t>
    <rPh sb="2" eb="3">
      <t>マデ</t>
    </rPh>
    <rPh sb="4" eb="6">
      <t>キョリ</t>
    </rPh>
    <phoneticPr fontId="3"/>
  </si>
  <si>
    <t>start</t>
    <phoneticPr fontId="3"/>
  </si>
  <si>
    <t>PC1</t>
    <phoneticPr fontId="3"/>
  </si>
  <si>
    <t>CP1</t>
    <phoneticPr fontId="3"/>
  </si>
  <si>
    <t>PC2</t>
    <phoneticPr fontId="3"/>
  </si>
  <si>
    <t>CP2</t>
    <phoneticPr fontId="3"/>
  </si>
  <si>
    <t>CP3</t>
    <phoneticPr fontId="3"/>
  </si>
  <si>
    <t>CP4</t>
    <phoneticPr fontId="3"/>
  </si>
  <si>
    <t>PC3</t>
    <phoneticPr fontId="3"/>
  </si>
  <si>
    <t>CP5</t>
    <phoneticPr fontId="3"/>
  </si>
  <si>
    <t>CP6</t>
    <phoneticPr fontId="3"/>
  </si>
  <si>
    <t>CP7</t>
    <phoneticPr fontId="3"/>
  </si>
  <si>
    <t>U</t>
    <phoneticPr fontId="3"/>
  </si>
  <si>
    <t>Goal</t>
    <phoneticPr fontId="1"/>
  </si>
  <si>
    <t>PC 2迄 159.8km</t>
    <phoneticPr fontId="3"/>
  </si>
  <si>
    <t>PC2迄 117.1km</t>
    <rPh sb="3" eb="4">
      <t>マデ</t>
    </rPh>
    <phoneticPr fontId="3"/>
  </si>
  <si>
    <t>PC2迄 97.1km</t>
    <rPh sb="3" eb="4">
      <t>マデ</t>
    </rPh>
    <phoneticPr fontId="3"/>
  </si>
  <si>
    <t>PC2迄 85.5km</t>
    <phoneticPr fontId="1"/>
  </si>
  <si>
    <t>PC2迄 68.1km</t>
    <rPh sb="3" eb="4">
      <t>マデ</t>
    </rPh>
    <phoneticPr fontId="3"/>
  </si>
  <si>
    <t>PC2迄 43.3km</t>
    <phoneticPr fontId="1"/>
  </si>
  <si>
    <t>PC2迄 66km</t>
    <rPh sb="3" eb="4">
      <t>マデ</t>
    </rPh>
    <phoneticPr fontId="3"/>
  </si>
  <si>
    <t>Goal 迄 35km</t>
    <phoneticPr fontId="3"/>
  </si>
  <si>
    <t>Goal迄 68.9km</t>
    <rPh sb="4" eb="5">
      <t>マデ</t>
    </rPh>
    <phoneticPr fontId="3"/>
  </si>
  <si>
    <t>Goal受付迄 13.1km</t>
    <rPh sb="4" eb="6">
      <t>ウケツケ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</si>
</sst>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&quot;㎞&quot;"/>
    <numFmt numFmtId="177" formatCode="0_);[Red]\(0\)"/>
    <numFmt numFmtId="178" formatCode="h:mm;@"/>
    <numFmt numFmtId="179" formatCode="0&quot;m&quot;"/>
    <numFmt numFmtId="180" formatCode="&quot;～&quot;h:mm"/>
    <numFmt numFmtId="181" formatCode="0.0&quot;m&quot;"/>
  </numFmts>
  <fonts count="36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0"/>
      <color rgb="FFFF0000"/>
      <name val="游ゴシック"/>
      <family val="3"/>
      <charset val="128"/>
      <scheme val="minor"/>
    </font>
    <font>
      <sz val="6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</font>
    <font>
      <b/>
      <sz val="10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8"/>
      <name val="ＭＳ Ｐゴシック"/>
      <family val="3"/>
      <charset val="128"/>
    </font>
    <font>
      <i/>
      <sz val="10"/>
      <color rgb="FFFF0000"/>
      <name val="HGP明朝E"/>
      <family val="1"/>
      <charset val="128"/>
    </font>
    <font>
      <i/>
      <sz val="11"/>
      <color theme="3" tint="0.39997558519241921"/>
      <name val="HGP明朝E"/>
      <family val="1"/>
      <charset val="128"/>
    </font>
    <font>
      <b/>
      <i/>
      <sz val="11"/>
      <color rgb="FFFF0000"/>
      <name val="HGS明朝E"/>
      <family val="1"/>
      <charset val="128"/>
    </font>
    <font>
      <i/>
      <sz val="11"/>
      <color rgb="FFFF0000"/>
      <name val="HGP明朝E"/>
      <family val="1"/>
      <charset val="128"/>
    </font>
    <font>
      <i/>
      <sz val="11"/>
      <color theme="3"/>
      <name val="HGP明朝E"/>
      <family val="1"/>
      <charset val="128"/>
    </font>
    <font>
      <b/>
      <sz val="11"/>
      <color indexed="8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8"/>
      <color theme="1"/>
      <name val="游ゴシック"/>
      <family val="3"/>
      <charset val="128"/>
      <scheme val="minor"/>
    </font>
    <font>
      <b/>
      <sz val="11"/>
      <name val="游ゴシック"/>
      <family val="3"/>
      <charset val="128"/>
      <scheme val="minor"/>
    </font>
    <font>
      <b/>
      <sz val="6"/>
      <name val="ＭＳ Ｐゴシック"/>
      <family val="3"/>
      <charset val="128"/>
    </font>
    <font>
      <b/>
      <sz val="11"/>
      <color theme="3"/>
      <name val="ＭＳ Ｐゴシック"/>
      <family val="3"/>
      <charset val="128"/>
    </font>
    <font>
      <sz val="11"/>
      <color theme="3"/>
      <name val="ＭＳ Ｐゴシック"/>
      <family val="3"/>
      <charset val="128"/>
    </font>
    <font>
      <b/>
      <sz val="10"/>
      <color theme="3"/>
      <name val="游ゴシック"/>
      <family val="3"/>
      <charset val="128"/>
      <scheme val="minor"/>
    </font>
    <font>
      <b/>
      <sz val="11"/>
      <color rgb="FFFF0000"/>
      <name val="游ゴシック"/>
      <family val="3"/>
      <charset val="128"/>
      <scheme val="minor"/>
    </font>
    <font>
      <b/>
      <i/>
      <sz val="11"/>
      <color rgb="FFFF0000"/>
      <name val="HGP明朝E"/>
      <family val="1"/>
      <charset val="128"/>
    </font>
    <font>
      <b/>
      <sz val="12"/>
      <color theme="1"/>
      <name val="游ゴシック"/>
      <family val="3"/>
      <charset val="128"/>
      <scheme val="minor"/>
    </font>
    <font>
      <sz val="11"/>
      <color theme="3" tint="0.39997558519241921"/>
      <name val="游ゴシック"/>
      <family val="3"/>
      <charset val="128"/>
      <scheme val="minor"/>
    </font>
    <font>
      <sz val="12"/>
      <color theme="3" tint="0.39997558519241921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9"/>
      <name val="ＭＳ Ｐゴシック"/>
      <family val="3"/>
      <charset val="128"/>
    </font>
    <font>
      <i/>
      <sz val="12"/>
      <color theme="4" tint="-0.249977111117893"/>
      <name val="HGP明朝E"/>
      <family val="1"/>
      <charset val="128"/>
    </font>
    <font>
      <b/>
      <sz val="11"/>
      <color theme="1"/>
      <name val="游ゴシック"/>
      <family val="2"/>
      <charset val="128"/>
      <scheme val="minor"/>
    </font>
    <font>
      <b/>
      <sz val="11"/>
      <color indexed="8"/>
      <name val="ＭＳ Ｐゴシック"/>
      <family val="3"/>
    </font>
    <font>
      <sz val="8"/>
      <color theme="1"/>
      <name val="游ゴシック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30">
    <xf numFmtId="0" fontId="0" fillId="0" borderId="0" xfId="0">
      <alignment vertical="center"/>
    </xf>
    <xf numFmtId="0" fontId="0" fillId="0" borderId="1" xfId="0" applyBorder="1" applyAlignment="1">
      <alignment vertical="center" shrinkToFit="1"/>
    </xf>
    <xf numFmtId="176" fontId="0" fillId="0" borderId="2" xfId="0" applyNumberFormat="1" applyBorder="1" applyAlignment="1">
      <alignment horizontal="right" vertical="center"/>
    </xf>
    <xf numFmtId="0" fontId="2" fillId="2" borderId="3" xfId="0" applyFont="1" applyFill="1" applyBorder="1">
      <alignment vertical="center"/>
    </xf>
    <xf numFmtId="0" fontId="2" fillId="2" borderId="4" xfId="0" applyFont="1" applyFill="1" applyBorder="1">
      <alignment vertical="center"/>
    </xf>
    <xf numFmtId="0" fontId="0" fillId="0" borderId="5" xfId="0" applyBorder="1">
      <alignment vertical="center"/>
    </xf>
    <xf numFmtId="0" fontId="0" fillId="0" borderId="2" xfId="0" applyBorder="1">
      <alignment vertical="center"/>
    </xf>
    <xf numFmtId="177" fontId="4" fillId="0" borderId="5" xfId="0" applyNumberFormat="1" applyFont="1" applyBorder="1" applyAlignment="1">
      <alignment horizontal="left" vertical="center"/>
    </xf>
    <xf numFmtId="176" fontId="4" fillId="0" borderId="2" xfId="0" applyNumberFormat="1" applyFont="1" applyBorder="1" applyAlignment="1">
      <alignment horizontal="right" vertical="center"/>
    </xf>
    <xf numFmtId="177" fontId="5" fillId="0" borderId="1" xfId="0" applyNumberFormat="1" applyFont="1" applyBorder="1" applyAlignment="1">
      <alignment horizontal="left" vertical="center"/>
    </xf>
    <xf numFmtId="176" fontId="6" fillId="0" borderId="2" xfId="0" applyNumberFormat="1" applyFont="1" applyBorder="1" applyAlignment="1">
      <alignment horizontal="right" vertical="center" shrinkToFit="1"/>
    </xf>
    <xf numFmtId="0" fontId="8" fillId="2" borderId="0" xfId="0" applyFont="1" applyFill="1">
      <alignment vertical="center"/>
    </xf>
    <xf numFmtId="0" fontId="9" fillId="2" borderId="0" xfId="0" applyFont="1" applyFill="1" applyAlignment="1">
      <alignment horizontal="right" vertical="center"/>
    </xf>
    <xf numFmtId="0" fontId="0" fillId="0" borderId="8" xfId="0" applyBorder="1">
      <alignment vertical="center"/>
    </xf>
    <xf numFmtId="0" fontId="10" fillId="0" borderId="0" xfId="0" applyFont="1" applyAlignment="1">
      <alignment horizontal="center" vertical="center"/>
    </xf>
    <xf numFmtId="0" fontId="8" fillId="0" borderId="8" xfId="0" applyFont="1" applyBorder="1" applyAlignment="1">
      <alignment horizontal="right" vertical="center"/>
    </xf>
    <xf numFmtId="0" fontId="7" fillId="0" borderId="9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8" fillId="0" borderId="9" xfId="0" applyFont="1" applyBorder="1">
      <alignment vertical="center"/>
    </xf>
    <xf numFmtId="0" fontId="8" fillId="0" borderId="0" xfId="0" applyFont="1" applyAlignment="1">
      <alignment horizontal="left" vertical="center"/>
    </xf>
    <xf numFmtId="0" fontId="8" fillId="0" borderId="8" xfId="0" applyFont="1" applyBorder="1" applyAlignment="1">
      <alignment horizontal="left" vertical="center"/>
    </xf>
    <xf numFmtId="0" fontId="3" fillId="0" borderId="9" xfId="0" applyFont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7" fillId="0" borderId="8" xfId="0" applyFont="1" applyBorder="1" applyAlignment="1">
      <alignment horizontal="left" vertical="center"/>
    </xf>
    <xf numFmtId="0" fontId="8" fillId="0" borderId="9" xfId="0" applyFont="1" applyBorder="1" applyAlignment="1">
      <alignment horizontal="left" vertical="center"/>
    </xf>
    <xf numFmtId="0" fontId="11" fillId="0" borderId="9" xfId="0" applyFont="1" applyBorder="1">
      <alignment vertical="center"/>
    </xf>
    <xf numFmtId="0" fontId="12" fillId="0" borderId="8" xfId="0" applyFont="1" applyBorder="1" applyAlignment="1">
      <alignment horizontal="right" vertical="center"/>
    </xf>
    <xf numFmtId="178" fontId="13" fillId="2" borderId="0" xfId="0" applyNumberFormat="1" applyFont="1" applyFill="1" applyAlignment="1">
      <alignment horizontal="left" vertical="center"/>
    </xf>
    <xf numFmtId="178" fontId="14" fillId="0" borderId="9" xfId="0" applyNumberFormat="1" applyFont="1" applyBorder="1" applyAlignment="1">
      <alignment horizontal="left" vertical="center"/>
    </xf>
    <xf numFmtId="179" fontId="15" fillId="0" borderId="8" xfId="0" applyNumberFormat="1" applyFont="1" applyBorder="1" applyAlignment="1">
      <alignment horizontal="right" vertical="center"/>
    </xf>
    <xf numFmtId="0" fontId="0" fillId="0" borderId="10" xfId="0" applyBorder="1">
      <alignment vertical="center"/>
    </xf>
    <xf numFmtId="176" fontId="0" fillId="0" borderId="11" xfId="0" applyNumberFormat="1" applyBorder="1" applyAlignment="1">
      <alignment horizontal="right" vertical="center"/>
    </xf>
    <xf numFmtId="176" fontId="0" fillId="2" borderId="12" xfId="0" applyNumberFormat="1" applyFill="1" applyBorder="1" applyAlignment="1">
      <alignment horizontal="right" vertical="center"/>
    </xf>
    <xf numFmtId="0" fontId="0" fillId="0" borderId="12" xfId="0" applyBorder="1">
      <alignment vertical="center"/>
    </xf>
    <xf numFmtId="0" fontId="0" fillId="0" borderId="11" xfId="0" applyBorder="1">
      <alignment vertical="center"/>
    </xf>
    <xf numFmtId="176" fontId="5" fillId="0" borderId="12" xfId="0" applyNumberFormat="1" applyFont="1" applyBorder="1" applyAlignment="1">
      <alignment horizontal="left" vertical="center"/>
    </xf>
    <xf numFmtId="176" fontId="5" fillId="0" borderId="11" xfId="0" applyNumberFormat="1" applyFont="1" applyBorder="1" applyAlignment="1">
      <alignment horizontal="right" vertical="center"/>
    </xf>
    <xf numFmtId="176" fontId="5" fillId="0" borderId="10" xfId="0" applyNumberFormat="1" applyFont="1" applyBorder="1" applyAlignment="1">
      <alignment horizontal="left" vertical="center"/>
    </xf>
    <xf numFmtId="177" fontId="4" fillId="0" borderId="1" xfId="0" applyNumberFormat="1" applyFont="1" applyBorder="1" applyAlignment="1">
      <alignment horizontal="left" vertical="center"/>
    </xf>
    <xf numFmtId="177" fontId="16" fillId="0" borderId="1" xfId="0" applyNumberFormat="1" applyFont="1" applyBorder="1" applyAlignment="1">
      <alignment horizontal="left" vertical="center" shrinkToFit="1"/>
    </xf>
    <xf numFmtId="176" fontId="16" fillId="0" borderId="2" xfId="0" applyNumberFormat="1" applyFont="1" applyBorder="1" applyAlignment="1">
      <alignment vertical="center" shrinkToFit="1"/>
    </xf>
    <xf numFmtId="177" fontId="4" fillId="0" borderId="9" xfId="0" applyNumberFormat="1" applyFont="1" applyBorder="1" applyAlignment="1">
      <alignment horizontal="left" vertical="center"/>
    </xf>
    <xf numFmtId="176" fontId="4" fillId="0" borderId="8" xfId="0" applyNumberFormat="1" applyFont="1" applyBorder="1" applyAlignment="1">
      <alignment horizontal="right" vertical="center"/>
    </xf>
    <xf numFmtId="0" fontId="17" fillId="3" borderId="1" xfId="0" applyFont="1" applyFill="1" applyBorder="1" applyAlignment="1">
      <alignment horizontal="left" vertical="center"/>
    </xf>
    <xf numFmtId="0" fontId="18" fillId="3" borderId="2" xfId="0" applyFont="1" applyFill="1" applyBorder="1" applyAlignment="1">
      <alignment horizontal="right" vertical="center"/>
    </xf>
    <xf numFmtId="0" fontId="10" fillId="0" borderId="9" xfId="0" applyFont="1" applyBorder="1" applyAlignment="1">
      <alignment horizontal="center" vertical="center"/>
    </xf>
    <xf numFmtId="0" fontId="19" fillId="3" borderId="9" xfId="0" applyFont="1" applyFill="1" applyBorder="1" applyAlignment="1">
      <alignment horizontal="left" vertical="center"/>
    </xf>
    <xf numFmtId="176" fontId="0" fillId="3" borderId="8" xfId="0" applyNumberFormat="1" applyFill="1" applyBorder="1" applyAlignment="1">
      <alignment horizontal="right" vertical="center" shrinkToFit="1"/>
    </xf>
    <xf numFmtId="0" fontId="10" fillId="3" borderId="9" xfId="0" applyFont="1" applyFill="1" applyBorder="1" applyAlignment="1">
      <alignment horizontal="left" vertical="center"/>
    </xf>
    <xf numFmtId="0" fontId="7" fillId="3" borderId="8" xfId="0" applyFont="1" applyFill="1" applyBorder="1">
      <alignment vertical="center"/>
    </xf>
    <xf numFmtId="0" fontId="8" fillId="3" borderId="9" xfId="0" applyFont="1" applyFill="1" applyBorder="1">
      <alignment vertical="center"/>
    </xf>
    <xf numFmtId="0" fontId="8" fillId="3" borderId="8" xfId="0" applyFont="1" applyFill="1" applyBorder="1" applyAlignment="1">
      <alignment horizontal="left" vertical="center"/>
    </xf>
    <xf numFmtId="0" fontId="7" fillId="3" borderId="9" xfId="0" applyFont="1" applyFill="1" applyBorder="1">
      <alignment vertical="center"/>
    </xf>
    <xf numFmtId="0" fontId="7" fillId="3" borderId="8" xfId="0" applyFont="1" applyFill="1" applyBorder="1" applyAlignment="1">
      <alignment horizontal="left"/>
    </xf>
    <xf numFmtId="0" fontId="7" fillId="3" borderId="9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left" vertical="top"/>
    </xf>
    <xf numFmtId="178" fontId="14" fillId="3" borderId="9" xfId="0" applyNumberFormat="1" applyFont="1" applyFill="1" applyBorder="1" applyAlignment="1">
      <alignment horizontal="left" vertical="center"/>
    </xf>
    <xf numFmtId="179" fontId="15" fillId="3" borderId="8" xfId="0" applyNumberFormat="1" applyFont="1" applyFill="1" applyBorder="1" applyAlignment="1">
      <alignment horizontal="left" vertical="center"/>
    </xf>
    <xf numFmtId="176" fontId="20" fillId="0" borderId="11" xfId="0" applyNumberFormat="1" applyFont="1" applyBorder="1" applyAlignment="1">
      <alignment horizontal="right" vertical="center"/>
    </xf>
    <xf numFmtId="176" fontId="5" fillId="3" borderId="10" xfId="0" applyNumberFormat="1" applyFont="1" applyFill="1" applyBorder="1" applyAlignment="1">
      <alignment horizontal="left" vertical="center"/>
    </xf>
    <xf numFmtId="176" fontId="5" fillId="3" borderId="11" xfId="0" applyNumberFormat="1" applyFont="1" applyFill="1" applyBorder="1" applyAlignment="1">
      <alignment horizontal="right" vertical="center"/>
    </xf>
    <xf numFmtId="0" fontId="0" fillId="0" borderId="1" xfId="0" applyBorder="1">
      <alignment vertical="center"/>
    </xf>
    <xf numFmtId="0" fontId="4" fillId="0" borderId="2" xfId="0" applyFont="1" applyBorder="1" applyAlignment="1">
      <alignment horizontal="right" vertical="center"/>
    </xf>
    <xf numFmtId="176" fontId="16" fillId="0" borderId="2" xfId="0" applyNumberFormat="1" applyFont="1" applyBorder="1" applyAlignment="1">
      <alignment horizontal="right" vertical="center" shrinkToFit="1"/>
    </xf>
    <xf numFmtId="177" fontId="18" fillId="0" borderId="1" xfId="0" applyNumberFormat="1" applyFont="1" applyBorder="1" applyAlignment="1">
      <alignment horizontal="left" vertical="center"/>
    </xf>
    <xf numFmtId="0" fontId="18" fillId="0" borderId="2" xfId="0" applyFont="1" applyBorder="1" applyAlignment="1">
      <alignment horizontal="right" vertical="center"/>
    </xf>
    <xf numFmtId="0" fontId="0" fillId="0" borderId="9" xfId="0" applyBorder="1">
      <alignment vertical="center"/>
    </xf>
    <xf numFmtId="0" fontId="0" fillId="0" borderId="9" xfId="0" applyBorder="1" applyAlignment="1">
      <alignment horizontal="right" vertical="center"/>
    </xf>
    <xf numFmtId="0" fontId="21" fillId="0" borderId="8" xfId="0" applyFont="1" applyBorder="1" applyAlignment="1">
      <alignment horizontal="center" vertical="center"/>
    </xf>
    <xf numFmtId="0" fontId="3" fillId="0" borderId="8" xfId="0" applyFont="1" applyBorder="1" applyAlignment="1">
      <alignment horizontal="left" vertical="center"/>
    </xf>
    <xf numFmtId="176" fontId="22" fillId="0" borderId="8" xfId="0" applyNumberFormat="1" applyFont="1" applyBorder="1" applyAlignment="1">
      <alignment horizontal="left" vertical="center"/>
    </xf>
    <xf numFmtId="176" fontId="23" fillId="0" borderId="8" xfId="0" applyNumberFormat="1" applyFont="1" applyBorder="1" applyAlignment="1">
      <alignment horizontal="left" vertical="center"/>
    </xf>
    <xf numFmtId="0" fontId="7" fillId="0" borderId="2" xfId="0" applyFont="1" applyBorder="1" applyAlignment="1">
      <alignment horizontal="right" vertical="center"/>
    </xf>
    <xf numFmtId="176" fontId="15" fillId="0" borderId="9" xfId="0" applyNumberFormat="1" applyFont="1" applyBorder="1" applyAlignment="1">
      <alignment horizontal="left" vertical="center"/>
    </xf>
    <xf numFmtId="176" fontId="7" fillId="0" borderId="2" xfId="0" applyNumberFormat="1" applyFont="1" applyBorder="1" applyAlignment="1">
      <alignment horizontal="right" vertical="center"/>
    </xf>
    <xf numFmtId="0" fontId="5" fillId="0" borderId="2" xfId="0" applyFont="1" applyBorder="1" applyAlignment="1">
      <alignment horizontal="right" vertical="center"/>
    </xf>
    <xf numFmtId="0" fontId="17" fillId="2" borderId="1" xfId="0" applyFont="1" applyFill="1" applyBorder="1" applyAlignment="1">
      <alignment horizontal="left" vertical="center"/>
    </xf>
    <xf numFmtId="176" fontId="4" fillId="2" borderId="2" xfId="0" applyNumberFormat="1" applyFont="1" applyFill="1" applyBorder="1" applyAlignment="1">
      <alignment horizontal="right" vertical="center"/>
    </xf>
    <xf numFmtId="0" fontId="0" fillId="0" borderId="8" xfId="0" applyBorder="1" applyAlignment="1">
      <alignment horizontal="right" vertical="center"/>
    </xf>
    <xf numFmtId="0" fontId="10" fillId="2" borderId="9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right" vertical="center"/>
    </xf>
    <xf numFmtId="0" fontId="8" fillId="2" borderId="9" xfId="0" applyFont="1" applyFill="1" applyBorder="1" applyAlignment="1">
      <alignment horizontal="left" vertical="center"/>
    </xf>
    <xf numFmtId="0" fontId="8" fillId="2" borderId="8" xfId="0" applyFont="1" applyFill="1" applyBorder="1" applyAlignment="1">
      <alignment horizontal="left" vertical="center"/>
    </xf>
    <xf numFmtId="0" fontId="7" fillId="2" borderId="9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24" fillId="0" borderId="9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/>
    </xf>
    <xf numFmtId="0" fontId="0" fillId="2" borderId="0" xfId="0" applyFill="1">
      <alignment vertical="center"/>
    </xf>
    <xf numFmtId="178" fontId="26" fillId="2" borderId="9" xfId="0" applyNumberFormat="1" applyFont="1" applyFill="1" applyBorder="1" applyAlignment="1">
      <alignment horizontal="right" vertical="center"/>
    </xf>
    <xf numFmtId="180" fontId="13" fillId="2" borderId="8" xfId="0" applyNumberFormat="1" applyFont="1" applyFill="1" applyBorder="1" applyAlignment="1">
      <alignment horizontal="left" vertical="center"/>
    </xf>
    <xf numFmtId="178" fontId="14" fillId="2" borderId="9" xfId="0" applyNumberFormat="1" applyFont="1" applyFill="1" applyBorder="1" applyAlignment="1">
      <alignment horizontal="left" vertical="center"/>
    </xf>
    <xf numFmtId="179" fontId="15" fillId="2" borderId="8" xfId="0" applyNumberFormat="1" applyFont="1" applyFill="1" applyBorder="1" applyAlignment="1">
      <alignment horizontal="right" vertical="center"/>
    </xf>
    <xf numFmtId="176" fontId="5" fillId="2" borderId="10" xfId="0" applyNumberFormat="1" applyFont="1" applyFill="1" applyBorder="1" applyAlignment="1">
      <alignment horizontal="left" vertical="center"/>
    </xf>
    <xf numFmtId="176" fontId="5" fillId="2" borderId="11" xfId="0" applyNumberFormat="1" applyFont="1" applyFill="1" applyBorder="1" applyAlignment="1">
      <alignment horizontal="right" vertical="center"/>
    </xf>
    <xf numFmtId="177" fontId="0" fillId="0" borderId="1" xfId="0" applyNumberFormat="1" applyBorder="1" applyAlignment="1">
      <alignment horizontal="left" vertical="center"/>
    </xf>
    <xf numFmtId="0" fontId="0" fillId="0" borderId="2" xfId="0" applyBorder="1" applyAlignment="1">
      <alignment horizontal="right" vertical="center"/>
    </xf>
    <xf numFmtId="176" fontId="18" fillId="0" borderId="2" xfId="0" applyNumberFormat="1" applyFont="1" applyBorder="1" applyAlignment="1">
      <alignment horizontal="right" vertical="center"/>
    </xf>
    <xf numFmtId="176" fontId="18" fillId="2" borderId="2" xfId="0" applyNumberFormat="1" applyFont="1" applyFill="1" applyBorder="1" applyAlignment="1">
      <alignment horizontal="right" vertical="center"/>
    </xf>
    <xf numFmtId="181" fontId="15" fillId="2" borderId="9" xfId="0" applyNumberFormat="1" applyFont="1" applyFill="1" applyBorder="1" applyAlignment="1">
      <alignment horizontal="right" vertical="center"/>
    </xf>
    <xf numFmtId="176" fontId="27" fillId="0" borderId="10" xfId="0" applyNumberFormat="1" applyFont="1" applyBorder="1" applyAlignment="1">
      <alignment horizontal="left" vertical="center"/>
    </xf>
    <xf numFmtId="176" fontId="27" fillId="0" borderId="11" xfId="0" applyNumberFormat="1" applyFont="1" applyBorder="1" applyAlignment="1">
      <alignment horizontal="right" vertical="center"/>
    </xf>
    <xf numFmtId="0" fontId="28" fillId="0" borderId="9" xfId="0" applyFont="1" applyBorder="1">
      <alignment vertical="center"/>
    </xf>
    <xf numFmtId="0" fontId="28" fillId="0" borderId="8" xfId="0" applyFont="1" applyBorder="1">
      <alignment vertical="center"/>
    </xf>
    <xf numFmtId="0" fontId="5" fillId="0" borderId="10" xfId="0" applyFont="1" applyBorder="1">
      <alignment vertical="center"/>
    </xf>
    <xf numFmtId="0" fontId="5" fillId="0" borderId="11" xfId="0" applyFont="1" applyBorder="1">
      <alignment vertical="center"/>
    </xf>
    <xf numFmtId="177" fontId="0" fillId="0" borderId="2" xfId="0" applyNumberFormat="1" applyBorder="1" applyAlignment="1">
      <alignment horizontal="right" vertical="center"/>
    </xf>
    <xf numFmtId="0" fontId="21" fillId="0" borderId="9" xfId="0" applyFont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21" fillId="0" borderId="9" xfId="0" applyFont="1" applyBorder="1">
      <alignment vertical="center"/>
    </xf>
    <xf numFmtId="0" fontId="21" fillId="0" borderId="8" xfId="0" applyFont="1" applyBorder="1">
      <alignment vertical="center"/>
    </xf>
    <xf numFmtId="0" fontId="8" fillId="3" borderId="9" xfId="0" applyFont="1" applyFill="1" applyBorder="1" applyAlignment="1">
      <alignment horizontal="left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left" vertical="center"/>
    </xf>
    <xf numFmtId="179" fontId="15" fillId="3" borderId="8" xfId="0" applyNumberFormat="1" applyFont="1" applyFill="1" applyBorder="1" applyAlignment="1">
      <alignment horizontal="right" vertical="center"/>
    </xf>
    <xf numFmtId="177" fontId="0" fillId="0" borderId="2" xfId="0" applyNumberFormat="1" applyBorder="1" applyAlignment="1">
      <alignment horizontal="right" vertical="center" shrinkToFit="1"/>
    </xf>
    <xf numFmtId="0" fontId="7" fillId="0" borderId="9" xfId="0" applyFont="1" applyBorder="1" applyAlignment="1">
      <alignment horizontal="right" vertical="center"/>
    </xf>
    <xf numFmtId="0" fontId="3" fillId="0" borderId="9" xfId="0" applyFont="1" applyBorder="1" applyAlignment="1">
      <alignment horizontal="left" vertical="center"/>
    </xf>
    <xf numFmtId="0" fontId="29" fillId="0" borderId="9" xfId="0" applyFont="1" applyBorder="1">
      <alignment vertical="center"/>
    </xf>
    <xf numFmtId="0" fontId="29" fillId="0" borderId="8" xfId="0" applyFont="1" applyBorder="1" applyAlignment="1">
      <alignment horizontal="right" vertical="center"/>
    </xf>
    <xf numFmtId="176" fontId="4" fillId="3" borderId="2" xfId="0" applyNumberFormat="1" applyFont="1" applyFill="1" applyBorder="1" applyAlignment="1">
      <alignment horizontal="right" vertical="center"/>
    </xf>
    <xf numFmtId="177" fontId="5" fillId="0" borderId="2" xfId="0" applyNumberFormat="1" applyFont="1" applyBorder="1" applyAlignment="1">
      <alignment horizontal="right" vertical="center"/>
    </xf>
    <xf numFmtId="177" fontId="30" fillId="0" borderId="1" xfId="0" applyNumberFormat="1" applyFont="1" applyBorder="1" applyAlignment="1">
      <alignment horizontal="left" vertical="center"/>
    </xf>
    <xf numFmtId="177" fontId="5" fillId="0" borderId="2" xfId="0" applyNumberFormat="1" applyFont="1" applyBorder="1">
      <alignment vertical="center"/>
    </xf>
    <xf numFmtId="178" fontId="26" fillId="0" borderId="9" xfId="0" applyNumberFormat="1" applyFont="1" applyBorder="1" applyAlignment="1">
      <alignment horizontal="right" vertical="center"/>
    </xf>
    <xf numFmtId="180" fontId="13" fillId="0" borderId="8" xfId="0" applyNumberFormat="1" applyFont="1" applyBorder="1" applyAlignment="1">
      <alignment horizontal="left" vertical="center"/>
    </xf>
    <xf numFmtId="0" fontId="0" fillId="2" borderId="9" xfId="0" applyFill="1" applyBorder="1">
      <alignment vertical="center"/>
    </xf>
    <xf numFmtId="0" fontId="0" fillId="2" borderId="8" xfId="0" applyFill="1" applyBorder="1">
      <alignment vertical="center"/>
    </xf>
    <xf numFmtId="0" fontId="17" fillId="4" borderId="1" xfId="0" applyFont="1" applyFill="1" applyBorder="1" applyAlignment="1">
      <alignment horizontal="left" vertical="center"/>
    </xf>
    <xf numFmtId="176" fontId="18" fillId="4" borderId="2" xfId="0" applyNumberFormat="1" applyFont="1" applyFill="1" applyBorder="1" applyAlignment="1">
      <alignment horizontal="right" vertical="center"/>
    </xf>
    <xf numFmtId="0" fontId="10" fillId="4" borderId="9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right" vertical="center"/>
    </xf>
    <xf numFmtId="0" fontId="8" fillId="4" borderId="9" xfId="0" applyFont="1" applyFill="1" applyBorder="1" applyAlignment="1">
      <alignment horizontal="left" vertical="center"/>
    </xf>
    <xf numFmtId="0" fontId="8" fillId="4" borderId="8" xfId="0" applyFont="1" applyFill="1" applyBorder="1" applyAlignment="1">
      <alignment horizontal="left" vertical="center"/>
    </xf>
    <xf numFmtId="0" fontId="7" fillId="4" borderId="9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left" vertical="center"/>
    </xf>
    <xf numFmtId="176" fontId="27" fillId="4" borderId="10" xfId="0" applyNumberFormat="1" applyFont="1" applyFill="1" applyBorder="1" applyAlignment="1">
      <alignment horizontal="left" vertical="center"/>
    </xf>
    <xf numFmtId="176" fontId="27" fillId="4" borderId="11" xfId="0" applyNumberFormat="1" applyFont="1" applyFill="1" applyBorder="1" applyAlignment="1">
      <alignment horizontal="right" vertical="center"/>
    </xf>
    <xf numFmtId="179" fontId="15" fillId="4" borderId="8" xfId="0" applyNumberFormat="1" applyFont="1" applyFill="1" applyBorder="1" applyAlignment="1">
      <alignment horizontal="right" vertical="center"/>
    </xf>
    <xf numFmtId="176" fontId="5" fillId="4" borderId="10" xfId="0" applyNumberFormat="1" applyFont="1" applyFill="1" applyBorder="1" applyAlignment="1">
      <alignment horizontal="left" vertical="center"/>
    </xf>
    <xf numFmtId="176" fontId="5" fillId="4" borderId="11" xfId="0" applyNumberFormat="1" applyFont="1" applyFill="1" applyBorder="1" applyAlignment="1">
      <alignment horizontal="right" vertical="center"/>
    </xf>
    <xf numFmtId="0" fontId="8" fillId="2" borderId="9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left" vertical="center"/>
    </xf>
    <xf numFmtId="0" fontId="31" fillId="0" borderId="2" xfId="0" applyFont="1" applyBorder="1" applyAlignment="1">
      <alignment horizontal="right" vertical="center"/>
    </xf>
    <xf numFmtId="177" fontId="18" fillId="0" borderId="9" xfId="0" applyNumberFormat="1" applyFont="1" applyBorder="1" applyAlignment="1">
      <alignment horizontal="left" vertical="center"/>
    </xf>
    <xf numFmtId="0" fontId="5" fillId="0" borderId="0" xfId="0" applyFont="1">
      <alignment vertical="center"/>
    </xf>
    <xf numFmtId="179" fontId="32" fillId="0" borderId="8" xfId="0" applyNumberFormat="1" applyFont="1" applyBorder="1" applyAlignment="1">
      <alignment horizontal="right" vertical="center"/>
    </xf>
    <xf numFmtId="0" fontId="17" fillId="0" borderId="1" xfId="0" applyFont="1" applyFill="1" applyBorder="1" applyAlignment="1">
      <alignment horizontal="left" vertical="center"/>
    </xf>
    <xf numFmtId="176" fontId="4" fillId="0" borderId="2" xfId="0" applyNumberFormat="1" applyFont="1" applyFill="1" applyBorder="1" applyAlignment="1">
      <alignment horizontal="right" vertical="center"/>
    </xf>
    <xf numFmtId="0" fontId="10" fillId="0" borderId="9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right" vertical="center"/>
    </xf>
    <xf numFmtId="0" fontId="8" fillId="0" borderId="9" xfId="0" applyFont="1" applyFill="1" applyBorder="1" applyAlignment="1">
      <alignment horizontal="left" vertical="center"/>
    </xf>
    <xf numFmtId="0" fontId="8" fillId="0" borderId="8" xfId="0" applyFont="1" applyFill="1" applyBorder="1" applyAlignment="1">
      <alignment horizontal="left" vertical="center"/>
    </xf>
    <xf numFmtId="0" fontId="7" fillId="0" borderId="9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left" vertical="center"/>
    </xf>
    <xf numFmtId="179" fontId="15" fillId="0" borderId="8" xfId="0" applyNumberFormat="1" applyFont="1" applyFill="1" applyBorder="1" applyAlignment="1">
      <alignment horizontal="right" vertical="center"/>
    </xf>
    <xf numFmtId="176" fontId="5" fillId="0" borderId="10" xfId="0" applyNumberFormat="1" applyFont="1" applyFill="1" applyBorder="1" applyAlignment="1">
      <alignment horizontal="left" vertical="center"/>
    </xf>
    <xf numFmtId="176" fontId="5" fillId="0" borderId="11" xfId="0" applyNumberFormat="1" applyFont="1" applyFill="1" applyBorder="1" applyAlignment="1">
      <alignment horizontal="right" vertical="center"/>
    </xf>
    <xf numFmtId="177" fontId="5" fillId="0" borderId="0" xfId="0" applyNumberFormat="1" applyFont="1" applyBorder="1" applyAlignment="1">
      <alignment horizontal="left" vertical="center"/>
    </xf>
    <xf numFmtId="177" fontId="5" fillId="0" borderId="0" xfId="0" applyNumberFormat="1" applyFont="1" applyBorder="1" applyAlignment="1">
      <alignment horizontal="right" vertical="center" shrinkToFit="1"/>
    </xf>
    <xf numFmtId="0" fontId="21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8" fillId="0" borderId="0" xfId="0" applyFont="1" applyBorder="1">
      <alignment vertical="center"/>
    </xf>
    <xf numFmtId="0" fontId="8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right" vertical="center"/>
    </xf>
    <xf numFmtId="179" fontId="15" fillId="0" borderId="0" xfId="0" applyNumberFormat="1" applyFont="1" applyBorder="1" applyAlignment="1">
      <alignment horizontal="right" vertical="center"/>
    </xf>
    <xf numFmtId="176" fontId="0" fillId="0" borderId="0" xfId="0" applyNumberFormat="1" applyBorder="1" applyAlignment="1">
      <alignment horizontal="left" vertical="center"/>
    </xf>
    <xf numFmtId="176" fontId="0" fillId="0" borderId="0" xfId="0" applyNumberFormat="1" applyBorder="1" applyAlignment="1">
      <alignment horizontal="right" vertical="center"/>
    </xf>
    <xf numFmtId="178" fontId="14" fillId="3" borderId="9" xfId="0" applyNumberFormat="1" applyFont="1" applyFill="1" applyBorder="1" applyAlignment="1">
      <alignment horizontal="right" vertical="center"/>
    </xf>
    <xf numFmtId="176" fontId="4" fillId="4" borderId="2" xfId="0" applyNumberFormat="1" applyFont="1" applyFill="1" applyBorder="1" applyAlignment="1">
      <alignment horizontal="right" vertical="center"/>
    </xf>
    <xf numFmtId="0" fontId="33" fillId="0" borderId="1" xfId="0" applyFont="1" applyBorder="1">
      <alignment vertical="center"/>
    </xf>
    <xf numFmtId="0" fontId="33" fillId="0" borderId="2" xfId="0" applyFont="1" applyBorder="1">
      <alignment vertical="center"/>
    </xf>
    <xf numFmtId="177" fontId="33" fillId="0" borderId="1" xfId="0" applyNumberFormat="1" applyFont="1" applyBorder="1" applyAlignment="1">
      <alignment horizontal="left" vertical="center"/>
    </xf>
    <xf numFmtId="177" fontId="33" fillId="0" borderId="2" xfId="0" applyNumberFormat="1" applyFont="1" applyBorder="1" applyAlignment="1">
      <alignment horizontal="right" vertical="center"/>
    </xf>
    <xf numFmtId="0" fontId="33" fillId="0" borderId="2" xfId="0" applyFont="1" applyBorder="1" applyAlignment="1">
      <alignment horizontal="right" vertical="center"/>
    </xf>
    <xf numFmtId="176" fontId="34" fillId="0" borderId="2" xfId="0" applyNumberFormat="1" applyFont="1" applyBorder="1" applyAlignment="1">
      <alignment horizontal="right" vertical="center" shrinkToFit="1"/>
    </xf>
    <xf numFmtId="177" fontId="0" fillId="5" borderId="1" xfId="0" applyNumberFormat="1" applyFill="1" applyBorder="1" applyAlignment="1">
      <alignment horizontal="left" vertical="center"/>
    </xf>
    <xf numFmtId="177" fontId="0" fillId="5" borderId="2" xfId="0" applyNumberFormat="1" applyFill="1" applyBorder="1" applyAlignment="1">
      <alignment horizontal="right" vertical="center"/>
    </xf>
    <xf numFmtId="0" fontId="21" fillId="5" borderId="9" xfId="0" applyFont="1" applyFill="1" applyBorder="1" applyAlignment="1">
      <alignment horizontal="center" vertical="center"/>
    </xf>
    <xf numFmtId="0" fontId="10" fillId="5" borderId="8" xfId="0" applyFont="1" applyFill="1" applyBorder="1" applyAlignment="1">
      <alignment horizontal="center" vertical="center"/>
    </xf>
    <xf numFmtId="0" fontId="21" fillId="5" borderId="9" xfId="0" applyFont="1" applyFill="1" applyBorder="1">
      <alignment vertical="center"/>
    </xf>
    <xf numFmtId="0" fontId="21" fillId="5" borderId="8" xfId="0" applyFont="1" applyFill="1" applyBorder="1">
      <alignment vertical="center"/>
    </xf>
    <xf numFmtId="0" fontId="3" fillId="5" borderId="9" xfId="0" applyFont="1" applyFill="1" applyBorder="1" applyAlignment="1">
      <alignment horizontal="center" vertical="center"/>
    </xf>
    <xf numFmtId="0" fontId="7" fillId="5" borderId="8" xfId="0" applyFont="1" applyFill="1" applyBorder="1" applyAlignment="1">
      <alignment horizontal="left" vertical="center"/>
    </xf>
    <xf numFmtId="0" fontId="8" fillId="5" borderId="9" xfId="0" applyFont="1" applyFill="1" applyBorder="1">
      <alignment vertical="center"/>
    </xf>
    <xf numFmtId="0" fontId="8" fillId="5" borderId="8" xfId="0" applyFont="1" applyFill="1" applyBorder="1" applyAlignment="1">
      <alignment horizontal="right" vertical="center"/>
    </xf>
    <xf numFmtId="0" fontId="8" fillId="5" borderId="9" xfId="0" applyFont="1" applyFill="1" applyBorder="1" applyAlignment="1">
      <alignment horizontal="center" vertical="center"/>
    </xf>
    <xf numFmtId="178" fontId="14" fillId="5" borderId="9" xfId="0" applyNumberFormat="1" applyFont="1" applyFill="1" applyBorder="1" applyAlignment="1">
      <alignment horizontal="left" vertical="center"/>
    </xf>
    <xf numFmtId="179" fontId="15" fillId="5" borderId="8" xfId="0" applyNumberFormat="1" applyFont="1" applyFill="1" applyBorder="1" applyAlignment="1">
      <alignment horizontal="right" vertical="center"/>
    </xf>
    <xf numFmtId="176" fontId="5" fillId="5" borderId="10" xfId="0" applyNumberFormat="1" applyFont="1" applyFill="1" applyBorder="1" applyAlignment="1">
      <alignment horizontal="left" vertical="center"/>
    </xf>
    <xf numFmtId="176" fontId="5" fillId="5" borderId="11" xfId="0" applyNumberFormat="1" applyFont="1" applyFill="1" applyBorder="1" applyAlignment="1">
      <alignment horizontal="right" vertical="center"/>
    </xf>
    <xf numFmtId="0" fontId="17" fillId="5" borderId="1" xfId="0" applyFont="1" applyFill="1" applyBorder="1" applyAlignment="1">
      <alignment horizontal="left" vertical="center"/>
    </xf>
    <xf numFmtId="176" fontId="18" fillId="5" borderId="2" xfId="0" applyNumberFormat="1" applyFont="1" applyFill="1" applyBorder="1" applyAlignment="1">
      <alignment horizontal="right" vertical="center"/>
    </xf>
    <xf numFmtId="0" fontId="0" fillId="5" borderId="2" xfId="0" applyFill="1" applyBorder="1">
      <alignment vertical="center"/>
    </xf>
    <xf numFmtId="0" fontId="0" fillId="5" borderId="5" xfId="0" applyFill="1" applyBorder="1">
      <alignment vertical="center"/>
    </xf>
    <xf numFmtId="0" fontId="10" fillId="5" borderId="9" xfId="0" applyFont="1" applyFill="1" applyBorder="1" applyAlignment="1">
      <alignment horizontal="center" vertical="center"/>
    </xf>
    <xf numFmtId="0" fontId="0" fillId="5" borderId="8" xfId="0" applyFill="1" applyBorder="1">
      <alignment vertical="center"/>
    </xf>
    <xf numFmtId="0" fontId="0" fillId="5" borderId="0" xfId="0" applyFill="1" applyBorder="1">
      <alignment vertical="center"/>
    </xf>
    <xf numFmtId="0" fontId="8" fillId="5" borderId="9" xfId="0" applyFont="1" applyFill="1" applyBorder="1" applyAlignment="1">
      <alignment horizontal="left" vertical="center"/>
    </xf>
    <xf numFmtId="0" fontId="8" fillId="5" borderId="8" xfId="0" applyFont="1" applyFill="1" applyBorder="1" applyAlignment="1">
      <alignment horizontal="left" vertical="center"/>
    </xf>
    <xf numFmtId="0" fontId="7" fillId="5" borderId="9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center"/>
    </xf>
    <xf numFmtId="0" fontId="0" fillId="5" borderId="11" xfId="0" applyFill="1" applyBorder="1">
      <alignment vertical="center"/>
    </xf>
    <xf numFmtId="0" fontId="0" fillId="5" borderId="12" xfId="0" applyFill="1" applyBorder="1">
      <alignment vertical="center"/>
    </xf>
    <xf numFmtId="180" fontId="13" fillId="2" borderId="0" xfId="0" applyNumberFormat="1" applyFont="1" applyFill="1" applyAlignment="1">
      <alignment horizontal="center" vertical="center"/>
    </xf>
    <xf numFmtId="0" fontId="30" fillId="0" borderId="2" xfId="0" applyFont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35" fillId="0" borderId="0" xfId="0" applyFont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0" fontId="0" fillId="0" borderId="0" xfId="0" applyFill="1">
      <alignment vertical="center"/>
    </xf>
    <xf numFmtId="0" fontId="9" fillId="0" borderId="1" xfId="0" applyFont="1" applyBorder="1">
      <alignment vertical="center"/>
    </xf>
    <xf numFmtId="0" fontId="7" fillId="0" borderId="6" xfId="0" applyFont="1" applyBorder="1">
      <alignment vertical="center"/>
    </xf>
    <xf numFmtId="0" fontId="7" fillId="0" borderId="7" xfId="0" applyFont="1" applyBorder="1">
      <alignment vertical="center"/>
    </xf>
    <xf numFmtId="0" fontId="0" fillId="5" borderId="1" xfId="0" applyFill="1" applyBorder="1">
      <alignment vertical="center"/>
    </xf>
    <xf numFmtId="0" fontId="0" fillId="5" borderId="9" xfId="0" applyFill="1" applyBorder="1">
      <alignment vertical="center"/>
    </xf>
    <xf numFmtId="0" fontId="0" fillId="5" borderId="10" xfId="0" applyFill="1" applyBorder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464128</xdr:colOff>
      <xdr:row>153</xdr:row>
      <xdr:rowOff>124690</xdr:rowOff>
    </xdr:from>
    <xdr:to>
      <xdr:col>1</xdr:col>
      <xdr:colOff>137160</xdr:colOff>
      <xdr:row>155</xdr:row>
      <xdr:rowOff>56110</xdr:rowOff>
    </xdr:to>
    <xdr:grpSp>
      <xdr:nvGrpSpPr>
        <xdr:cNvPr id="1273" name="グループ化 6">
          <a:extLst>
            <a:ext uri="{FF2B5EF4-FFF2-40B4-BE49-F238E27FC236}">
              <a16:creationId xmlns:a16="http://schemas.microsoft.com/office/drawing/2014/main" id="{C3670489-151B-4AE9-99BA-D194B5853BC2}"/>
            </a:ext>
          </a:extLst>
        </xdr:cNvPr>
        <xdr:cNvGrpSpPr>
          <a:grpSpLocks/>
        </xdr:cNvGrpSpPr>
      </xdr:nvGrpSpPr>
      <xdr:grpSpPr bwMode="auto">
        <a:xfrm>
          <a:off x="464128" y="22470340"/>
          <a:ext cx="365182" cy="223520"/>
          <a:chOff x="1600200" y="2369820"/>
          <a:chExt cx="365760" cy="274320"/>
        </a:xfrm>
      </xdr:grpSpPr>
      <xdr:sp macro="" textlink="">
        <xdr:nvSpPr>
          <xdr:cNvPr id="1274" name="Oval 30">
            <a:extLst>
              <a:ext uri="{FF2B5EF4-FFF2-40B4-BE49-F238E27FC236}">
                <a16:creationId xmlns:a16="http://schemas.microsoft.com/office/drawing/2014/main" id="{6E739EF1-5DF6-7802-B7EB-BF1B23E68463}"/>
              </a:ext>
            </a:extLst>
          </xdr:cNvPr>
          <xdr:cNvSpPr>
            <a:spLocks noChangeArrowheads="1"/>
          </xdr:cNvSpPr>
        </xdr:nvSpPr>
        <xdr:spPr bwMode="auto">
          <a:xfrm>
            <a:off x="1715849" y="2369820"/>
            <a:ext cx="201346" cy="222298"/>
          </a:xfrm>
          <a:prstGeom prst="ellipse">
            <a:avLst/>
          </a:prstGeom>
          <a:solidFill>
            <a:srgbClr val="FFFFFF"/>
          </a:solidFill>
          <a:ln w="2857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275" name="正方形/長方形 1274">
            <a:extLst>
              <a:ext uri="{FF2B5EF4-FFF2-40B4-BE49-F238E27FC236}">
                <a16:creationId xmlns:a16="http://schemas.microsoft.com/office/drawing/2014/main" id="{3045FB05-38AA-957A-4446-99AD9DF031E8}"/>
              </a:ext>
            </a:extLst>
          </xdr:cNvPr>
          <xdr:cNvSpPr/>
        </xdr:nvSpPr>
        <xdr:spPr bwMode="auto">
          <a:xfrm>
            <a:off x="1600200" y="2510899"/>
            <a:ext cx="365760" cy="133241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>
    <xdr:from>
      <xdr:col>2</xdr:col>
      <xdr:colOff>477981</xdr:colOff>
      <xdr:row>120</xdr:row>
      <xdr:rowOff>145472</xdr:rowOff>
    </xdr:from>
    <xdr:to>
      <xdr:col>3</xdr:col>
      <xdr:colOff>151014</xdr:colOff>
      <xdr:row>122</xdr:row>
      <xdr:rowOff>76892</xdr:rowOff>
    </xdr:to>
    <xdr:grpSp>
      <xdr:nvGrpSpPr>
        <xdr:cNvPr id="1137" name="グループ化 6">
          <a:extLst>
            <a:ext uri="{FF2B5EF4-FFF2-40B4-BE49-F238E27FC236}">
              <a16:creationId xmlns:a16="http://schemas.microsoft.com/office/drawing/2014/main" id="{6B455123-CA90-4BA4-8FC9-61F8B5FCBC52}"/>
            </a:ext>
          </a:extLst>
        </xdr:cNvPr>
        <xdr:cNvGrpSpPr>
          <a:grpSpLocks/>
        </xdr:cNvGrpSpPr>
      </xdr:nvGrpSpPr>
      <xdr:grpSpPr bwMode="auto">
        <a:xfrm>
          <a:off x="1862281" y="17671472"/>
          <a:ext cx="365183" cy="223520"/>
          <a:chOff x="1600200" y="2369820"/>
          <a:chExt cx="365760" cy="274320"/>
        </a:xfrm>
      </xdr:grpSpPr>
      <xdr:sp macro="" textlink="">
        <xdr:nvSpPr>
          <xdr:cNvPr id="1139" name="Oval 30">
            <a:extLst>
              <a:ext uri="{FF2B5EF4-FFF2-40B4-BE49-F238E27FC236}">
                <a16:creationId xmlns:a16="http://schemas.microsoft.com/office/drawing/2014/main" id="{5306479C-494E-26AD-F336-17F1E7BA8283}"/>
              </a:ext>
            </a:extLst>
          </xdr:cNvPr>
          <xdr:cNvSpPr>
            <a:spLocks noChangeArrowheads="1"/>
          </xdr:cNvSpPr>
        </xdr:nvSpPr>
        <xdr:spPr bwMode="auto">
          <a:xfrm>
            <a:off x="1715849" y="2369820"/>
            <a:ext cx="201346" cy="222298"/>
          </a:xfrm>
          <a:prstGeom prst="ellipse">
            <a:avLst/>
          </a:prstGeom>
          <a:solidFill>
            <a:srgbClr val="FFFFFF"/>
          </a:solidFill>
          <a:ln w="2857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141" name="正方形/長方形 1140">
            <a:extLst>
              <a:ext uri="{FF2B5EF4-FFF2-40B4-BE49-F238E27FC236}">
                <a16:creationId xmlns:a16="http://schemas.microsoft.com/office/drawing/2014/main" id="{55B78448-BFFC-A7B2-9435-CEC65941A44F}"/>
              </a:ext>
            </a:extLst>
          </xdr:cNvPr>
          <xdr:cNvSpPr/>
        </xdr:nvSpPr>
        <xdr:spPr bwMode="auto">
          <a:xfrm>
            <a:off x="1600200" y="2510899"/>
            <a:ext cx="365760" cy="133241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>
    <xdr:from>
      <xdr:col>8</xdr:col>
      <xdr:colOff>624840</xdr:colOff>
      <xdr:row>44</xdr:row>
      <xdr:rowOff>7620</xdr:rowOff>
    </xdr:from>
    <xdr:to>
      <xdr:col>9</xdr:col>
      <xdr:colOff>175260</xdr:colOff>
      <xdr:row>46</xdr:row>
      <xdr:rowOff>99060</xdr:rowOff>
    </xdr:to>
    <xdr:sp macro="" textlink="">
      <xdr:nvSpPr>
        <xdr:cNvPr id="2" name="Line 12649">
          <a:extLst>
            <a:ext uri="{FF2B5EF4-FFF2-40B4-BE49-F238E27FC236}">
              <a16:creationId xmlns:a16="http://schemas.microsoft.com/office/drawing/2014/main" id="{A84AEFEC-387A-461E-A2E5-0E86E1FBFECE}"/>
            </a:ext>
          </a:extLst>
        </xdr:cNvPr>
        <xdr:cNvSpPr>
          <a:spLocks noChangeShapeType="1"/>
        </xdr:cNvSpPr>
      </xdr:nvSpPr>
      <xdr:spPr bwMode="auto">
        <a:xfrm flipV="1">
          <a:off x="6172200" y="7360920"/>
          <a:ext cx="243840" cy="42672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693420</xdr:colOff>
      <xdr:row>3</xdr:row>
      <xdr:rowOff>7620</xdr:rowOff>
    </xdr:from>
    <xdr:to>
      <xdr:col>0</xdr:col>
      <xdr:colOff>693420</xdr:colOff>
      <xdr:row>8</xdr:row>
      <xdr:rowOff>121920</xdr:rowOff>
    </xdr:to>
    <xdr:sp macro="" textlink="">
      <xdr:nvSpPr>
        <xdr:cNvPr id="3" name="Line 12768">
          <a:extLst>
            <a:ext uri="{FF2B5EF4-FFF2-40B4-BE49-F238E27FC236}">
              <a16:creationId xmlns:a16="http://schemas.microsoft.com/office/drawing/2014/main" id="{1CD59FD8-B7EE-4A43-BDC9-F039ECF3B1DF}"/>
            </a:ext>
          </a:extLst>
        </xdr:cNvPr>
        <xdr:cNvSpPr>
          <a:spLocks noChangeShapeType="1"/>
        </xdr:cNvSpPr>
      </xdr:nvSpPr>
      <xdr:spPr bwMode="auto">
        <a:xfrm rot="16200000" flipV="1">
          <a:off x="217170" y="963930"/>
          <a:ext cx="95250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419100</xdr:colOff>
      <xdr:row>5</xdr:row>
      <xdr:rowOff>0</xdr:rowOff>
    </xdr:from>
    <xdr:to>
      <xdr:col>1</xdr:col>
      <xdr:colOff>236220</xdr:colOff>
      <xdr:row>5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7D3EC59E-6F35-4125-91D0-1008E45B4C02}"/>
            </a:ext>
          </a:extLst>
        </xdr:cNvPr>
        <xdr:cNvSpPr>
          <a:spLocks noChangeShapeType="1"/>
        </xdr:cNvSpPr>
      </xdr:nvSpPr>
      <xdr:spPr bwMode="auto">
        <a:xfrm>
          <a:off x="419100" y="815340"/>
          <a:ext cx="510540" cy="0"/>
        </a:xfrm>
        <a:prstGeom prst="line">
          <a:avLst/>
        </a:prstGeom>
        <a:noFill/>
        <a:ln w="9360">
          <a:solidFill>
            <a:srgbClr val="000000"/>
          </a:solidFill>
          <a:prstDash val="dash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419100</xdr:colOff>
      <xdr:row>7</xdr:row>
      <xdr:rowOff>0</xdr:rowOff>
    </xdr:from>
    <xdr:to>
      <xdr:col>1</xdr:col>
      <xdr:colOff>236220</xdr:colOff>
      <xdr:row>7</xdr:row>
      <xdr:rowOff>0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id="{9F08D919-E255-41E6-A5C4-C31BB6E2CEA3}"/>
            </a:ext>
          </a:extLst>
        </xdr:cNvPr>
        <xdr:cNvSpPr>
          <a:spLocks noChangeShapeType="1"/>
        </xdr:cNvSpPr>
      </xdr:nvSpPr>
      <xdr:spPr bwMode="auto">
        <a:xfrm>
          <a:off x="419100" y="1150620"/>
          <a:ext cx="510540" cy="0"/>
        </a:xfrm>
        <a:prstGeom prst="line">
          <a:avLst/>
        </a:prstGeom>
        <a:noFill/>
        <a:ln w="9360">
          <a:solidFill>
            <a:srgbClr val="000000"/>
          </a:solidFill>
          <a:prstDash val="dash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632460</xdr:colOff>
      <xdr:row>8</xdr:row>
      <xdr:rowOff>114300</xdr:rowOff>
    </xdr:from>
    <xdr:to>
      <xdr:col>1</xdr:col>
      <xdr:colOff>60960</xdr:colOff>
      <xdr:row>9</xdr:row>
      <xdr:rowOff>68580</xdr:rowOff>
    </xdr:to>
    <xdr:sp macro="" textlink="">
      <xdr:nvSpPr>
        <xdr:cNvPr id="6" name="AutoShape 5">
          <a:extLst>
            <a:ext uri="{FF2B5EF4-FFF2-40B4-BE49-F238E27FC236}">
              <a16:creationId xmlns:a16="http://schemas.microsoft.com/office/drawing/2014/main" id="{2698CA61-D6F1-4BD5-BD42-D0A0FE9EA2B2}"/>
            </a:ext>
          </a:extLst>
        </xdr:cNvPr>
        <xdr:cNvSpPr>
          <a:spLocks noChangeArrowheads="1"/>
        </xdr:cNvSpPr>
      </xdr:nvSpPr>
      <xdr:spPr bwMode="auto">
        <a:xfrm>
          <a:off x="632460" y="1432560"/>
          <a:ext cx="12192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419100</xdr:colOff>
      <xdr:row>5</xdr:row>
      <xdr:rowOff>0</xdr:rowOff>
    </xdr:from>
    <xdr:to>
      <xdr:col>1</xdr:col>
      <xdr:colOff>236220</xdr:colOff>
      <xdr:row>5</xdr:row>
      <xdr:rowOff>0</xdr:rowOff>
    </xdr:to>
    <xdr:sp macro="" textlink="">
      <xdr:nvSpPr>
        <xdr:cNvPr id="7" name="Line 7">
          <a:extLst>
            <a:ext uri="{FF2B5EF4-FFF2-40B4-BE49-F238E27FC236}">
              <a16:creationId xmlns:a16="http://schemas.microsoft.com/office/drawing/2014/main" id="{E0DB5F09-1AE5-4605-BD04-4BB164F6F492}"/>
            </a:ext>
          </a:extLst>
        </xdr:cNvPr>
        <xdr:cNvSpPr>
          <a:spLocks noChangeShapeType="1"/>
        </xdr:cNvSpPr>
      </xdr:nvSpPr>
      <xdr:spPr bwMode="auto">
        <a:xfrm>
          <a:off x="419100" y="815340"/>
          <a:ext cx="510540" cy="0"/>
        </a:xfrm>
        <a:prstGeom prst="line">
          <a:avLst/>
        </a:prstGeom>
        <a:noFill/>
        <a:ln w="9360">
          <a:solidFill>
            <a:srgbClr val="000000"/>
          </a:solidFill>
          <a:prstDash val="dash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419100</xdr:colOff>
      <xdr:row>7</xdr:row>
      <xdr:rowOff>0</xdr:rowOff>
    </xdr:from>
    <xdr:to>
      <xdr:col>1</xdr:col>
      <xdr:colOff>236220</xdr:colOff>
      <xdr:row>7</xdr:row>
      <xdr:rowOff>0</xdr:rowOff>
    </xdr:to>
    <xdr:sp macro="" textlink="">
      <xdr:nvSpPr>
        <xdr:cNvPr id="8" name="Line 8">
          <a:extLst>
            <a:ext uri="{FF2B5EF4-FFF2-40B4-BE49-F238E27FC236}">
              <a16:creationId xmlns:a16="http://schemas.microsoft.com/office/drawing/2014/main" id="{4BE46AE7-69D9-41E6-BE3A-726653E7A8E3}"/>
            </a:ext>
          </a:extLst>
        </xdr:cNvPr>
        <xdr:cNvSpPr>
          <a:spLocks noChangeShapeType="1"/>
        </xdr:cNvSpPr>
      </xdr:nvSpPr>
      <xdr:spPr bwMode="auto">
        <a:xfrm>
          <a:off x="419100" y="1150620"/>
          <a:ext cx="510540" cy="0"/>
        </a:xfrm>
        <a:prstGeom prst="line">
          <a:avLst/>
        </a:prstGeom>
        <a:noFill/>
        <a:ln w="9360">
          <a:solidFill>
            <a:srgbClr val="000000"/>
          </a:solidFill>
          <a:prstDash val="dash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419100</xdr:colOff>
      <xdr:row>7</xdr:row>
      <xdr:rowOff>0</xdr:rowOff>
    </xdr:from>
    <xdr:to>
      <xdr:col>1</xdr:col>
      <xdr:colOff>236220</xdr:colOff>
      <xdr:row>7</xdr:row>
      <xdr:rowOff>0</xdr:rowOff>
    </xdr:to>
    <xdr:sp macro="" textlink="">
      <xdr:nvSpPr>
        <xdr:cNvPr id="9" name="Line 11">
          <a:extLst>
            <a:ext uri="{FF2B5EF4-FFF2-40B4-BE49-F238E27FC236}">
              <a16:creationId xmlns:a16="http://schemas.microsoft.com/office/drawing/2014/main" id="{372A245D-3C44-4D41-B6E1-906B1B7306FB}"/>
            </a:ext>
          </a:extLst>
        </xdr:cNvPr>
        <xdr:cNvSpPr>
          <a:spLocks noChangeShapeType="1"/>
        </xdr:cNvSpPr>
      </xdr:nvSpPr>
      <xdr:spPr bwMode="auto">
        <a:xfrm>
          <a:off x="419100" y="1150620"/>
          <a:ext cx="510540" cy="0"/>
        </a:xfrm>
        <a:prstGeom prst="line">
          <a:avLst/>
        </a:prstGeom>
        <a:noFill/>
        <a:ln w="9360">
          <a:solidFill>
            <a:srgbClr val="000000"/>
          </a:solidFill>
          <a:prstDash val="dash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632460</xdr:colOff>
      <xdr:row>4</xdr:row>
      <xdr:rowOff>99060</xdr:rowOff>
    </xdr:from>
    <xdr:to>
      <xdr:col>1</xdr:col>
      <xdr:colOff>60960</xdr:colOff>
      <xdr:row>5</xdr:row>
      <xdr:rowOff>68580</xdr:rowOff>
    </xdr:to>
    <xdr:sp macro="" textlink="">
      <xdr:nvSpPr>
        <xdr:cNvPr id="10" name="Oval 12">
          <a:extLst>
            <a:ext uri="{FF2B5EF4-FFF2-40B4-BE49-F238E27FC236}">
              <a16:creationId xmlns:a16="http://schemas.microsoft.com/office/drawing/2014/main" id="{53AFCF03-6155-4597-92BA-382B999A0665}"/>
            </a:ext>
          </a:extLst>
        </xdr:cNvPr>
        <xdr:cNvSpPr>
          <a:spLocks noChangeArrowheads="1"/>
        </xdr:cNvSpPr>
      </xdr:nvSpPr>
      <xdr:spPr bwMode="auto">
        <a:xfrm>
          <a:off x="632460" y="746760"/>
          <a:ext cx="121920" cy="137160"/>
        </a:xfrm>
        <a:prstGeom prst="ellipse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149397</xdr:colOff>
      <xdr:row>45</xdr:row>
      <xdr:rowOff>152688</xdr:rowOff>
    </xdr:from>
    <xdr:to>
      <xdr:col>4</xdr:col>
      <xdr:colOff>544367</xdr:colOff>
      <xdr:row>47</xdr:row>
      <xdr:rowOff>95319</xdr:rowOff>
    </xdr:to>
    <xdr:sp macro="" textlink="">
      <xdr:nvSpPr>
        <xdr:cNvPr id="11" name="AutoShape 971">
          <a:extLst>
            <a:ext uri="{FF2B5EF4-FFF2-40B4-BE49-F238E27FC236}">
              <a16:creationId xmlns:a16="http://schemas.microsoft.com/office/drawing/2014/main" id="{32D70595-BC01-4691-B2C9-0E8928450229}"/>
            </a:ext>
          </a:extLst>
        </xdr:cNvPr>
        <xdr:cNvSpPr>
          <a:spLocks noChangeArrowheads="1"/>
        </xdr:cNvSpPr>
      </xdr:nvSpPr>
      <xdr:spPr bwMode="auto">
        <a:xfrm>
          <a:off x="2923077" y="7673628"/>
          <a:ext cx="394970" cy="277911"/>
        </a:xfrm>
        <a:prstGeom prst="hexagon">
          <a:avLst>
            <a:gd name="adj" fmla="val 29605"/>
            <a:gd name="vf" fmla="val 115470"/>
          </a:avLst>
        </a:prstGeom>
        <a:solidFill>
          <a:srgbClr val="0000FF"/>
        </a:solidFill>
        <a:ln w="57150" cmpd="thickThin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724</a:t>
          </a:r>
        </a:p>
      </xdr:txBody>
    </xdr:sp>
    <xdr:clientData/>
  </xdr:twoCellAnchor>
  <xdr:oneCellAnchor>
    <xdr:from>
      <xdr:col>8</xdr:col>
      <xdr:colOff>177165</xdr:colOff>
      <xdr:row>43</xdr:row>
      <xdr:rowOff>152400</xdr:rowOff>
    </xdr:from>
    <xdr:ext cx="404278" cy="264560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8E659B3E-8DF7-4DE7-820C-0577980C0364}"/>
            </a:ext>
          </a:extLst>
        </xdr:cNvPr>
        <xdr:cNvSpPr txBox="1"/>
      </xdr:nvSpPr>
      <xdr:spPr>
        <a:xfrm>
          <a:off x="5724525" y="7338060"/>
          <a:ext cx="40427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R29</a:t>
          </a:r>
          <a:endParaRPr kumimoji="1" lang="ja-JP" altLang="en-US" sz="1100"/>
        </a:p>
      </xdr:txBody>
    </xdr:sp>
    <xdr:clientData/>
  </xdr:oneCellAnchor>
  <xdr:twoCellAnchor>
    <xdr:from>
      <xdr:col>6</xdr:col>
      <xdr:colOff>182880</xdr:colOff>
      <xdr:row>30</xdr:row>
      <xdr:rowOff>53340</xdr:rowOff>
    </xdr:from>
    <xdr:to>
      <xdr:col>6</xdr:col>
      <xdr:colOff>632460</xdr:colOff>
      <xdr:row>30</xdr:row>
      <xdr:rowOff>114300</xdr:rowOff>
    </xdr:to>
    <xdr:sp macro="" textlink="">
      <xdr:nvSpPr>
        <xdr:cNvPr id="13" name="Line 12759">
          <a:extLst>
            <a:ext uri="{FF2B5EF4-FFF2-40B4-BE49-F238E27FC236}">
              <a16:creationId xmlns:a16="http://schemas.microsoft.com/office/drawing/2014/main" id="{0C0DDBD8-3563-4864-8FBF-7FAD4F3990B1}"/>
            </a:ext>
          </a:extLst>
        </xdr:cNvPr>
        <xdr:cNvSpPr>
          <a:spLocks noChangeShapeType="1"/>
        </xdr:cNvSpPr>
      </xdr:nvSpPr>
      <xdr:spPr bwMode="auto">
        <a:xfrm>
          <a:off x="4343400" y="5059680"/>
          <a:ext cx="449580" cy="6096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350520</xdr:colOff>
      <xdr:row>46</xdr:row>
      <xdr:rowOff>129540</xdr:rowOff>
    </xdr:from>
    <xdr:to>
      <xdr:col>4</xdr:col>
      <xdr:colOff>685800</xdr:colOff>
      <xdr:row>49</xdr:row>
      <xdr:rowOff>0</xdr:rowOff>
    </xdr:to>
    <xdr:sp macro="" textlink="">
      <xdr:nvSpPr>
        <xdr:cNvPr id="14" name="Line 12759">
          <a:extLst>
            <a:ext uri="{FF2B5EF4-FFF2-40B4-BE49-F238E27FC236}">
              <a16:creationId xmlns:a16="http://schemas.microsoft.com/office/drawing/2014/main" id="{57E73181-195C-44B9-A6CE-97B491C578D1}"/>
            </a:ext>
          </a:extLst>
        </xdr:cNvPr>
        <xdr:cNvSpPr>
          <a:spLocks noChangeShapeType="1"/>
        </xdr:cNvSpPr>
      </xdr:nvSpPr>
      <xdr:spPr bwMode="auto">
        <a:xfrm flipH="1">
          <a:off x="3124200" y="7818120"/>
          <a:ext cx="335280" cy="37338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381000</xdr:colOff>
      <xdr:row>31</xdr:row>
      <xdr:rowOff>30480</xdr:rowOff>
    </xdr:from>
    <xdr:to>
      <xdr:col>6</xdr:col>
      <xdr:colOff>617220</xdr:colOff>
      <xdr:row>32</xdr:row>
      <xdr:rowOff>137160</xdr:rowOff>
    </xdr:to>
    <xdr:sp macro="" textlink="">
      <xdr:nvSpPr>
        <xdr:cNvPr id="15" name="Line 12759">
          <a:extLst>
            <a:ext uri="{FF2B5EF4-FFF2-40B4-BE49-F238E27FC236}">
              <a16:creationId xmlns:a16="http://schemas.microsoft.com/office/drawing/2014/main" id="{10278D4C-D62C-4830-BA21-EFFA8E316683}"/>
            </a:ext>
          </a:extLst>
        </xdr:cNvPr>
        <xdr:cNvSpPr>
          <a:spLocks noChangeShapeType="1"/>
        </xdr:cNvSpPr>
      </xdr:nvSpPr>
      <xdr:spPr bwMode="auto">
        <a:xfrm flipH="1">
          <a:off x="4541520" y="5204460"/>
          <a:ext cx="236220" cy="27432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4</xdr:col>
      <xdr:colOff>220980</xdr:colOff>
      <xdr:row>43</xdr:row>
      <xdr:rowOff>144780</xdr:rowOff>
    </xdr:from>
    <xdr:ext cx="297180" cy="302030"/>
    <xdr:grpSp>
      <xdr:nvGrpSpPr>
        <xdr:cNvPr id="16" name="グループ化 63">
          <a:extLst>
            <a:ext uri="{FF2B5EF4-FFF2-40B4-BE49-F238E27FC236}">
              <a16:creationId xmlns:a16="http://schemas.microsoft.com/office/drawing/2014/main" id="{354998AA-FF0B-49A1-9CC4-ECCE49156592}"/>
            </a:ext>
          </a:extLst>
        </xdr:cNvPr>
        <xdr:cNvGrpSpPr>
          <a:grpSpLocks/>
        </xdr:cNvGrpSpPr>
      </xdr:nvGrpSpPr>
      <xdr:grpSpPr bwMode="auto">
        <a:xfrm>
          <a:off x="2989580" y="6424930"/>
          <a:ext cx="297180" cy="302030"/>
          <a:chOff x="4603815" y="3750229"/>
          <a:chExt cx="342720" cy="337466"/>
        </a:xfrm>
      </xdr:grpSpPr>
      <xdr:pic>
        <xdr:nvPicPr>
          <xdr:cNvPr id="17" name="Picture 6673">
            <a:extLst>
              <a:ext uri="{FF2B5EF4-FFF2-40B4-BE49-F238E27FC236}">
                <a16:creationId xmlns:a16="http://schemas.microsoft.com/office/drawing/2014/main" id="{C4B5A0D1-43DA-6760-2240-6CD0465EC08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603815" y="3760455"/>
            <a:ext cx="342720" cy="3272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8" name="Text Box 6674">
            <a:extLst>
              <a:ext uri="{FF2B5EF4-FFF2-40B4-BE49-F238E27FC236}">
                <a16:creationId xmlns:a16="http://schemas.microsoft.com/office/drawing/2014/main" id="{9D59CCAA-E6C5-8C85-1639-ADF7AB78F959}"/>
              </a:ext>
            </a:extLst>
          </xdr:cNvPr>
          <xdr:cNvSpPr/>
        </xdr:nvSpPr>
        <xdr:spPr>
          <a:xfrm>
            <a:off x="4621390" y="3750229"/>
            <a:ext cx="316357" cy="278409"/>
          </a:xfrm>
          <a:custGeom>
            <a:avLst/>
            <a:gdLst>
              <a:gd name="f0" fmla="val 0"/>
              <a:gd name="f1" fmla="val 21600"/>
            </a:gdLst>
            <a:ahLst/>
            <a:cxnLst>
              <a:cxn ang="3cd4">
                <a:pos x="hc" y="t"/>
              </a:cxn>
              <a:cxn ang="0">
                <a:pos x="r" y="vc"/>
              </a:cxn>
              <a:cxn ang="cd4">
                <a:pos x="hc" y="b"/>
              </a:cxn>
              <a:cxn ang="cd2">
                <a:pos x="l" y="vc"/>
              </a:cxn>
            </a:cxnLst>
            <a:rect l="l" t="t" r="r" b="b"/>
            <a:pathLst>
              <a:path w="21600" h="21600">
                <a:moveTo>
                  <a:pt x="f0" y="f0"/>
                </a:moveTo>
                <a:lnTo>
                  <a:pt x="f1" y="f0"/>
                </a:lnTo>
                <a:lnTo>
                  <a:pt x="f1" y="f1"/>
                </a:lnTo>
                <a:lnTo>
                  <a:pt x="f0" y="f1"/>
                </a:lnTo>
                <a:lnTo>
                  <a:pt x="f0" y="f0"/>
                </a:lnTo>
                <a:close/>
              </a:path>
            </a:pathLst>
          </a:custGeom>
          <a:noFill/>
          <a:ln>
            <a:noFill/>
            <a:prstDash val="solid"/>
          </a:ln>
        </xdr:spPr>
        <xdr:txBody>
          <a:bodyPr vert="horz" wrap="none" lIns="36720" tIns="18360" rIns="36720" bIns="18360" anchor="ctr" compatLnSpc="0">
            <a:noAutofit/>
          </a:bodyPr>
          <a:lstStyle/>
          <a:p>
            <a:pPr lvl="0" algn="ctr" rtl="0" hangingPunct="0">
              <a:buNone/>
              <a:tabLst/>
            </a:pPr>
            <a:r>
              <a:rPr lang="en-US" sz="1200" b="1" i="0" u="none" strike="noStrike" kern="1200" spc="0">
                <a:solidFill>
                  <a:srgbClr val="FFFFFF"/>
                </a:solidFill>
                <a:latin typeface="ＭＳ Ｐゴシック" pitchFamily="18"/>
                <a:ea typeface="ＭＳ Ｐゴシック" pitchFamily="2"/>
              </a:rPr>
              <a:t>29</a:t>
            </a:r>
          </a:p>
        </xdr:txBody>
      </xdr:sp>
    </xdr:grpSp>
    <xdr:clientData/>
  </xdr:oneCellAnchor>
  <xdr:oneCellAnchor>
    <xdr:from>
      <xdr:col>0</xdr:col>
      <xdr:colOff>205740</xdr:colOff>
      <xdr:row>44</xdr:row>
      <xdr:rowOff>38100</xdr:rowOff>
    </xdr:from>
    <xdr:ext cx="289560" cy="302029"/>
    <xdr:grpSp>
      <xdr:nvGrpSpPr>
        <xdr:cNvPr id="19" name="グループ化 63">
          <a:extLst>
            <a:ext uri="{FF2B5EF4-FFF2-40B4-BE49-F238E27FC236}">
              <a16:creationId xmlns:a16="http://schemas.microsoft.com/office/drawing/2014/main" id="{F51BF267-D71E-4B00-9CB0-070495A26E23}"/>
            </a:ext>
          </a:extLst>
        </xdr:cNvPr>
        <xdr:cNvGrpSpPr>
          <a:grpSpLocks/>
        </xdr:cNvGrpSpPr>
      </xdr:nvGrpSpPr>
      <xdr:grpSpPr bwMode="auto">
        <a:xfrm>
          <a:off x="205740" y="6464300"/>
          <a:ext cx="289560" cy="302029"/>
          <a:chOff x="4603815" y="3750229"/>
          <a:chExt cx="342720" cy="337466"/>
        </a:xfrm>
      </xdr:grpSpPr>
      <xdr:pic>
        <xdr:nvPicPr>
          <xdr:cNvPr id="20" name="Picture 6673">
            <a:extLst>
              <a:ext uri="{FF2B5EF4-FFF2-40B4-BE49-F238E27FC236}">
                <a16:creationId xmlns:a16="http://schemas.microsoft.com/office/drawing/2014/main" id="{2D91B81C-AA69-AC96-A53B-A34181DC998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603815" y="3760455"/>
            <a:ext cx="342720" cy="3272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1" name="Text Box 6674">
            <a:extLst>
              <a:ext uri="{FF2B5EF4-FFF2-40B4-BE49-F238E27FC236}">
                <a16:creationId xmlns:a16="http://schemas.microsoft.com/office/drawing/2014/main" id="{1A9885DC-16D0-E36F-FAF6-48A60A2B4F66}"/>
              </a:ext>
            </a:extLst>
          </xdr:cNvPr>
          <xdr:cNvSpPr/>
        </xdr:nvSpPr>
        <xdr:spPr>
          <a:xfrm>
            <a:off x="4621853" y="3750229"/>
            <a:ext cx="315663" cy="269973"/>
          </a:xfrm>
          <a:custGeom>
            <a:avLst/>
            <a:gdLst>
              <a:gd name="f0" fmla="val 0"/>
              <a:gd name="f1" fmla="val 21600"/>
            </a:gdLst>
            <a:ahLst/>
            <a:cxnLst>
              <a:cxn ang="3cd4">
                <a:pos x="hc" y="t"/>
              </a:cxn>
              <a:cxn ang="0">
                <a:pos x="r" y="vc"/>
              </a:cxn>
              <a:cxn ang="cd4">
                <a:pos x="hc" y="b"/>
              </a:cxn>
              <a:cxn ang="cd2">
                <a:pos x="l" y="vc"/>
              </a:cxn>
            </a:cxnLst>
            <a:rect l="l" t="t" r="r" b="b"/>
            <a:pathLst>
              <a:path w="21600" h="21600">
                <a:moveTo>
                  <a:pt x="f0" y="f0"/>
                </a:moveTo>
                <a:lnTo>
                  <a:pt x="f1" y="f0"/>
                </a:lnTo>
                <a:lnTo>
                  <a:pt x="f1" y="f1"/>
                </a:lnTo>
                <a:lnTo>
                  <a:pt x="f0" y="f1"/>
                </a:lnTo>
                <a:lnTo>
                  <a:pt x="f0" y="f0"/>
                </a:lnTo>
                <a:close/>
              </a:path>
            </a:pathLst>
          </a:custGeom>
          <a:noFill/>
          <a:ln>
            <a:noFill/>
            <a:prstDash val="solid"/>
          </a:ln>
        </xdr:spPr>
        <xdr:txBody>
          <a:bodyPr vert="horz" wrap="none" lIns="36720" tIns="18360" rIns="36720" bIns="18360" anchor="ctr" compatLnSpc="0">
            <a:noAutofit/>
          </a:bodyPr>
          <a:lstStyle/>
          <a:p>
            <a:pPr lvl="0" algn="ctr" rtl="0" hangingPunct="0">
              <a:buNone/>
              <a:tabLst/>
            </a:pPr>
            <a:r>
              <a:rPr lang="en-US" sz="1200" b="1" i="0" u="none" strike="noStrike" kern="1200" spc="0">
                <a:solidFill>
                  <a:srgbClr val="FFFFFF"/>
                </a:solidFill>
                <a:latin typeface="ＭＳ Ｐゴシック" pitchFamily="18"/>
                <a:ea typeface="ＭＳ Ｐゴシック" pitchFamily="2"/>
              </a:rPr>
              <a:t>372</a:t>
            </a:r>
          </a:p>
        </xdr:txBody>
      </xdr:sp>
    </xdr:grpSp>
    <xdr:clientData/>
  </xdr:oneCellAnchor>
  <xdr:oneCellAnchor>
    <xdr:from>
      <xdr:col>6</xdr:col>
      <xdr:colOff>411480</xdr:colOff>
      <xdr:row>36</xdr:row>
      <xdr:rowOff>15240</xdr:rowOff>
    </xdr:from>
    <xdr:ext cx="288867" cy="295794"/>
    <xdr:grpSp>
      <xdr:nvGrpSpPr>
        <xdr:cNvPr id="22" name="グループ化 63">
          <a:extLst>
            <a:ext uri="{FF2B5EF4-FFF2-40B4-BE49-F238E27FC236}">
              <a16:creationId xmlns:a16="http://schemas.microsoft.com/office/drawing/2014/main" id="{52FFD1CF-83F9-416B-BFB5-A980ACF464A3}"/>
            </a:ext>
          </a:extLst>
        </xdr:cNvPr>
        <xdr:cNvGrpSpPr>
          <a:grpSpLocks/>
        </xdr:cNvGrpSpPr>
      </xdr:nvGrpSpPr>
      <xdr:grpSpPr bwMode="auto">
        <a:xfrm>
          <a:off x="4564380" y="5273040"/>
          <a:ext cx="288867" cy="295794"/>
          <a:chOff x="4603815" y="3750229"/>
          <a:chExt cx="342720" cy="337466"/>
        </a:xfrm>
      </xdr:grpSpPr>
      <xdr:pic>
        <xdr:nvPicPr>
          <xdr:cNvPr id="23" name="Picture 6673">
            <a:extLst>
              <a:ext uri="{FF2B5EF4-FFF2-40B4-BE49-F238E27FC236}">
                <a16:creationId xmlns:a16="http://schemas.microsoft.com/office/drawing/2014/main" id="{8B75646A-56CB-9FCD-14F3-3E8C8D02F0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603815" y="3760455"/>
            <a:ext cx="342720" cy="3272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4" name="Text Box 6674">
            <a:extLst>
              <a:ext uri="{FF2B5EF4-FFF2-40B4-BE49-F238E27FC236}">
                <a16:creationId xmlns:a16="http://schemas.microsoft.com/office/drawing/2014/main" id="{04A9D2B7-53D1-9BDF-016F-25A6230A3290}"/>
              </a:ext>
            </a:extLst>
          </xdr:cNvPr>
          <xdr:cNvSpPr/>
        </xdr:nvSpPr>
        <xdr:spPr>
          <a:xfrm>
            <a:off x="4621853" y="3750229"/>
            <a:ext cx="315663" cy="268242"/>
          </a:xfrm>
          <a:custGeom>
            <a:avLst/>
            <a:gdLst>
              <a:gd name="f0" fmla="val 0"/>
              <a:gd name="f1" fmla="val 21600"/>
            </a:gdLst>
            <a:ahLst/>
            <a:cxnLst>
              <a:cxn ang="3cd4">
                <a:pos x="hc" y="t"/>
              </a:cxn>
              <a:cxn ang="0">
                <a:pos x="r" y="vc"/>
              </a:cxn>
              <a:cxn ang="cd4">
                <a:pos x="hc" y="b"/>
              </a:cxn>
              <a:cxn ang="cd2">
                <a:pos x="l" y="vc"/>
              </a:cxn>
            </a:cxnLst>
            <a:rect l="l" t="t" r="r" b="b"/>
            <a:pathLst>
              <a:path w="21600" h="21600">
                <a:moveTo>
                  <a:pt x="f0" y="f0"/>
                </a:moveTo>
                <a:lnTo>
                  <a:pt x="f1" y="f0"/>
                </a:lnTo>
                <a:lnTo>
                  <a:pt x="f1" y="f1"/>
                </a:lnTo>
                <a:lnTo>
                  <a:pt x="f0" y="f1"/>
                </a:lnTo>
                <a:lnTo>
                  <a:pt x="f0" y="f0"/>
                </a:lnTo>
                <a:close/>
              </a:path>
            </a:pathLst>
          </a:custGeom>
          <a:noFill/>
          <a:ln>
            <a:noFill/>
            <a:prstDash val="solid"/>
          </a:ln>
        </xdr:spPr>
        <xdr:txBody>
          <a:bodyPr vert="horz" wrap="none" lIns="36720" tIns="18360" rIns="36720" bIns="18360" anchor="ctr" compatLnSpc="0">
            <a:noAutofit/>
          </a:bodyPr>
          <a:lstStyle/>
          <a:p>
            <a:pPr lvl="0" algn="ctr" rtl="0" hangingPunct="0">
              <a:buNone/>
              <a:tabLst/>
            </a:pPr>
            <a:r>
              <a:rPr lang="en-US" sz="1200" b="1" i="0" u="none" strike="noStrike" kern="1200" spc="0">
                <a:solidFill>
                  <a:srgbClr val="FFFFFF"/>
                </a:solidFill>
                <a:latin typeface="ＭＳ Ｐゴシック" pitchFamily="18"/>
                <a:ea typeface="ＭＳ Ｐゴシック" pitchFamily="2"/>
              </a:rPr>
              <a:t>372</a:t>
            </a:r>
          </a:p>
        </xdr:txBody>
      </xdr:sp>
    </xdr:grpSp>
    <xdr:clientData/>
  </xdr:oneCellAnchor>
  <xdr:twoCellAnchor>
    <xdr:from>
      <xdr:col>3</xdr:col>
      <xdr:colOff>259715</xdr:colOff>
      <xdr:row>39</xdr:row>
      <xdr:rowOff>33655</xdr:rowOff>
    </xdr:from>
    <xdr:to>
      <xdr:col>3</xdr:col>
      <xdr:colOff>619337</xdr:colOff>
      <xdr:row>40</xdr:row>
      <xdr:rowOff>150151</xdr:rowOff>
    </xdr:to>
    <xdr:sp macro="" textlink="">
      <xdr:nvSpPr>
        <xdr:cNvPr id="25" name="AutoShape 971">
          <a:extLst>
            <a:ext uri="{FF2B5EF4-FFF2-40B4-BE49-F238E27FC236}">
              <a16:creationId xmlns:a16="http://schemas.microsoft.com/office/drawing/2014/main" id="{D9AA4ECB-FE3C-46F6-BE04-DEF9947B254F}"/>
            </a:ext>
          </a:extLst>
        </xdr:cNvPr>
        <xdr:cNvSpPr>
          <a:spLocks noChangeArrowheads="1"/>
        </xdr:cNvSpPr>
      </xdr:nvSpPr>
      <xdr:spPr bwMode="auto">
        <a:xfrm>
          <a:off x="2339975" y="6548755"/>
          <a:ext cx="359622" cy="284136"/>
        </a:xfrm>
        <a:prstGeom prst="hexagon">
          <a:avLst>
            <a:gd name="adj" fmla="val 29605"/>
            <a:gd name="vf" fmla="val 115470"/>
          </a:avLst>
        </a:prstGeom>
        <a:solidFill>
          <a:srgbClr val="0000FF"/>
        </a:solidFill>
        <a:ln w="57150" cmpd="thickThin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65</a:t>
          </a:r>
        </a:p>
      </xdr:txBody>
    </xdr:sp>
    <xdr:clientData/>
  </xdr:twoCellAnchor>
  <xdr:twoCellAnchor>
    <xdr:from>
      <xdr:col>9</xdr:col>
      <xdr:colOff>190500</xdr:colOff>
      <xdr:row>45</xdr:row>
      <xdr:rowOff>32385</xdr:rowOff>
    </xdr:from>
    <xdr:to>
      <xdr:col>9</xdr:col>
      <xdr:colOff>539722</xdr:colOff>
      <xdr:row>46</xdr:row>
      <xdr:rowOff>158374</xdr:rowOff>
    </xdr:to>
    <xdr:sp macro="" textlink="">
      <xdr:nvSpPr>
        <xdr:cNvPr id="26" name="AutoShape 971">
          <a:extLst>
            <a:ext uri="{FF2B5EF4-FFF2-40B4-BE49-F238E27FC236}">
              <a16:creationId xmlns:a16="http://schemas.microsoft.com/office/drawing/2014/main" id="{7D64C625-C913-4949-8A56-9F5BF401C78E}"/>
            </a:ext>
          </a:extLst>
        </xdr:cNvPr>
        <xdr:cNvSpPr>
          <a:spLocks noChangeArrowheads="1"/>
        </xdr:cNvSpPr>
      </xdr:nvSpPr>
      <xdr:spPr bwMode="auto">
        <a:xfrm>
          <a:off x="6431280" y="7553325"/>
          <a:ext cx="349222" cy="293629"/>
        </a:xfrm>
        <a:prstGeom prst="hexagon">
          <a:avLst>
            <a:gd name="adj" fmla="val 29605"/>
            <a:gd name="vf" fmla="val 115470"/>
          </a:avLst>
        </a:prstGeom>
        <a:solidFill>
          <a:srgbClr val="0000FF"/>
        </a:solidFill>
        <a:ln w="57150" cmpd="thickThin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6</a:t>
          </a:r>
        </a:p>
      </xdr:txBody>
    </xdr:sp>
    <xdr:clientData/>
  </xdr:twoCellAnchor>
  <xdr:twoCellAnchor>
    <xdr:from>
      <xdr:col>9</xdr:col>
      <xdr:colOff>252730</xdr:colOff>
      <xdr:row>27</xdr:row>
      <xdr:rowOff>55880</xdr:rowOff>
    </xdr:from>
    <xdr:to>
      <xdr:col>9</xdr:col>
      <xdr:colOff>603581</xdr:colOff>
      <xdr:row>29</xdr:row>
      <xdr:rowOff>9305</xdr:rowOff>
    </xdr:to>
    <xdr:sp macro="" textlink="">
      <xdr:nvSpPr>
        <xdr:cNvPr id="27" name="AutoShape 971">
          <a:extLst>
            <a:ext uri="{FF2B5EF4-FFF2-40B4-BE49-F238E27FC236}">
              <a16:creationId xmlns:a16="http://schemas.microsoft.com/office/drawing/2014/main" id="{24BB6F13-446A-4EED-8961-9777574CD97B}"/>
            </a:ext>
          </a:extLst>
        </xdr:cNvPr>
        <xdr:cNvSpPr>
          <a:spLocks noChangeArrowheads="1"/>
        </xdr:cNvSpPr>
      </xdr:nvSpPr>
      <xdr:spPr bwMode="auto">
        <a:xfrm>
          <a:off x="6493510" y="4559300"/>
          <a:ext cx="350851" cy="288705"/>
        </a:xfrm>
        <a:prstGeom prst="hexagon">
          <a:avLst>
            <a:gd name="adj" fmla="val 29605"/>
            <a:gd name="vf" fmla="val 115470"/>
          </a:avLst>
        </a:prstGeom>
        <a:solidFill>
          <a:srgbClr val="0000FF"/>
        </a:solidFill>
        <a:ln w="57150" cmpd="thickThin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20</a:t>
          </a:r>
        </a:p>
      </xdr:txBody>
    </xdr:sp>
    <xdr:clientData/>
  </xdr:twoCellAnchor>
  <xdr:twoCellAnchor>
    <xdr:from>
      <xdr:col>3</xdr:col>
      <xdr:colOff>251517</xdr:colOff>
      <xdr:row>44</xdr:row>
      <xdr:rowOff>161289</xdr:rowOff>
    </xdr:from>
    <xdr:to>
      <xdr:col>3</xdr:col>
      <xdr:colOff>600612</xdr:colOff>
      <xdr:row>46</xdr:row>
      <xdr:rowOff>113157</xdr:rowOff>
    </xdr:to>
    <xdr:sp macro="" textlink="">
      <xdr:nvSpPr>
        <xdr:cNvPr id="28" name="AutoShape 971">
          <a:extLst>
            <a:ext uri="{FF2B5EF4-FFF2-40B4-BE49-F238E27FC236}">
              <a16:creationId xmlns:a16="http://schemas.microsoft.com/office/drawing/2014/main" id="{180933D1-D53C-4CE7-87AD-C82B2D9260CB}"/>
            </a:ext>
          </a:extLst>
        </xdr:cNvPr>
        <xdr:cNvSpPr>
          <a:spLocks noChangeArrowheads="1"/>
        </xdr:cNvSpPr>
      </xdr:nvSpPr>
      <xdr:spPr bwMode="auto">
        <a:xfrm>
          <a:off x="2331777" y="7514589"/>
          <a:ext cx="349095" cy="287148"/>
        </a:xfrm>
        <a:prstGeom prst="hexagon">
          <a:avLst>
            <a:gd name="adj" fmla="val 29605"/>
            <a:gd name="vf" fmla="val 115470"/>
          </a:avLst>
        </a:prstGeom>
        <a:solidFill>
          <a:srgbClr val="0000FF"/>
        </a:solidFill>
        <a:ln w="57150" cmpd="thickThin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5</a:t>
          </a:r>
        </a:p>
      </xdr:txBody>
    </xdr:sp>
    <xdr:clientData/>
  </xdr:twoCellAnchor>
  <xdr:twoCellAnchor>
    <xdr:from>
      <xdr:col>6</xdr:col>
      <xdr:colOff>643890</xdr:colOff>
      <xdr:row>27</xdr:row>
      <xdr:rowOff>7620</xdr:rowOff>
    </xdr:from>
    <xdr:to>
      <xdr:col>7</xdr:col>
      <xdr:colOff>11430</xdr:colOff>
      <xdr:row>28</xdr:row>
      <xdr:rowOff>69850</xdr:rowOff>
    </xdr:to>
    <xdr:sp macro="" textlink="">
      <xdr:nvSpPr>
        <xdr:cNvPr id="29" name="Line 12649">
          <a:extLst>
            <a:ext uri="{FF2B5EF4-FFF2-40B4-BE49-F238E27FC236}">
              <a16:creationId xmlns:a16="http://schemas.microsoft.com/office/drawing/2014/main" id="{CC3DC15D-F232-463A-89B6-9EFFD128EF69}"/>
            </a:ext>
          </a:extLst>
        </xdr:cNvPr>
        <xdr:cNvSpPr>
          <a:spLocks noChangeShapeType="1"/>
        </xdr:cNvSpPr>
      </xdr:nvSpPr>
      <xdr:spPr bwMode="auto">
        <a:xfrm flipH="1" flipV="1">
          <a:off x="4796790" y="3950970"/>
          <a:ext cx="59690" cy="20828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327660</xdr:colOff>
      <xdr:row>19</xdr:row>
      <xdr:rowOff>45720</xdr:rowOff>
    </xdr:from>
    <xdr:to>
      <xdr:col>9</xdr:col>
      <xdr:colOff>0</xdr:colOff>
      <xdr:row>21</xdr:row>
      <xdr:rowOff>0</xdr:rowOff>
    </xdr:to>
    <xdr:grpSp>
      <xdr:nvGrpSpPr>
        <xdr:cNvPr id="30" name="グループ化 4">
          <a:extLst>
            <a:ext uri="{FF2B5EF4-FFF2-40B4-BE49-F238E27FC236}">
              <a16:creationId xmlns:a16="http://schemas.microsoft.com/office/drawing/2014/main" id="{EB3D883D-BBCD-4C40-A8CA-40FAA0198513}"/>
            </a:ext>
          </a:extLst>
        </xdr:cNvPr>
        <xdr:cNvGrpSpPr>
          <a:grpSpLocks/>
        </xdr:cNvGrpSpPr>
      </xdr:nvGrpSpPr>
      <xdr:grpSpPr bwMode="auto">
        <a:xfrm>
          <a:off x="5864860" y="2820670"/>
          <a:ext cx="364490" cy="246380"/>
          <a:chOff x="7112739" y="2940953"/>
          <a:chExt cx="362438" cy="283582"/>
        </a:xfrm>
      </xdr:grpSpPr>
      <xdr:sp macro="" textlink="">
        <xdr:nvSpPr>
          <xdr:cNvPr id="31" name="Oval 30">
            <a:extLst>
              <a:ext uri="{FF2B5EF4-FFF2-40B4-BE49-F238E27FC236}">
                <a16:creationId xmlns:a16="http://schemas.microsoft.com/office/drawing/2014/main" id="{72C7ADBD-B134-0FBD-42C1-92E4B919E436}"/>
              </a:ext>
            </a:extLst>
          </xdr:cNvPr>
          <xdr:cNvSpPr>
            <a:spLocks noChangeArrowheads="1"/>
          </xdr:cNvSpPr>
        </xdr:nvSpPr>
        <xdr:spPr bwMode="auto">
          <a:xfrm rot="-1379103">
            <a:off x="7259386" y="2957335"/>
            <a:ext cx="215791" cy="267200"/>
          </a:xfrm>
          <a:prstGeom prst="ellipse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2" name="正方形/長方形 31">
            <a:extLst>
              <a:ext uri="{FF2B5EF4-FFF2-40B4-BE49-F238E27FC236}">
                <a16:creationId xmlns:a16="http://schemas.microsoft.com/office/drawing/2014/main" id="{05E406F8-0785-56F2-2AB0-C0F438DD642F}"/>
              </a:ext>
            </a:extLst>
          </xdr:cNvPr>
          <xdr:cNvSpPr/>
        </xdr:nvSpPr>
        <xdr:spPr bwMode="auto">
          <a:xfrm rot="20220897">
            <a:off x="7112739" y="2940953"/>
            <a:ext cx="362438" cy="141791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>
    <xdr:from>
      <xdr:col>0</xdr:col>
      <xdr:colOff>441960</xdr:colOff>
      <xdr:row>18</xdr:row>
      <xdr:rowOff>45720</xdr:rowOff>
    </xdr:from>
    <xdr:to>
      <xdr:col>1</xdr:col>
      <xdr:colOff>268783</xdr:colOff>
      <xdr:row>23</xdr:row>
      <xdr:rowOff>120650</xdr:rowOff>
    </xdr:to>
    <xdr:pic>
      <xdr:nvPicPr>
        <xdr:cNvPr id="33" name="図 612">
          <a:extLst>
            <a:ext uri="{FF2B5EF4-FFF2-40B4-BE49-F238E27FC236}">
              <a16:creationId xmlns:a16="http://schemas.microsoft.com/office/drawing/2014/main" id="{EF44D90E-DB64-4081-9862-16E5725A5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" y="2674620"/>
          <a:ext cx="518973" cy="805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419100</xdr:colOff>
      <xdr:row>7</xdr:row>
      <xdr:rowOff>0</xdr:rowOff>
    </xdr:from>
    <xdr:to>
      <xdr:col>1</xdr:col>
      <xdr:colOff>236220</xdr:colOff>
      <xdr:row>7</xdr:row>
      <xdr:rowOff>0</xdr:rowOff>
    </xdr:to>
    <xdr:sp macro="" textlink="">
      <xdr:nvSpPr>
        <xdr:cNvPr id="34" name="Line 4">
          <a:extLst>
            <a:ext uri="{FF2B5EF4-FFF2-40B4-BE49-F238E27FC236}">
              <a16:creationId xmlns:a16="http://schemas.microsoft.com/office/drawing/2014/main" id="{46395FB9-4C82-4702-B00F-60C66D255F4A}"/>
            </a:ext>
          </a:extLst>
        </xdr:cNvPr>
        <xdr:cNvSpPr>
          <a:spLocks noChangeShapeType="1"/>
        </xdr:cNvSpPr>
      </xdr:nvSpPr>
      <xdr:spPr bwMode="auto">
        <a:xfrm>
          <a:off x="419100" y="1150620"/>
          <a:ext cx="510540" cy="0"/>
        </a:xfrm>
        <a:prstGeom prst="line">
          <a:avLst/>
        </a:prstGeom>
        <a:noFill/>
        <a:ln w="9360">
          <a:solidFill>
            <a:srgbClr val="000000"/>
          </a:solidFill>
          <a:prstDash val="dash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7</xdr:col>
      <xdr:colOff>526472</xdr:colOff>
      <xdr:row>11</xdr:row>
      <xdr:rowOff>139123</xdr:rowOff>
    </xdr:from>
    <xdr:ext cx="1461655" cy="622300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D56BECEC-65C8-4860-B682-94EDF1ACEE22}"/>
            </a:ext>
          </a:extLst>
        </xdr:cNvPr>
        <xdr:cNvSpPr txBox="1"/>
      </xdr:nvSpPr>
      <xdr:spPr>
        <a:xfrm>
          <a:off x="5375563" y="5625523"/>
          <a:ext cx="1461655" cy="6223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>
            <a:lnSpc>
              <a:spcPts val="1100"/>
            </a:lnSpc>
          </a:pPr>
          <a:r>
            <a:rPr kumimoji="1" lang="ja-JP" altLang="en-US" sz="1200" b="1"/>
            <a:t>通過チェック①</a:t>
          </a:r>
          <a:endParaRPr kumimoji="0" lang="en-US" altLang="ja-JP" sz="1600" b="0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algn="ctr">
            <a:lnSpc>
              <a:spcPts val="1100"/>
            </a:lnSpc>
          </a:pPr>
          <a:endParaRPr kumimoji="1" lang="en-US" altLang="ja-JP" sz="1200" b="1"/>
        </a:p>
        <a:p>
          <a:pPr algn="ctr">
            <a:lnSpc>
              <a:spcPts val="1100"/>
            </a:lnSpc>
          </a:pPr>
          <a:r>
            <a:rPr kumimoji="1" lang="ja-JP" altLang="en-US" sz="1200" b="1"/>
            <a:t>再度公園入口</a:t>
          </a:r>
          <a:endParaRPr kumimoji="1" lang="en-US" altLang="ja-JP" sz="1200" b="1"/>
        </a:p>
      </xdr:txBody>
    </xdr:sp>
    <xdr:clientData/>
  </xdr:oneCellAnchor>
  <xdr:oneCellAnchor>
    <xdr:from>
      <xdr:col>2</xdr:col>
      <xdr:colOff>210185</xdr:colOff>
      <xdr:row>5</xdr:row>
      <xdr:rowOff>97155</xdr:rowOff>
    </xdr:from>
    <xdr:ext cx="1000481" cy="476250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F336D3D7-C1CE-4793-BA4C-B5C5D1862580}"/>
            </a:ext>
          </a:extLst>
        </xdr:cNvPr>
        <xdr:cNvSpPr txBox="1"/>
      </xdr:nvSpPr>
      <xdr:spPr>
        <a:xfrm>
          <a:off x="1597025" y="912495"/>
          <a:ext cx="1000481" cy="4762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>
            <a:lnSpc>
              <a:spcPts val="1100"/>
            </a:lnSpc>
          </a:pPr>
          <a:r>
            <a:rPr kumimoji="1" lang="en-US" altLang="ja-JP" sz="1100" b="1"/>
            <a:t>HAT</a:t>
          </a:r>
        </a:p>
        <a:p>
          <a:pPr algn="ctr">
            <a:lnSpc>
              <a:spcPts val="1100"/>
            </a:lnSpc>
          </a:pPr>
          <a:r>
            <a:rPr kumimoji="1" lang="ja-JP" altLang="en-US" sz="1100" b="1"/>
            <a:t>なぎさ公園</a:t>
          </a:r>
          <a:endParaRPr kumimoji="1" lang="en-US" altLang="ja-JP" sz="1100" b="1"/>
        </a:p>
      </xdr:txBody>
    </xdr:sp>
    <xdr:clientData/>
  </xdr:oneCellAnchor>
  <xdr:twoCellAnchor>
    <xdr:from>
      <xdr:col>2</xdr:col>
      <xdr:colOff>160020</xdr:colOff>
      <xdr:row>3</xdr:row>
      <xdr:rowOff>106680</xdr:rowOff>
    </xdr:from>
    <xdr:to>
      <xdr:col>3</xdr:col>
      <xdr:colOff>15240</xdr:colOff>
      <xdr:row>5</xdr:row>
      <xdr:rowOff>106680</xdr:rowOff>
    </xdr:to>
    <xdr:sp macro="" textlink="">
      <xdr:nvSpPr>
        <xdr:cNvPr id="37" name="Freeform 1352">
          <a:extLst>
            <a:ext uri="{FF2B5EF4-FFF2-40B4-BE49-F238E27FC236}">
              <a16:creationId xmlns:a16="http://schemas.microsoft.com/office/drawing/2014/main" id="{EC0E409D-4A58-477B-BB62-754E46785343}"/>
            </a:ext>
          </a:extLst>
        </xdr:cNvPr>
        <xdr:cNvSpPr>
          <a:spLocks/>
        </xdr:cNvSpPr>
      </xdr:nvSpPr>
      <xdr:spPr bwMode="auto">
        <a:xfrm rot="-5400000">
          <a:off x="1653540" y="480060"/>
          <a:ext cx="335280" cy="548640"/>
        </a:xfrm>
        <a:custGeom>
          <a:avLst/>
          <a:gdLst>
            <a:gd name="T0" fmla="*/ 0 w 14"/>
            <a:gd name="T1" fmla="*/ 2147483646 h 51"/>
            <a:gd name="T2" fmla="*/ 0 w 14"/>
            <a:gd name="T3" fmla="*/ 0 h 51"/>
            <a:gd name="T4" fmla="*/ 2147483646 w 14"/>
            <a:gd name="T5" fmla="*/ 0 h 51"/>
            <a:gd name="T6" fmla="*/ 0 60000 65536"/>
            <a:gd name="T7" fmla="*/ 0 60000 65536"/>
            <a:gd name="T8" fmla="*/ 0 60000 65536"/>
            <a:gd name="T9" fmla="*/ 0 w 14"/>
            <a:gd name="T10" fmla="*/ 0 h 51"/>
            <a:gd name="T11" fmla="*/ 14 w 14"/>
            <a:gd name="T12" fmla="*/ 51 h 51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4" h="51">
              <a:moveTo>
                <a:pt x="0" y="51"/>
              </a:moveTo>
              <a:lnTo>
                <a:pt x="0" y="0"/>
              </a:lnTo>
              <a:lnTo>
                <a:pt x="14" y="0"/>
              </a:lnTo>
            </a:path>
          </a:pathLst>
        </a:custGeom>
        <a:noFill/>
        <a:ln w="28575">
          <a:solidFill>
            <a:srgbClr val="000000"/>
          </a:solidFill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83820</xdr:colOff>
      <xdr:row>5</xdr:row>
      <xdr:rowOff>167640</xdr:rowOff>
    </xdr:from>
    <xdr:to>
      <xdr:col>7</xdr:col>
      <xdr:colOff>655320</xdr:colOff>
      <xdr:row>5</xdr:row>
      <xdr:rowOff>167640</xdr:rowOff>
    </xdr:to>
    <xdr:sp macro="" textlink="">
      <xdr:nvSpPr>
        <xdr:cNvPr id="38" name="Line 12646">
          <a:extLst>
            <a:ext uri="{FF2B5EF4-FFF2-40B4-BE49-F238E27FC236}">
              <a16:creationId xmlns:a16="http://schemas.microsoft.com/office/drawing/2014/main" id="{22816323-4285-4E4F-80C4-48D6BE35BE83}"/>
            </a:ext>
          </a:extLst>
        </xdr:cNvPr>
        <xdr:cNvSpPr>
          <a:spLocks noChangeShapeType="1"/>
        </xdr:cNvSpPr>
      </xdr:nvSpPr>
      <xdr:spPr bwMode="auto">
        <a:xfrm>
          <a:off x="4937760" y="982980"/>
          <a:ext cx="571500" cy="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106679</xdr:colOff>
      <xdr:row>6</xdr:row>
      <xdr:rowOff>0</xdr:rowOff>
    </xdr:from>
    <xdr:to>
      <xdr:col>7</xdr:col>
      <xdr:colOff>200890</xdr:colOff>
      <xdr:row>8</xdr:row>
      <xdr:rowOff>20782</xdr:rowOff>
    </xdr:to>
    <xdr:sp macro="" textlink="">
      <xdr:nvSpPr>
        <xdr:cNvPr id="39" name="Freeform 1352">
          <a:extLst>
            <a:ext uri="{FF2B5EF4-FFF2-40B4-BE49-F238E27FC236}">
              <a16:creationId xmlns:a16="http://schemas.microsoft.com/office/drawing/2014/main" id="{7E347DC5-16B5-4C84-A93A-C5A4817A2B31}"/>
            </a:ext>
          </a:extLst>
        </xdr:cNvPr>
        <xdr:cNvSpPr>
          <a:spLocks/>
        </xdr:cNvSpPr>
      </xdr:nvSpPr>
      <xdr:spPr bwMode="auto">
        <a:xfrm flipH="1">
          <a:off x="4263043" y="4655127"/>
          <a:ext cx="786938" cy="353291"/>
        </a:xfrm>
        <a:custGeom>
          <a:avLst/>
          <a:gdLst>
            <a:gd name="T0" fmla="*/ 0 w 14"/>
            <a:gd name="T1" fmla="*/ 2147483646 h 51"/>
            <a:gd name="T2" fmla="*/ 0 w 14"/>
            <a:gd name="T3" fmla="*/ 0 h 51"/>
            <a:gd name="T4" fmla="*/ 2147483646 w 14"/>
            <a:gd name="T5" fmla="*/ 0 h 51"/>
            <a:gd name="T6" fmla="*/ 0 60000 65536"/>
            <a:gd name="T7" fmla="*/ 0 60000 65536"/>
            <a:gd name="T8" fmla="*/ 0 60000 65536"/>
            <a:gd name="T9" fmla="*/ 0 w 14"/>
            <a:gd name="T10" fmla="*/ 0 h 51"/>
            <a:gd name="T11" fmla="*/ 14 w 14"/>
            <a:gd name="T12" fmla="*/ 51 h 51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4" h="51">
              <a:moveTo>
                <a:pt x="0" y="51"/>
              </a:moveTo>
              <a:lnTo>
                <a:pt x="0" y="0"/>
              </a:lnTo>
              <a:lnTo>
                <a:pt x="14" y="0"/>
              </a:lnTo>
            </a:path>
          </a:pathLst>
        </a:custGeom>
        <a:noFill/>
        <a:ln w="28575">
          <a:solidFill>
            <a:srgbClr val="000000"/>
          </a:solidFill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141316</xdr:colOff>
      <xdr:row>8</xdr:row>
      <xdr:rowOff>6928</xdr:rowOff>
    </xdr:from>
    <xdr:to>
      <xdr:col>7</xdr:col>
      <xdr:colOff>262543</xdr:colOff>
      <xdr:row>8</xdr:row>
      <xdr:rowOff>128848</xdr:rowOff>
    </xdr:to>
    <xdr:sp macro="" textlink="">
      <xdr:nvSpPr>
        <xdr:cNvPr id="40" name="AutoShape 19">
          <a:extLst>
            <a:ext uri="{FF2B5EF4-FFF2-40B4-BE49-F238E27FC236}">
              <a16:creationId xmlns:a16="http://schemas.microsoft.com/office/drawing/2014/main" id="{BD3AA78E-3245-4F42-972B-45614343E4F5}"/>
            </a:ext>
          </a:extLst>
        </xdr:cNvPr>
        <xdr:cNvSpPr>
          <a:spLocks noChangeArrowheads="1"/>
        </xdr:cNvSpPr>
      </xdr:nvSpPr>
      <xdr:spPr bwMode="auto">
        <a:xfrm>
          <a:off x="4990407" y="4994564"/>
          <a:ext cx="121227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200891</xdr:colOff>
      <xdr:row>3</xdr:row>
      <xdr:rowOff>38792</xdr:rowOff>
    </xdr:from>
    <xdr:to>
      <xdr:col>7</xdr:col>
      <xdr:colOff>200891</xdr:colOff>
      <xdr:row>5</xdr:row>
      <xdr:rowOff>114992</xdr:rowOff>
    </xdr:to>
    <xdr:sp macro="" textlink="">
      <xdr:nvSpPr>
        <xdr:cNvPr id="41" name="Line 12812">
          <a:extLst>
            <a:ext uri="{FF2B5EF4-FFF2-40B4-BE49-F238E27FC236}">
              <a16:creationId xmlns:a16="http://schemas.microsoft.com/office/drawing/2014/main" id="{1D95BD49-60F3-42F7-BD61-6D2B4DD8B958}"/>
            </a:ext>
          </a:extLst>
        </xdr:cNvPr>
        <xdr:cNvSpPr>
          <a:spLocks noChangeShapeType="1"/>
        </xdr:cNvSpPr>
      </xdr:nvSpPr>
      <xdr:spPr bwMode="auto">
        <a:xfrm>
          <a:off x="5049982" y="4195156"/>
          <a:ext cx="0" cy="408709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141317</xdr:colOff>
      <xdr:row>5</xdr:row>
      <xdr:rowOff>105987</xdr:rowOff>
    </xdr:from>
    <xdr:to>
      <xdr:col>7</xdr:col>
      <xdr:colOff>262544</xdr:colOff>
      <xdr:row>6</xdr:row>
      <xdr:rowOff>75507</xdr:rowOff>
    </xdr:to>
    <xdr:sp macro="" textlink="">
      <xdr:nvSpPr>
        <xdr:cNvPr id="42" name="Oval 30">
          <a:extLst>
            <a:ext uri="{FF2B5EF4-FFF2-40B4-BE49-F238E27FC236}">
              <a16:creationId xmlns:a16="http://schemas.microsoft.com/office/drawing/2014/main" id="{90B6D2D9-EEDB-4959-84AF-09C2BE1B0466}"/>
            </a:ext>
          </a:extLst>
        </xdr:cNvPr>
        <xdr:cNvSpPr>
          <a:spLocks noChangeArrowheads="1"/>
        </xdr:cNvSpPr>
      </xdr:nvSpPr>
      <xdr:spPr bwMode="auto">
        <a:xfrm>
          <a:off x="4990408" y="4594860"/>
          <a:ext cx="121227" cy="135774"/>
        </a:xfrm>
        <a:prstGeom prst="ellipse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525780</xdr:colOff>
      <xdr:row>9</xdr:row>
      <xdr:rowOff>7620</xdr:rowOff>
    </xdr:to>
    <xdr:sp macro="" textlink="">
      <xdr:nvSpPr>
        <xdr:cNvPr id="43" name="Freeform 1352">
          <a:extLst>
            <a:ext uri="{FF2B5EF4-FFF2-40B4-BE49-F238E27FC236}">
              <a16:creationId xmlns:a16="http://schemas.microsoft.com/office/drawing/2014/main" id="{E3DAA8CC-DCB4-41B2-AA0E-3EDB00EC9676}"/>
            </a:ext>
          </a:extLst>
        </xdr:cNvPr>
        <xdr:cNvSpPr>
          <a:spLocks/>
        </xdr:cNvSpPr>
      </xdr:nvSpPr>
      <xdr:spPr bwMode="auto">
        <a:xfrm>
          <a:off x="6240780" y="982980"/>
          <a:ext cx="525780" cy="510540"/>
        </a:xfrm>
        <a:custGeom>
          <a:avLst/>
          <a:gdLst>
            <a:gd name="T0" fmla="*/ 0 w 14"/>
            <a:gd name="T1" fmla="*/ 2147483646 h 51"/>
            <a:gd name="T2" fmla="*/ 0 w 14"/>
            <a:gd name="T3" fmla="*/ 0 h 51"/>
            <a:gd name="T4" fmla="*/ 2147483646 w 14"/>
            <a:gd name="T5" fmla="*/ 0 h 51"/>
            <a:gd name="T6" fmla="*/ 0 60000 65536"/>
            <a:gd name="T7" fmla="*/ 0 60000 65536"/>
            <a:gd name="T8" fmla="*/ 0 60000 65536"/>
            <a:gd name="T9" fmla="*/ 0 w 14"/>
            <a:gd name="T10" fmla="*/ 0 h 51"/>
            <a:gd name="T11" fmla="*/ 14 w 14"/>
            <a:gd name="T12" fmla="*/ 51 h 51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4" h="51">
              <a:moveTo>
                <a:pt x="0" y="51"/>
              </a:moveTo>
              <a:lnTo>
                <a:pt x="0" y="0"/>
              </a:lnTo>
              <a:lnTo>
                <a:pt x="14" y="0"/>
              </a:lnTo>
            </a:path>
          </a:pathLst>
        </a:custGeom>
        <a:noFill/>
        <a:ln w="28575">
          <a:solidFill>
            <a:srgbClr val="000000"/>
          </a:solidFill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640080</xdr:colOff>
      <xdr:row>9</xdr:row>
      <xdr:rowOff>0</xdr:rowOff>
    </xdr:from>
    <xdr:to>
      <xdr:col>9</xdr:col>
      <xdr:colOff>68580</xdr:colOff>
      <xdr:row>9</xdr:row>
      <xdr:rowOff>121920</xdr:rowOff>
    </xdr:to>
    <xdr:sp macro="" textlink="">
      <xdr:nvSpPr>
        <xdr:cNvPr id="44" name="AutoShape 19">
          <a:extLst>
            <a:ext uri="{FF2B5EF4-FFF2-40B4-BE49-F238E27FC236}">
              <a16:creationId xmlns:a16="http://schemas.microsoft.com/office/drawing/2014/main" id="{3CECBDF6-DD5A-4A3C-97C1-A8C040C37B08}"/>
            </a:ext>
          </a:extLst>
        </xdr:cNvPr>
        <xdr:cNvSpPr>
          <a:spLocks noChangeArrowheads="1"/>
        </xdr:cNvSpPr>
      </xdr:nvSpPr>
      <xdr:spPr bwMode="auto">
        <a:xfrm>
          <a:off x="6187440" y="1485900"/>
          <a:ext cx="12192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129540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45" name="Line 12811">
          <a:extLst>
            <a:ext uri="{FF2B5EF4-FFF2-40B4-BE49-F238E27FC236}">
              <a16:creationId xmlns:a16="http://schemas.microsoft.com/office/drawing/2014/main" id="{1BFDFC3D-FB43-4E3F-92C4-CFAA205DB2BF}"/>
            </a:ext>
          </a:extLst>
        </xdr:cNvPr>
        <xdr:cNvSpPr>
          <a:spLocks noChangeShapeType="1"/>
        </xdr:cNvSpPr>
      </xdr:nvSpPr>
      <xdr:spPr bwMode="auto">
        <a:xfrm flipH="1">
          <a:off x="5676900" y="982980"/>
          <a:ext cx="563880" cy="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640080</xdr:colOff>
      <xdr:row>5</xdr:row>
      <xdr:rowOff>99060</xdr:rowOff>
    </xdr:from>
    <xdr:to>
      <xdr:col>9</xdr:col>
      <xdr:colOff>68580</xdr:colOff>
      <xdr:row>6</xdr:row>
      <xdr:rowOff>68580</xdr:rowOff>
    </xdr:to>
    <xdr:sp macro="" textlink="">
      <xdr:nvSpPr>
        <xdr:cNvPr id="46" name="Oval 30">
          <a:extLst>
            <a:ext uri="{FF2B5EF4-FFF2-40B4-BE49-F238E27FC236}">
              <a16:creationId xmlns:a16="http://schemas.microsoft.com/office/drawing/2014/main" id="{AF7E7A91-77F5-4BB3-A8F3-0E00AF582A70}"/>
            </a:ext>
          </a:extLst>
        </xdr:cNvPr>
        <xdr:cNvSpPr>
          <a:spLocks noChangeArrowheads="1"/>
        </xdr:cNvSpPr>
      </xdr:nvSpPr>
      <xdr:spPr bwMode="auto">
        <a:xfrm>
          <a:off x="6187440" y="914400"/>
          <a:ext cx="121920" cy="137160"/>
        </a:xfrm>
        <a:prstGeom prst="ellipse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83820</xdr:colOff>
      <xdr:row>13</xdr:row>
      <xdr:rowOff>167640</xdr:rowOff>
    </xdr:from>
    <xdr:to>
      <xdr:col>1</xdr:col>
      <xdr:colOff>655320</xdr:colOff>
      <xdr:row>13</xdr:row>
      <xdr:rowOff>167640</xdr:rowOff>
    </xdr:to>
    <xdr:sp macro="" textlink="">
      <xdr:nvSpPr>
        <xdr:cNvPr id="47" name="Line 12646">
          <a:extLst>
            <a:ext uri="{FF2B5EF4-FFF2-40B4-BE49-F238E27FC236}">
              <a16:creationId xmlns:a16="http://schemas.microsoft.com/office/drawing/2014/main" id="{8C0CBD64-FFF1-4F57-A2F4-674451342C5C}"/>
            </a:ext>
          </a:extLst>
        </xdr:cNvPr>
        <xdr:cNvSpPr>
          <a:spLocks noChangeShapeType="1"/>
        </xdr:cNvSpPr>
      </xdr:nvSpPr>
      <xdr:spPr bwMode="auto">
        <a:xfrm>
          <a:off x="777240" y="2324100"/>
          <a:ext cx="571500" cy="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106680</xdr:colOff>
      <xdr:row>14</xdr:row>
      <xdr:rowOff>0</xdr:rowOff>
    </xdr:from>
    <xdr:to>
      <xdr:col>1</xdr:col>
      <xdr:colOff>0</xdr:colOff>
      <xdr:row>17</xdr:row>
      <xdr:rowOff>0</xdr:rowOff>
    </xdr:to>
    <xdr:sp macro="" textlink="">
      <xdr:nvSpPr>
        <xdr:cNvPr id="48" name="Freeform 1352">
          <a:extLst>
            <a:ext uri="{FF2B5EF4-FFF2-40B4-BE49-F238E27FC236}">
              <a16:creationId xmlns:a16="http://schemas.microsoft.com/office/drawing/2014/main" id="{2052CEFC-01F4-4B57-804C-7718CE51D3FC}"/>
            </a:ext>
          </a:extLst>
        </xdr:cNvPr>
        <xdr:cNvSpPr>
          <a:spLocks/>
        </xdr:cNvSpPr>
      </xdr:nvSpPr>
      <xdr:spPr bwMode="auto">
        <a:xfrm flipH="1">
          <a:off x="106680" y="2324100"/>
          <a:ext cx="586740" cy="502920"/>
        </a:xfrm>
        <a:custGeom>
          <a:avLst/>
          <a:gdLst>
            <a:gd name="T0" fmla="*/ 0 w 14"/>
            <a:gd name="T1" fmla="*/ 2147483646 h 51"/>
            <a:gd name="T2" fmla="*/ 0 w 14"/>
            <a:gd name="T3" fmla="*/ 0 h 51"/>
            <a:gd name="T4" fmla="*/ 2147483646 w 14"/>
            <a:gd name="T5" fmla="*/ 0 h 51"/>
            <a:gd name="T6" fmla="*/ 0 60000 65536"/>
            <a:gd name="T7" fmla="*/ 0 60000 65536"/>
            <a:gd name="T8" fmla="*/ 0 60000 65536"/>
            <a:gd name="T9" fmla="*/ 0 w 14"/>
            <a:gd name="T10" fmla="*/ 0 h 51"/>
            <a:gd name="T11" fmla="*/ 14 w 14"/>
            <a:gd name="T12" fmla="*/ 51 h 51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4" h="51">
              <a:moveTo>
                <a:pt x="0" y="51"/>
              </a:moveTo>
              <a:lnTo>
                <a:pt x="0" y="0"/>
              </a:lnTo>
              <a:lnTo>
                <a:pt x="14" y="0"/>
              </a:lnTo>
            </a:path>
          </a:pathLst>
        </a:custGeom>
        <a:noFill/>
        <a:ln w="28575">
          <a:solidFill>
            <a:srgbClr val="000000"/>
          </a:solidFill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640080</xdr:colOff>
      <xdr:row>17</xdr:row>
      <xdr:rowOff>0</xdr:rowOff>
    </xdr:from>
    <xdr:to>
      <xdr:col>1</xdr:col>
      <xdr:colOff>68580</xdr:colOff>
      <xdr:row>17</xdr:row>
      <xdr:rowOff>121920</xdr:rowOff>
    </xdr:to>
    <xdr:sp macro="" textlink="">
      <xdr:nvSpPr>
        <xdr:cNvPr id="49" name="AutoShape 19">
          <a:extLst>
            <a:ext uri="{FF2B5EF4-FFF2-40B4-BE49-F238E27FC236}">
              <a16:creationId xmlns:a16="http://schemas.microsoft.com/office/drawing/2014/main" id="{D527AC85-E259-43B4-B669-CCD11C1D676F}"/>
            </a:ext>
          </a:extLst>
        </xdr:cNvPr>
        <xdr:cNvSpPr>
          <a:spLocks noChangeArrowheads="1"/>
        </xdr:cNvSpPr>
      </xdr:nvSpPr>
      <xdr:spPr bwMode="auto">
        <a:xfrm>
          <a:off x="640080" y="2827020"/>
          <a:ext cx="12192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11</xdr:row>
      <xdr:rowOff>45720</xdr:rowOff>
    </xdr:from>
    <xdr:to>
      <xdr:col>1</xdr:col>
      <xdr:colOff>0</xdr:colOff>
      <xdr:row>13</xdr:row>
      <xdr:rowOff>121920</xdr:rowOff>
    </xdr:to>
    <xdr:sp macro="" textlink="">
      <xdr:nvSpPr>
        <xdr:cNvPr id="50" name="Line 12812">
          <a:extLst>
            <a:ext uri="{FF2B5EF4-FFF2-40B4-BE49-F238E27FC236}">
              <a16:creationId xmlns:a16="http://schemas.microsoft.com/office/drawing/2014/main" id="{2A76365C-7F4F-4DE6-A33F-0DC41549204B}"/>
            </a:ext>
          </a:extLst>
        </xdr:cNvPr>
        <xdr:cNvSpPr>
          <a:spLocks noChangeShapeType="1"/>
        </xdr:cNvSpPr>
      </xdr:nvSpPr>
      <xdr:spPr bwMode="auto">
        <a:xfrm>
          <a:off x="693420" y="1866900"/>
          <a:ext cx="0" cy="41148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640080</xdr:colOff>
      <xdr:row>13</xdr:row>
      <xdr:rowOff>99060</xdr:rowOff>
    </xdr:from>
    <xdr:to>
      <xdr:col>1</xdr:col>
      <xdr:colOff>68580</xdr:colOff>
      <xdr:row>14</xdr:row>
      <xdr:rowOff>68580</xdr:rowOff>
    </xdr:to>
    <xdr:sp macro="" textlink="">
      <xdr:nvSpPr>
        <xdr:cNvPr id="51" name="Oval 30">
          <a:extLst>
            <a:ext uri="{FF2B5EF4-FFF2-40B4-BE49-F238E27FC236}">
              <a16:creationId xmlns:a16="http://schemas.microsoft.com/office/drawing/2014/main" id="{00260640-BD99-4E80-8B59-B2D85F93E0AB}"/>
            </a:ext>
          </a:extLst>
        </xdr:cNvPr>
        <xdr:cNvSpPr>
          <a:spLocks noChangeArrowheads="1"/>
        </xdr:cNvSpPr>
      </xdr:nvSpPr>
      <xdr:spPr bwMode="auto">
        <a:xfrm>
          <a:off x="640080" y="2255520"/>
          <a:ext cx="121920" cy="137160"/>
        </a:xfrm>
        <a:prstGeom prst="ellipse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0</xdr:col>
      <xdr:colOff>0</xdr:colOff>
      <xdr:row>10</xdr:row>
      <xdr:rowOff>105641</xdr:rowOff>
    </xdr:from>
    <xdr:ext cx="697627" cy="259045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7A97E50F-F60A-4747-BA4D-11506779325D}"/>
            </a:ext>
          </a:extLst>
        </xdr:cNvPr>
        <xdr:cNvSpPr txBox="1"/>
      </xdr:nvSpPr>
      <xdr:spPr>
        <a:xfrm>
          <a:off x="0" y="5425786"/>
          <a:ext cx="697627" cy="259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000"/>
            <a:t>国体道路</a:t>
          </a:r>
        </a:p>
      </xdr:txBody>
    </xdr:sp>
    <xdr:clientData/>
  </xdr:oneCellAnchor>
  <xdr:oneCellAnchor>
    <xdr:from>
      <xdr:col>6</xdr:col>
      <xdr:colOff>74814</xdr:colOff>
      <xdr:row>2</xdr:row>
      <xdr:rowOff>153094</xdr:rowOff>
    </xdr:from>
    <xdr:ext cx="757708" cy="242374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D9DC7D9A-4BD2-4AE5-9102-6AADD349D29C}"/>
            </a:ext>
          </a:extLst>
        </xdr:cNvPr>
        <xdr:cNvSpPr txBox="1"/>
      </xdr:nvSpPr>
      <xdr:spPr>
        <a:xfrm>
          <a:off x="4231178" y="4143203"/>
          <a:ext cx="757708" cy="2423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900" b="1">
              <a:solidFill>
                <a:srgbClr val="FF0000"/>
              </a:solidFill>
            </a:rPr>
            <a:t>交通量多い</a:t>
          </a:r>
        </a:p>
      </xdr:txBody>
    </xdr:sp>
    <xdr:clientData/>
  </xdr:oneCellAnchor>
  <xdr:twoCellAnchor>
    <xdr:from>
      <xdr:col>2</xdr:col>
      <xdr:colOff>478674</xdr:colOff>
      <xdr:row>11</xdr:row>
      <xdr:rowOff>100445</xdr:rowOff>
    </xdr:from>
    <xdr:to>
      <xdr:col>2</xdr:col>
      <xdr:colOff>478674</xdr:colOff>
      <xdr:row>13</xdr:row>
      <xdr:rowOff>161405</xdr:rowOff>
    </xdr:to>
    <xdr:sp macro="" textlink="">
      <xdr:nvSpPr>
        <xdr:cNvPr id="54" name="Line 12759">
          <a:extLst>
            <a:ext uri="{FF2B5EF4-FFF2-40B4-BE49-F238E27FC236}">
              <a16:creationId xmlns:a16="http://schemas.microsoft.com/office/drawing/2014/main" id="{9258205F-31B0-4283-9732-3F502F742DA4}"/>
            </a:ext>
          </a:extLst>
        </xdr:cNvPr>
        <xdr:cNvSpPr>
          <a:spLocks noChangeShapeType="1"/>
        </xdr:cNvSpPr>
      </xdr:nvSpPr>
      <xdr:spPr bwMode="auto">
        <a:xfrm>
          <a:off x="1864129" y="5586845"/>
          <a:ext cx="0" cy="393469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471054</xdr:colOff>
      <xdr:row>14</xdr:row>
      <xdr:rowOff>1</xdr:rowOff>
    </xdr:from>
    <xdr:to>
      <xdr:col>3</xdr:col>
      <xdr:colOff>525780</xdr:colOff>
      <xdr:row>16</xdr:row>
      <xdr:rowOff>117764</xdr:rowOff>
    </xdr:to>
    <xdr:sp macro="" textlink="">
      <xdr:nvSpPr>
        <xdr:cNvPr id="55" name="Freeform 1352">
          <a:extLst>
            <a:ext uri="{FF2B5EF4-FFF2-40B4-BE49-F238E27FC236}">
              <a16:creationId xmlns:a16="http://schemas.microsoft.com/office/drawing/2014/main" id="{D8C97F81-2DE6-42E3-A657-E8840284963D}"/>
            </a:ext>
          </a:extLst>
        </xdr:cNvPr>
        <xdr:cNvSpPr>
          <a:spLocks/>
        </xdr:cNvSpPr>
      </xdr:nvSpPr>
      <xdr:spPr bwMode="auto">
        <a:xfrm>
          <a:off x="1856509" y="5985165"/>
          <a:ext cx="747453" cy="450272"/>
        </a:xfrm>
        <a:custGeom>
          <a:avLst/>
          <a:gdLst>
            <a:gd name="T0" fmla="*/ 0 w 14"/>
            <a:gd name="T1" fmla="*/ 2147483646 h 51"/>
            <a:gd name="T2" fmla="*/ 0 w 14"/>
            <a:gd name="T3" fmla="*/ 0 h 51"/>
            <a:gd name="T4" fmla="*/ 2147483646 w 14"/>
            <a:gd name="T5" fmla="*/ 0 h 51"/>
            <a:gd name="T6" fmla="*/ 0 60000 65536"/>
            <a:gd name="T7" fmla="*/ 0 60000 65536"/>
            <a:gd name="T8" fmla="*/ 0 60000 65536"/>
            <a:gd name="T9" fmla="*/ 0 w 14"/>
            <a:gd name="T10" fmla="*/ 0 h 51"/>
            <a:gd name="T11" fmla="*/ 14 w 14"/>
            <a:gd name="T12" fmla="*/ 51 h 51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4" h="51">
              <a:moveTo>
                <a:pt x="0" y="51"/>
              </a:moveTo>
              <a:lnTo>
                <a:pt x="0" y="0"/>
              </a:lnTo>
              <a:lnTo>
                <a:pt x="14" y="0"/>
              </a:lnTo>
            </a:path>
          </a:pathLst>
        </a:custGeom>
        <a:noFill/>
        <a:ln w="28575">
          <a:solidFill>
            <a:srgbClr val="000000"/>
          </a:solidFill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404553</xdr:colOff>
      <xdr:row>16</xdr:row>
      <xdr:rowOff>103909</xdr:rowOff>
    </xdr:from>
    <xdr:to>
      <xdr:col>2</xdr:col>
      <xdr:colOff>525780</xdr:colOff>
      <xdr:row>17</xdr:row>
      <xdr:rowOff>59575</xdr:rowOff>
    </xdr:to>
    <xdr:sp macro="" textlink="">
      <xdr:nvSpPr>
        <xdr:cNvPr id="56" name="AutoShape 19">
          <a:extLst>
            <a:ext uri="{FF2B5EF4-FFF2-40B4-BE49-F238E27FC236}">
              <a16:creationId xmlns:a16="http://schemas.microsoft.com/office/drawing/2014/main" id="{96A61042-81C4-4908-AC7D-67E1B0A7D92C}"/>
            </a:ext>
          </a:extLst>
        </xdr:cNvPr>
        <xdr:cNvSpPr>
          <a:spLocks noChangeArrowheads="1"/>
        </xdr:cNvSpPr>
      </xdr:nvSpPr>
      <xdr:spPr bwMode="auto">
        <a:xfrm>
          <a:off x="1790008" y="6421582"/>
          <a:ext cx="121227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129540</xdr:colOff>
      <xdr:row>14</xdr:row>
      <xdr:rowOff>0</xdr:rowOff>
    </xdr:from>
    <xdr:to>
      <xdr:col>3</xdr:col>
      <xdr:colOff>0</xdr:colOff>
      <xdr:row>14</xdr:row>
      <xdr:rowOff>0</xdr:rowOff>
    </xdr:to>
    <xdr:sp macro="" textlink="">
      <xdr:nvSpPr>
        <xdr:cNvPr id="57" name="Line 12811">
          <a:extLst>
            <a:ext uri="{FF2B5EF4-FFF2-40B4-BE49-F238E27FC236}">
              <a16:creationId xmlns:a16="http://schemas.microsoft.com/office/drawing/2014/main" id="{48A1219C-E882-4ED1-9DED-02E2ED57606E}"/>
            </a:ext>
          </a:extLst>
        </xdr:cNvPr>
        <xdr:cNvSpPr>
          <a:spLocks noChangeShapeType="1"/>
        </xdr:cNvSpPr>
      </xdr:nvSpPr>
      <xdr:spPr bwMode="auto">
        <a:xfrm flipH="1">
          <a:off x="1516380" y="2324100"/>
          <a:ext cx="563880" cy="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411480</xdr:colOff>
      <xdr:row>13</xdr:row>
      <xdr:rowOff>99060</xdr:rowOff>
    </xdr:from>
    <xdr:to>
      <xdr:col>2</xdr:col>
      <xdr:colOff>532707</xdr:colOff>
      <xdr:row>14</xdr:row>
      <xdr:rowOff>68580</xdr:rowOff>
    </xdr:to>
    <xdr:sp macro="" textlink="">
      <xdr:nvSpPr>
        <xdr:cNvPr id="58" name="Oval 30">
          <a:extLst>
            <a:ext uri="{FF2B5EF4-FFF2-40B4-BE49-F238E27FC236}">
              <a16:creationId xmlns:a16="http://schemas.microsoft.com/office/drawing/2014/main" id="{2B54E576-5606-4C9B-9A83-97B3E5B81C8D}"/>
            </a:ext>
          </a:extLst>
        </xdr:cNvPr>
        <xdr:cNvSpPr>
          <a:spLocks noChangeArrowheads="1"/>
        </xdr:cNvSpPr>
      </xdr:nvSpPr>
      <xdr:spPr bwMode="auto">
        <a:xfrm>
          <a:off x="1796935" y="5917969"/>
          <a:ext cx="121227" cy="135775"/>
        </a:xfrm>
        <a:prstGeom prst="ellipse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519141</xdr:colOff>
      <xdr:row>12</xdr:row>
      <xdr:rowOff>29787</xdr:rowOff>
    </xdr:from>
    <xdr:ext cx="707694" cy="259045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E1E389C1-30E2-48C0-931C-7CE01C298FE2}"/>
            </a:ext>
          </a:extLst>
        </xdr:cNvPr>
        <xdr:cNvSpPr txBox="1"/>
      </xdr:nvSpPr>
      <xdr:spPr>
        <a:xfrm>
          <a:off x="1904596" y="5682442"/>
          <a:ext cx="707694" cy="259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000"/>
            <a:t>トアロード</a:t>
          </a:r>
        </a:p>
      </xdr:txBody>
    </xdr:sp>
    <xdr:clientData/>
  </xdr:oneCellAnchor>
  <xdr:twoCellAnchor>
    <xdr:from>
      <xdr:col>5</xdr:col>
      <xdr:colOff>83820</xdr:colOff>
      <xdr:row>13</xdr:row>
      <xdr:rowOff>167640</xdr:rowOff>
    </xdr:from>
    <xdr:to>
      <xdr:col>5</xdr:col>
      <xdr:colOff>655320</xdr:colOff>
      <xdr:row>13</xdr:row>
      <xdr:rowOff>167640</xdr:rowOff>
    </xdr:to>
    <xdr:sp macro="" textlink="">
      <xdr:nvSpPr>
        <xdr:cNvPr id="60" name="Line 12646">
          <a:extLst>
            <a:ext uri="{FF2B5EF4-FFF2-40B4-BE49-F238E27FC236}">
              <a16:creationId xmlns:a16="http://schemas.microsoft.com/office/drawing/2014/main" id="{F751DE7D-F2DE-4614-9512-C86CD23DAB90}"/>
            </a:ext>
          </a:extLst>
        </xdr:cNvPr>
        <xdr:cNvSpPr>
          <a:spLocks noChangeShapeType="1"/>
        </xdr:cNvSpPr>
      </xdr:nvSpPr>
      <xdr:spPr bwMode="auto">
        <a:xfrm>
          <a:off x="3550920" y="2324100"/>
          <a:ext cx="571500" cy="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106680</xdr:colOff>
      <xdr:row>14</xdr:row>
      <xdr:rowOff>0</xdr:rowOff>
    </xdr:from>
    <xdr:to>
      <xdr:col>5</xdr:col>
      <xdr:colOff>0</xdr:colOff>
      <xdr:row>17</xdr:row>
      <xdr:rowOff>0</xdr:rowOff>
    </xdr:to>
    <xdr:sp macro="" textlink="">
      <xdr:nvSpPr>
        <xdr:cNvPr id="61" name="Freeform 1352">
          <a:extLst>
            <a:ext uri="{FF2B5EF4-FFF2-40B4-BE49-F238E27FC236}">
              <a16:creationId xmlns:a16="http://schemas.microsoft.com/office/drawing/2014/main" id="{3579B6AB-20E1-4A89-8E24-80BFB327ED11}"/>
            </a:ext>
          </a:extLst>
        </xdr:cNvPr>
        <xdr:cNvSpPr>
          <a:spLocks/>
        </xdr:cNvSpPr>
      </xdr:nvSpPr>
      <xdr:spPr bwMode="auto">
        <a:xfrm flipH="1">
          <a:off x="2880360" y="2324100"/>
          <a:ext cx="586740" cy="502920"/>
        </a:xfrm>
        <a:custGeom>
          <a:avLst/>
          <a:gdLst>
            <a:gd name="T0" fmla="*/ 0 w 14"/>
            <a:gd name="T1" fmla="*/ 2147483646 h 51"/>
            <a:gd name="T2" fmla="*/ 0 w 14"/>
            <a:gd name="T3" fmla="*/ 0 h 51"/>
            <a:gd name="T4" fmla="*/ 2147483646 w 14"/>
            <a:gd name="T5" fmla="*/ 0 h 51"/>
            <a:gd name="T6" fmla="*/ 0 60000 65536"/>
            <a:gd name="T7" fmla="*/ 0 60000 65536"/>
            <a:gd name="T8" fmla="*/ 0 60000 65536"/>
            <a:gd name="T9" fmla="*/ 0 w 14"/>
            <a:gd name="T10" fmla="*/ 0 h 51"/>
            <a:gd name="T11" fmla="*/ 14 w 14"/>
            <a:gd name="T12" fmla="*/ 51 h 51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4" h="51">
              <a:moveTo>
                <a:pt x="0" y="51"/>
              </a:moveTo>
              <a:lnTo>
                <a:pt x="0" y="0"/>
              </a:lnTo>
              <a:lnTo>
                <a:pt x="14" y="0"/>
              </a:lnTo>
            </a:path>
          </a:pathLst>
        </a:custGeom>
        <a:noFill/>
        <a:ln w="28575">
          <a:solidFill>
            <a:srgbClr val="000000"/>
          </a:solidFill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640080</xdr:colOff>
      <xdr:row>17</xdr:row>
      <xdr:rowOff>0</xdr:rowOff>
    </xdr:from>
    <xdr:to>
      <xdr:col>5</xdr:col>
      <xdr:colOff>68580</xdr:colOff>
      <xdr:row>17</xdr:row>
      <xdr:rowOff>121920</xdr:rowOff>
    </xdr:to>
    <xdr:sp macro="" textlink="">
      <xdr:nvSpPr>
        <xdr:cNvPr id="62" name="AutoShape 19">
          <a:extLst>
            <a:ext uri="{FF2B5EF4-FFF2-40B4-BE49-F238E27FC236}">
              <a16:creationId xmlns:a16="http://schemas.microsoft.com/office/drawing/2014/main" id="{E22018D7-24A4-40B7-9B5F-004A0AA16854}"/>
            </a:ext>
          </a:extLst>
        </xdr:cNvPr>
        <xdr:cNvSpPr>
          <a:spLocks noChangeArrowheads="1"/>
        </xdr:cNvSpPr>
      </xdr:nvSpPr>
      <xdr:spPr bwMode="auto">
        <a:xfrm>
          <a:off x="3413760" y="2827020"/>
          <a:ext cx="12192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0</xdr:colOff>
      <xdr:row>11</xdr:row>
      <xdr:rowOff>45720</xdr:rowOff>
    </xdr:from>
    <xdr:to>
      <xdr:col>5</xdr:col>
      <xdr:colOff>0</xdr:colOff>
      <xdr:row>13</xdr:row>
      <xdr:rowOff>121920</xdr:rowOff>
    </xdr:to>
    <xdr:sp macro="" textlink="">
      <xdr:nvSpPr>
        <xdr:cNvPr id="63" name="Line 12812">
          <a:extLst>
            <a:ext uri="{FF2B5EF4-FFF2-40B4-BE49-F238E27FC236}">
              <a16:creationId xmlns:a16="http://schemas.microsoft.com/office/drawing/2014/main" id="{BBCFA21D-0243-4747-BC1D-CB8D1F40999C}"/>
            </a:ext>
          </a:extLst>
        </xdr:cNvPr>
        <xdr:cNvSpPr>
          <a:spLocks noChangeShapeType="1"/>
        </xdr:cNvSpPr>
      </xdr:nvSpPr>
      <xdr:spPr bwMode="auto">
        <a:xfrm>
          <a:off x="3467100" y="1866900"/>
          <a:ext cx="0" cy="41148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640080</xdr:colOff>
      <xdr:row>13</xdr:row>
      <xdr:rowOff>99060</xdr:rowOff>
    </xdr:from>
    <xdr:to>
      <xdr:col>5</xdr:col>
      <xdr:colOff>68580</xdr:colOff>
      <xdr:row>14</xdr:row>
      <xdr:rowOff>68580</xdr:rowOff>
    </xdr:to>
    <xdr:sp macro="" textlink="">
      <xdr:nvSpPr>
        <xdr:cNvPr id="64" name="Oval 30">
          <a:extLst>
            <a:ext uri="{FF2B5EF4-FFF2-40B4-BE49-F238E27FC236}">
              <a16:creationId xmlns:a16="http://schemas.microsoft.com/office/drawing/2014/main" id="{92C54460-1228-4006-8D31-C15BA1104B06}"/>
            </a:ext>
          </a:extLst>
        </xdr:cNvPr>
        <xdr:cNvSpPr>
          <a:spLocks noChangeArrowheads="1"/>
        </xdr:cNvSpPr>
      </xdr:nvSpPr>
      <xdr:spPr bwMode="auto">
        <a:xfrm>
          <a:off x="3413760" y="2255520"/>
          <a:ext cx="121920" cy="137160"/>
        </a:xfrm>
        <a:prstGeom prst="ellipse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563880</xdr:colOff>
      <xdr:row>11</xdr:row>
      <xdr:rowOff>76200</xdr:rowOff>
    </xdr:from>
    <xdr:to>
      <xdr:col>6</xdr:col>
      <xdr:colOff>563880</xdr:colOff>
      <xdr:row>13</xdr:row>
      <xdr:rowOff>152400</xdr:rowOff>
    </xdr:to>
    <xdr:sp macro="" textlink="">
      <xdr:nvSpPr>
        <xdr:cNvPr id="65" name="Line 12759">
          <a:extLst>
            <a:ext uri="{FF2B5EF4-FFF2-40B4-BE49-F238E27FC236}">
              <a16:creationId xmlns:a16="http://schemas.microsoft.com/office/drawing/2014/main" id="{31D35C7D-A74F-4FBA-A1C3-511BB6AF12FC}"/>
            </a:ext>
          </a:extLst>
        </xdr:cNvPr>
        <xdr:cNvSpPr>
          <a:spLocks noChangeShapeType="1"/>
        </xdr:cNvSpPr>
      </xdr:nvSpPr>
      <xdr:spPr bwMode="auto">
        <a:xfrm>
          <a:off x="4724400" y="1897380"/>
          <a:ext cx="0" cy="41148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579120</xdr:colOff>
      <xdr:row>14</xdr:row>
      <xdr:rowOff>7620</xdr:rowOff>
    </xdr:from>
    <xdr:to>
      <xdr:col>7</xdr:col>
      <xdr:colOff>403860</xdr:colOff>
      <xdr:row>17</xdr:row>
      <xdr:rowOff>15240</xdr:rowOff>
    </xdr:to>
    <xdr:sp macro="" textlink="">
      <xdr:nvSpPr>
        <xdr:cNvPr id="66" name="Freeform 1352">
          <a:extLst>
            <a:ext uri="{FF2B5EF4-FFF2-40B4-BE49-F238E27FC236}">
              <a16:creationId xmlns:a16="http://schemas.microsoft.com/office/drawing/2014/main" id="{98D350D5-4AC4-4D18-B371-0321C1972977}"/>
            </a:ext>
          </a:extLst>
        </xdr:cNvPr>
        <xdr:cNvSpPr>
          <a:spLocks/>
        </xdr:cNvSpPr>
      </xdr:nvSpPr>
      <xdr:spPr bwMode="auto">
        <a:xfrm>
          <a:off x="4739640" y="2331720"/>
          <a:ext cx="518160" cy="510540"/>
        </a:xfrm>
        <a:custGeom>
          <a:avLst/>
          <a:gdLst>
            <a:gd name="T0" fmla="*/ 0 w 14"/>
            <a:gd name="T1" fmla="*/ 2147483646 h 51"/>
            <a:gd name="T2" fmla="*/ 0 w 14"/>
            <a:gd name="T3" fmla="*/ 0 h 51"/>
            <a:gd name="T4" fmla="*/ 2147483646 w 14"/>
            <a:gd name="T5" fmla="*/ 0 h 51"/>
            <a:gd name="T6" fmla="*/ 0 60000 65536"/>
            <a:gd name="T7" fmla="*/ 0 60000 65536"/>
            <a:gd name="T8" fmla="*/ 0 60000 65536"/>
            <a:gd name="T9" fmla="*/ 0 w 14"/>
            <a:gd name="T10" fmla="*/ 0 h 51"/>
            <a:gd name="T11" fmla="*/ 14 w 14"/>
            <a:gd name="T12" fmla="*/ 51 h 51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4" h="51">
              <a:moveTo>
                <a:pt x="0" y="51"/>
              </a:moveTo>
              <a:lnTo>
                <a:pt x="0" y="0"/>
              </a:lnTo>
              <a:lnTo>
                <a:pt x="14" y="0"/>
              </a:lnTo>
            </a:path>
          </a:pathLst>
        </a:custGeom>
        <a:noFill/>
        <a:ln w="28575">
          <a:solidFill>
            <a:srgbClr val="000000"/>
          </a:solidFill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510540</xdr:colOff>
      <xdr:row>16</xdr:row>
      <xdr:rowOff>160020</xdr:rowOff>
    </xdr:from>
    <xdr:to>
      <xdr:col>6</xdr:col>
      <xdr:colOff>632460</xdr:colOff>
      <xdr:row>17</xdr:row>
      <xdr:rowOff>114300</xdr:rowOff>
    </xdr:to>
    <xdr:sp macro="" textlink="">
      <xdr:nvSpPr>
        <xdr:cNvPr id="67" name="AutoShape 19">
          <a:extLst>
            <a:ext uri="{FF2B5EF4-FFF2-40B4-BE49-F238E27FC236}">
              <a16:creationId xmlns:a16="http://schemas.microsoft.com/office/drawing/2014/main" id="{5BBA5F26-FBAF-446C-9E86-761EFA9E7143}"/>
            </a:ext>
          </a:extLst>
        </xdr:cNvPr>
        <xdr:cNvSpPr>
          <a:spLocks noChangeArrowheads="1"/>
        </xdr:cNvSpPr>
      </xdr:nvSpPr>
      <xdr:spPr bwMode="auto">
        <a:xfrm>
          <a:off x="4671060" y="2819400"/>
          <a:ext cx="12192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304800</xdr:colOff>
      <xdr:row>14</xdr:row>
      <xdr:rowOff>30480</xdr:rowOff>
    </xdr:from>
    <xdr:to>
      <xdr:col>6</xdr:col>
      <xdr:colOff>541020</xdr:colOff>
      <xdr:row>15</xdr:row>
      <xdr:rowOff>15240</xdr:rowOff>
    </xdr:to>
    <xdr:sp macro="" textlink="">
      <xdr:nvSpPr>
        <xdr:cNvPr id="68" name="Line 12811">
          <a:extLst>
            <a:ext uri="{FF2B5EF4-FFF2-40B4-BE49-F238E27FC236}">
              <a16:creationId xmlns:a16="http://schemas.microsoft.com/office/drawing/2014/main" id="{10A5DBA9-E224-4E42-8436-3EFD43404B1A}"/>
            </a:ext>
          </a:extLst>
        </xdr:cNvPr>
        <xdr:cNvSpPr>
          <a:spLocks noChangeShapeType="1"/>
        </xdr:cNvSpPr>
      </xdr:nvSpPr>
      <xdr:spPr bwMode="auto">
        <a:xfrm flipH="1">
          <a:off x="4465320" y="2354580"/>
          <a:ext cx="236220" cy="15240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525780</xdr:colOff>
      <xdr:row>13</xdr:row>
      <xdr:rowOff>99060</xdr:rowOff>
    </xdr:from>
    <xdr:to>
      <xdr:col>6</xdr:col>
      <xdr:colOff>647700</xdr:colOff>
      <xdr:row>14</xdr:row>
      <xdr:rowOff>68580</xdr:rowOff>
    </xdr:to>
    <xdr:sp macro="" textlink="">
      <xdr:nvSpPr>
        <xdr:cNvPr id="69" name="Oval 30">
          <a:extLst>
            <a:ext uri="{FF2B5EF4-FFF2-40B4-BE49-F238E27FC236}">
              <a16:creationId xmlns:a16="http://schemas.microsoft.com/office/drawing/2014/main" id="{521ABED2-9D78-4A86-871B-58797BB5D166}"/>
            </a:ext>
          </a:extLst>
        </xdr:cNvPr>
        <xdr:cNvSpPr>
          <a:spLocks noChangeArrowheads="1"/>
        </xdr:cNvSpPr>
      </xdr:nvSpPr>
      <xdr:spPr bwMode="auto">
        <a:xfrm>
          <a:off x="4686300" y="2255520"/>
          <a:ext cx="121920" cy="137160"/>
        </a:xfrm>
        <a:prstGeom prst="ellipse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6</xdr:col>
      <xdr:colOff>540443</xdr:colOff>
      <xdr:row>9</xdr:row>
      <xdr:rowOff>121111</xdr:rowOff>
    </xdr:from>
    <xdr:ext cx="793058" cy="537557"/>
    <xdr:sp macro="" textlink="">
      <xdr:nvSpPr>
        <xdr:cNvPr id="70" name="テキスト ボックス 69">
          <a:extLst>
            <a:ext uri="{FF2B5EF4-FFF2-40B4-BE49-F238E27FC236}">
              <a16:creationId xmlns:a16="http://schemas.microsoft.com/office/drawing/2014/main" id="{A5291445-A880-4CF4-BB34-B6774B7B09F2}"/>
            </a:ext>
          </a:extLst>
        </xdr:cNvPr>
        <xdr:cNvSpPr txBox="1"/>
      </xdr:nvSpPr>
      <xdr:spPr>
        <a:xfrm>
          <a:off x="4693343" y="1435561"/>
          <a:ext cx="793058" cy="537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000">
              <a:latin typeface="HGPｺﾞｼｯｸM" panose="020B0600000000000000" pitchFamily="50" charset="-128"/>
              <a:ea typeface="HGPｺﾞｼｯｸM" panose="020B0600000000000000" pitchFamily="50" charset="-128"/>
            </a:rPr>
            <a:t>奥再度山</a:t>
          </a:r>
          <a:endParaRPr kumimoji="1" lang="en-US" altLang="ja-JP" sz="1000">
            <a:latin typeface="HGPｺﾞｼｯｸM" panose="020B0600000000000000" pitchFamily="50" charset="-128"/>
            <a:ea typeface="HGPｺﾞｼｯｸM" panose="020B0600000000000000" pitchFamily="50" charset="-128"/>
          </a:endParaRPr>
        </a:p>
        <a:p>
          <a:r>
            <a:rPr kumimoji="1" lang="ja-JP" altLang="en-US" sz="1000">
              <a:latin typeface="HGPｺﾞｼｯｸM" panose="020B0600000000000000" pitchFamily="50" charset="-128"/>
              <a:ea typeface="HGPｺﾞｼｯｸM" panose="020B0600000000000000" pitchFamily="50" charset="-128"/>
            </a:rPr>
            <a:t>ドライブウェイ</a:t>
          </a:r>
        </a:p>
      </xdr:txBody>
    </xdr:sp>
    <xdr:clientData/>
  </xdr:oneCellAnchor>
  <xdr:twoCellAnchor>
    <xdr:from>
      <xdr:col>9</xdr:col>
      <xdr:colOff>510540</xdr:colOff>
      <xdr:row>10</xdr:row>
      <xdr:rowOff>152400</xdr:rowOff>
    </xdr:from>
    <xdr:to>
      <xdr:col>9</xdr:col>
      <xdr:colOff>510540</xdr:colOff>
      <xdr:row>16</xdr:row>
      <xdr:rowOff>18872</xdr:rowOff>
    </xdr:to>
    <xdr:sp macro="" textlink="">
      <xdr:nvSpPr>
        <xdr:cNvPr id="71" name="Line 12809">
          <a:extLst>
            <a:ext uri="{FF2B5EF4-FFF2-40B4-BE49-F238E27FC236}">
              <a16:creationId xmlns:a16="http://schemas.microsoft.com/office/drawing/2014/main" id="{0C644B4E-8311-4DF2-AC2E-614B31FEC8B8}"/>
            </a:ext>
          </a:extLst>
        </xdr:cNvPr>
        <xdr:cNvSpPr>
          <a:spLocks noChangeShapeType="1"/>
        </xdr:cNvSpPr>
      </xdr:nvSpPr>
      <xdr:spPr bwMode="auto">
        <a:xfrm flipH="1" flipV="1">
          <a:off x="6745085" y="5472545"/>
          <a:ext cx="0" cy="86400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640080</xdr:colOff>
      <xdr:row>15</xdr:row>
      <xdr:rowOff>76200</xdr:rowOff>
    </xdr:from>
    <xdr:to>
      <xdr:col>9</xdr:col>
      <xdr:colOff>510540</xdr:colOff>
      <xdr:row>15</xdr:row>
      <xdr:rowOff>76200</xdr:rowOff>
    </xdr:to>
    <xdr:sp macro="" textlink="">
      <xdr:nvSpPr>
        <xdr:cNvPr id="72" name="Line 12811">
          <a:extLst>
            <a:ext uri="{FF2B5EF4-FFF2-40B4-BE49-F238E27FC236}">
              <a16:creationId xmlns:a16="http://schemas.microsoft.com/office/drawing/2014/main" id="{5A0AB537-AE45-45DF-9456-C6717683AA5C}"/>
            </a:ext>
          </a:extLst>
        </xdr:cNvPr>
        <xdr:cNvSpPr>
          <a:spLocks noChangeShapeType="1"/>
        </xdr:cNvSpPr>
      </xdr:nvSpPr>
      <xdr:spPr bwMode="auto">
        <a:xfrm flipH="1">
          <a:off x="6187440" y="2567940"/>
          <a:ext cx="563880" cy="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0</xdr:col>
      <xdr:colOff>113607</xdr:colOff>
      <xdr:row>23</xdr:row>
      <xdr:rowOff>115050</xdr:rowOff>
    </xdr:from>
    <xdr:ext cx="1190390" cy="518795"/>
    <xdr:sp macro="" textlink="">
      <xdr:nvSpPr>
        <xdr:cNvPr id="73" name="テキスト ボックス 72">
          <a:extLst>
            <a:ext uri="{FF2B5EF4-FFF2-40B4-BE49-F238E27FC236}">
              <a16:creationId xmlns:a16="http://schemas.microsoft.com/office/drawing/2014/main" id="{9221683B-C0C8-4F66-A637-C92D7CA0F1E6}"/>
            </a:ext>
          </a:extLst>
        </xdr:cNvPr>
        <xdr:cNvSpPr txBox="1"/>
      </xdr:nvSpPr>
      <xdr:spPr>
        <a:xfrm>
          <a:off x="113607" y="3474200"/>
          <a:ext cx="1190390" cy="5187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800" b="1">
              <a:solidFill>
                <a:srgbClr val="FF0000"/>
              </a:solidFill>
              <a:latin typeface="HGPｺﾞｼｯｸM" panose="020B0600000000000000" pitchFamily="50" charset="-128"/>
              <a:ea typeface="HGPｺﾞｼｯｸM" panose="020B0600000000000000" pitchFamily="50" charset="-128"/>
            </a:rPr>
            <a:t>「再度公園外人墓地」</a:t>
          </a:r>
          <a:endParaRPr kumimoji="1" lang="en-US" altLang="ja-JP" sz="800" b="1">
            <a:solidFill>
              <a:srgbClr val="FF0000"/>
            </a:solidFill>
            <a:latin typeface="HGPｺﾞｼｯｸM" panose="020B0600000000000000" pitchFamily="50" charset="-128"/>
            <a:ea typeface="HGPｺﾞｼｯｸM" panose="020B0600000000000000" pitchFamily="50" charset="-128"/>
          </a:endParaRPr>
        </a:p>
        <a:p>
          <a:r>
            <a:rPr kumimoji="1" lang="ja-JP" altLang="en-US" sz="800" b="1">
              <a:solidFill>
                <a:srgbClr val="FF0000"/>
              </a:solidFill>
              <a:latin typeface="HGPｺﾞｼｯｸM" panose="020B0600000000000000" pitchFamily="50" charset="-128"/>
              <a:ea typeface="HGPｺﾞｼｯｸM" panose="020B0600000000000000" pitchFamily="50" charset="-128"/>
            </a:rPr>
            <a:t>木製看板と自転車撮影</a:t>
          </a:r>
        </a:p>
      </xdr:txBody>
    </xdr:sp>
    <xdr:clientData/>
  </xdr:oneCellAnchor>
  <xdr:twoCellAnchor>
    <xdr:from>
      <xdr:col>2</xdr:col>
      <xdr:colOff>167640</xdr:colOff>
      <xdr:row>22</xdr:row>
      <xdr:rowOff>0</xdr:rowOff>
    </xdr:from>
    <xdr:to>
      <xdr:col>2</xdr:col>
      <xdr:colOff>670560</xdr:colOff>
      <xdr:row>22</xdr:row>
      <xdr:rowOff>0</xdr:rowOff>
    </xdr:to>
    <xdr:sp macro="" textlink="">
      <xdr:nvSpPr>
        <xdr:cNvPr id="74" name="Line 12811">
          <a:extLst>
            <a:ext uri="{FF2B5EF4-FFF2-40B4-BE49-F238E27FC236}">
              <a16:creationId xmlns:a16="http://schemas.microsoft.com/office/drawing/2014/main" id="{8B6AC6DE-361C-4230-AF62-6509F6D3A327}"/>
            </a:ext>
          </a:extLst>
        </xdr:cNvPr>
        <xdr:cNvSpPr>
          <a:spLocks noChangeShapeType="1"/>
        </xdr:cNvSpPr>
      </xdr:nvSpPr>
      <xdr:spPr bwMode="auto">
        <a:xfrm flipH="1">
          <a:off x="1554480" y="3665220"/>
          <a:ext cx="502920" cy="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640080</xdr:colOff>
      <xdr:row>25</xdr:row>
      <xdr:rowOff>0</xdr:rowOff>
    </xdr:from>
    <xdr:to>
      <xdr:col>3</xdr:col>
      <xdr:colOff>68580</xdr:colOff>
      <xdr:row>25</xdr:row>
      <xdr:rowOff>121920</xdr:rowOff>
    </xdr:to>
    <xdr:sp macro="" textlink="">
      <xdr:nvSpPr>
        <xdr:cNvPr id="75" name="AutoShape 19">
          <a:extLst>
            <a:ext uri="{FF2B5EF4-FFF2-40B4-BE49-F238E27FC236}">
              <a16:creationId xmlns:a16="http://schemas.microsoft.com/office/drawing/2014/main" id="{C9BE3A14-EB55-4D9A-BD90-63B6E63D128A}"/>
            </a:ext>
          </a:extLst>
        </xdr:cNvPr>
        <xdr:cNvSpPr>
          <a:spLocks noChangeArrowheads="1"/>
        </xdr:cNvSpPr>
      </xdr:nvSpPr>
      <xdr:spPr bwMode="auto">
        <a:xfrm>
          <a:off x="2026920" y="4168140"/>
          <a:ext cx="12192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693420</xdr:colOff>
      <xdr:row>22</xdr:row>
      <xdr:rowOff>7620</xdr:rowOff>
    </xdr:from>
    <xdr:to>
      <xdr:col>2</xdr:col>
      <xdr:colOff>693420</xdr:colOff>
      <xdr:row>25</xdr:row>
      <xdr:rowOff>0</xdr:rowOff>
    </xdr:to>
    <xdr:sp macro="" textlink="">
      <xdr:nvSpPr>
        <xdr:cNvPr id="76" name="Line 12810">
          <a:extLst>
            <a:ext uri="{FF2B5EF4-FFF2-40B4-BE49-F238E27FC236}">
              <a16:creationId xmlns:a16="http://schemas.microsoft.com/office/drawing/2014/main" id="{8E28CD8D-30D9-4091-9E55-A9159EF48A21}"/>
            </a:ext>
          </a:extLst>
        </xdr:cNvPr>
        <xdr:cNvSpPr>
          <a:spLocks noChangeShapeType="1"/>
        </xdr:cNvSpPr>
      </xdr:nvSpPr>
      <xdr:spPr bwMode="auto">
        <a:xfrm>
          <a:off x="2080260" y="3672840"/>
          <a:ext cx="0" cy="49530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22</xdr:row>
      <xdr:rowOff>0</xdr:rowOff>
    </xdr:from>
    <xdr:to>
      <xdr:col>3</xdr:col>
      <xdr:colOff>510540</xdr:colOff>
      <xdr:row>22</xdr:row>
      <xdr:rowOff>0</xdr:rowOff>
    </xdr:to>
    <xdr:sp macro="" textlink="">
      <xdr:nvSpPr>
        <xdr:cNvPr id="77" name="Line 12811">
          <a:extLst>
            <a:ext uri="{FF2B5EF4-FFF2-40B4-BE49-F238E27FC236}">
              <a16:creationId xmlns:a16="http://schemas.microsoft.com/office/drawing/2014/main" id="{D6EF6EE0-6513-4549-96D4-074E34457BD3}"/>
            </a:ext>
          </a:extLst>
        </xdr:cNvPr>
        <xdr:cNvSpPr>
          <a:spLocks noChangeShapeType="1"/>
        </xdr:cNvSpPr>
      </xdr:nvSpPr>
      <xdr:spPr bwMode="auto">
        <a:xfrm flipH="1" flipV="1">
          <a:off x="2080260" y="3665220"/>
          <a:ext cx="510540" cy="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691147</xdr:colOff>
      <xdr:row>20</xdr:row>
      <xdr:rowOff>160020</xdr:rowOff>
    </xdr:from>
    <xdr:to>
      <xdr:col>3</xdr:col>
      <xdr:colOff>528855</xdr:colOff>
      <xdr:row>21</xdr:row>
      <xdr:rowOff>152400</xdr:rowOff>
    </xdr:to>
    <xdr:sp macro="" textlink="">
      <xdr:nvSpPr>
        <xdr:cNvPr id="78" name="フリーフォーム 11">
          <a:extLst>
            <a:ext uri="{FF2B5EF4-FFF2-40B4-BE49-F238E27FC236}">
              <a16:creationId xmlns:a16="http://schemas.microsoft.com/office/drawing/2014/main" id="{7EA9B6B4-5459-45EB-9753-204FFBE74931}"/>
            </a:ext>
          </a:extLst>
        </xdr:cNvPr>
        <xdr:cNvSpPr/>
      </xdr:nvSpPr>
      <xdr:spPr>
        <a:xfrm>
          <a:off x="2077987" y="3489960"/>
          <a:ext cx="531128" cy="160020"/>
        </a:xfrm>
        <a:custGeom>
          <a:avLst/>
          <a:gdLst>
            <a:gd name="connsiteX0" fmla="*/ 2273 w 528053"/>
            <a:gd name="connsiteY0" fmla="*/ 160020 h 160020"/>
            <a:gd name="connsiteX1" fmla="*/ 17513 w 528053"/>
            <a:gd name="connsiteY1" fmla="*/ 99060 h 160020"/>
            <a:gd name="connsiteX2" fmla="*/ 131813 w 528053"/>
            <a:gd name="connsiteY2" fmla="*/ 45720 h 160020"/>
            <a:gd name="connsiteX3" fmla="*/ 368033 w 528053"/>
            <a:gd name="connsiteY3" fmla="*/ 68580 h 160020"/>
            <a:gd name="connsiteX4" fmla="*/ 528053 w 528053"/>
            <a:gd name="connsiteY4" fmla="*/ 0 h 16002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528053" h="160020">
              <a:moveTo>
                <a:pt x="2273" y="160020"/>
              </a:moveTo>
              <a:cubicBezTo>
                <a:pt x="-902" y="139065"/>
                <a:pt x="-4077" y="118110"/>
                <a:pt x="17513" y="99060"/>
              </a:cubicBezTo>
              <a:cubicBezTo>
                <a:pt x="39103" y="80010"/>
                <a:pt x="73393" y="50800"/>
                <a:pt x="131813" y="45720"/>
              </a:cubicBezTo>
              <a:cubicBezTo>
                <a:pt x="190233" y="40640"/>
                <a:pt x="301993" y="76200"/>
                <a:pt x="368033" y="68580"/>
              </a:cubicBezTo>
              <a:cubicBezTo>
                <a:pt x="434073" y="60960"/>
                <a:pt x="481063" y="30480"/>
                <a:pt x="528053" y="0"/>
              </a:cubicBezTo>
            </a:path>
          </a:pathLst>
        </a:cu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</xdr:col>
      <xdr:colOff>525780</xdr:colOff>
      <xdr:row>19</xdr:row>
      <xdr:rowOff>160020</xdr:rowOff>
    </xdr:from>
    <xdr:to>
      <xdr:col>3</xdr:col>
      <xdr:colOff>647700</xdr:colOff>
      <xdr:row>20</xdr:row>
      <xdr:rowOff>160020</xdr:rowOff>
    </xdr:to>
    <xdr:sp macro="" textlink="">
      <xdr:nvSpPr>
        <xdr:cNvPr id="79" name="Line 12649">
          <a:extLst>
            <a:ext uri="{FF2B5EF4-FFF2-40B4-BE49-F238E27FC236}">
              <a16:creationId xmlns:a16="http://schemas.microsoft.com/office/drawing/2014/main" id="{08FC3976-B944-4961-8208-D8A7775DD971}"/>
            </a:ext>
          </a:extLst>
        </xdr:cNvPr>
        <xdr:cNvSpPr>
          <a:spLocks noChangeShapeType="1"/>
        </xdr:cNvSpPr>
      </xdr:nvSpPr>
      <xdr:spPr bwMode="auto">
        <a:xfrm flipV="1">
          <a:off x="2606040" y="3322320"/>
          <a:ext cx="121920" cy="16764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7620</xdr:colOff>
      <xdr:row>21</xdr:row>
      <xdr:rowOff>15240</xdr:rowOff>
    </xdr:from>
    <xdr:to>
      <xdr:col>5</xdr:col>
      <xdr:colOff>533400</xdr:colOff>
      <xdr:row>22</xdr:row>
      <xdr:rowOff>15240</xdr:rowOff>
    </xdr:to>
    <xdr:sp macro="" textlink="">
      <xdr:nvSpPr>
        <xdr:cNvPr id="80" name="Line 12811">
          <a:extLst>
            <a:ext uri="{FF2B5EF4-FFF2-40B4-BE49-F238E27FC236}">
              <a16:creationId xmlns:a16="http://schemas.microsoft.com/office/drawing/2014/main" id="{915F05BA-2929-4071-83C0-AD22E6C65B7A}"/>
            </a:ext>
          </a:extLst>
        </xdr:cNvPr>
        <xdr:cNvSpPr>
          <a:spLocks noChangeShapeType="1"/>
        </xdr:cNvSpPr>
      </xdr:nvSpPr>
      <xdr:spPr bwMode="auto">
        <a:xfrm flipH="1">
          <a:off x="3474720" y="3512820"/>
          <a:ext cx="525780" cy="16764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640080</xdr:colOff>
      <xdr:row>25</xdr:row>
      <xdr:rowOff>0</xdr:rowOff>
    </xdr:from>
    <xdr:to>
      <xdr:col>5</xdr:col>
      <xdr:colOff>68580</xdr:colOff>
      <xdr:row>25</xdr:row>
      <xdr:rowOff>121920</xdr:rowOff>
    </xdr:to>
    <xdr:sp macro="" textlink="">
      <xdr:nvSpPr>
        <xdr:cNvPr id="81" name="AutoShape 19">
          <a:extLst>
            <a:ext uri="{FF2B5EF4-FFF2-40B4-BE49-F238E27FC236}">
              <a16:creationId xmlns:a16="http://schemas.microsoft.com/office/drawing/2014/main" id="{7F13E168-FEA6-47FF-A123-9A4F3E8AF2DA}"/>
            </a:ext>
          </a:extLst>
        </xdr:cNvPr>
        <xdr:cNvSpPr>
          <a:spLocks noChangeArrowheads="1"/>
        </xdr:cNvSpPr>
      </xdr:nvSpPr>
      <xdr:spPr bwMode="auto">
        <a:xfrm>
          <a:off x="3413760" y="4168140"/>
          <a:ext cx="12192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693420</xdr:colOff>
      <xdr:row>22</xdr:row>
      <xdr:rowOff>7620</xdr:rowOff>
    </xdr:from>
    <xdr:to>
      <xdr:col>4</xdr:col>
      <xdr:colOff>693420</xdr:colOff>
      <xdr:row>25</xdr:row>
      <xdr:rowOff>0</xdr:rowOff>
    </xdr:to>
    <xdr:sp macro="" textlink="">
      <xdr:nvSpPr>
        <xdr:cNvPr id="82" name="Line 12810">
          <a:extLst>
            <a:ext uri="{FF2B5EF4-FFF2-40B4-BE49-F238E27FC236}">
              <a16:creationId xmlns:a16="http://schemas.microsoft.com/office/drawing/2014/main" id="{7233FB02-C415-4B9F-A9BE-E9144C07E2F2}"/>
            </a:ext>
          </a:extLst>
        </xdr:cNvPr>
        <xdr:cNvSpPr>
          <a:spLocks noChangeShapeType="1"/>
        </xdr:cNvSpPr>
      </xdr:nvSpPr>
      <xdr:spPr bwMode="auto">
        <a:xfrm>
          <a:off x="3467100" y="3672840"/>
          <a:ext cx="0" cy="49530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304800</xdr:colOff>
      <xdr:row>21</xdr:row>
      <xdr:rowOff>0</xdr:rowOff>
    </xdr:from>
    <xdr:to>
      <xdr:col>5</xdr:col>
      <xdr:colOff>0</xdr:colOff>
      <xdr:row>22</xdr:row>
      <xdr:rowOff>7925</xdr:rowOff>
    </xdr:to>
    <xdr:sp macro="" textlink="">
      <xdr:nvSpPr>
        <xdr:cNvPr id="83" name="フリーフォーム 12">
          <a:extLst>
            <a:ext uri="{FF2B5EF4-FFF2-40B4-BE49-F238E27FC236}">
              <a16:creationId xmlns:a16="http://schemas.microsoft.com/office/drawing/2014/main" id="{F84EBDBD-1A35-4746-804E-E2EE27E024E8}"/>
            </a:ext>
          </a:extLst>
        </xdr:cNvPr>
        <xdr:cNvSpPr/>
      </xdr:nvSpPr>
      <xdr:spPr>
        <a:xfrm>
          <a:off x="3078480" y="3497580"/>
          <a:ext cx="388620" cy="175565"/>
        </a:xfrm>
        <a:custGeom>
          <a:avLst/>
          <a:gdLst>
            <a:gd name="connsiteX0" fmla="*/ 388620 w 388620"/>
            <a:gd name="connsiteY0" fmla="*/ 182880 h 182880"/>
            <a:gd name="connsiteX1" fmla="*/ 152400 w 388620"/>
            <a:gd name="connsiteY1" fmla="*/ 144780 h 182880"/>
            <a:gd name="connsiteX2" fmla="*/ 0 w 388620"/>
            <a:gd name="connsiteY2" fmla="*/ 0 h 182880"/>
            <a:gd name="connsiteX3" fmla="*/ 0 w 388620"/>
            <a:gd name="connsiteY3" fmla="*/ 0 h 18288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88620" h="182880">
              <a:moveTo>
                <a:pt x="388620" y="182880"/>
              </a:moveTo>
              <a:cubicBezTo>
                <a:pt x="302895" y="179070"/>
                <a:pt x="217170" y="175260"/>
                <a:pt x="152400" y="144780"/>
              </a:cubicBezTo>
              <a:cubicBezTo>
                <a:pt x="87630" y="114300"/>
                <a:pt x="0" y="0"/>
                <a:pt x="0" y="0"/>
              </a:cubicBezTo>
              <a:lnTo>
                <a:pt x="0" y="0"/>
              </a:lnTo>
            </a:path>
          </a:pathLst>
        </a:cu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</xdr:col>
      <xdr:colOff>213360</xdr:colOff>
      <xdr:row>19</xdr:row>
      <xdr:rowOff>160020</xdr:rowOff>
    </xdr:from>
    <xdr:to>
      <xdr:col>4</xdr:col>
      <xdr:colOff>304800</xdr:colOff>
      <xdr:row>21</xdr:row>
      <xdr:rowOff>7620</xdr:rowOff>
    </xdr:to>
    <xdr:sp macro="" textlink="">
      <xdr:nvSpPr>
        <xdr:cNvPr id="84" name="Line 12809">
          <a:extLst>
            <a:ext uri="{FF2B5EF4-FFF2-40B4-BE49-F238E27FC236}">
              <a16:creationId xmlns:a16="http://schemas.microsoft.com/office/drawing/2014/main" id="{8A58E864-F54F-4F31-9C57-D354936528E3}"/>
            </a:ext>
          </a:extLst>
        </xdr:cNvPr>
        <xdr:cNvSpPr>
          <a:spLocks noChangeShapeType="1"/>
        </xdr:cNvSpPr>
      </xdr:nvSpPr>
      <xdr:spPr bwMode="auto">
        <a:xfrm flipH="1" flipV="1">
          <a:off x="2987040" y="3322320"/>
          <a:ext cx="91440" cy="18288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335280</xdr:colOff>
      <xdr:row>19</xdr:row>
      <xdr:rowOff>121920</xdr:rowOff>
    </xdr:from>
    <xdr:ext cx="400944" cy="264560"/>
    <xdr:sp macro="" textlink="">
      <xdr:nvSpPr>
        <xdr:cNvPr id="85" name="テキスト ボックス 84">
          <a:extLst>
            <a:ext uri="{FF2B5EF4-FFF2-40B4-BE49-F238E27FC236}">
              <a16:creationId xmlns:a16="http://schemas.microsoft.com/office/drawing/2014/main" id="{FB5F4A39-3D41-4A6D-B7F5-277BE1EC03E9}"/>
            </a:ext>
          </a:extLst>
        </xdr:cNvPr>
        <xdr:cNvSpPr txBox="1"/>
      </xdr:nvSpPr>
      <xdr:spPr>
        <a:xfrm>
          <a:off x="3802380" y="3284220"/>
          <a:ext cx="40094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 b="0"/>
            <a:t>K16</a:t>
          </a:r>
          <a:endParaRPr kumimoji="1" lang="ja-JP" altLang="en-US" sz="1100" b="0"/>
        </a:p>
      </xdr:txBody>
    </xdr:sp>
    <xdr:clientData/>
  </xdr:oneCellAnchor>
  <xdr:oneCellAnchor>
    <xdr:from>
      <xdr:col>4</xdr:col>
      <xdr:colOff>234315</xdr:colOff>
      <xdr:row>18</xdr:row>
      <xdr:rowOff>22859</xdr:rowOff>
    </xdr:from>
    <xdr:ext cx="936394" cy="425758"/>
    <xdr:sp macro="" textlink="">
      <xdr:nvSpPr>
        <xdr:cNvPr id="86" name="テキスト ボックス 85">
          <a:extLst>
            <a:ext uri="{FF2B5EF4-FFF2-40B4-BE49-F238E27FC236}">
              <a16:creationId xmlns:a16="http://schemas.microsoft.com/office/drawing/2014/main" id="{94EC2A61-9E48-4A34-B898-A4818CE9B62C}"/>
            </a:ext>
          </a:extLst>
        </xdr:cNvPr>
        <xdr:cNvSpPr txBox="1"/>
      </xdr:nvSpPr>
      <xdr:spPr>
        <a:xfrm>
          <a:off x="3005224" y="6673041"/>
          <a:ext cx="936394" cy="4257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000">
              <a:latin typeface="HGPｺﾞｼｯｸM" panose="020B0600000000000000" pitchFamily="50" charset="-128"/>
              <a:ea typeface="HGPｺﾞｼｯｸM" panose="020B0600000000000000" pitchFamily="50" charset="-128"/>
            </a:rPr>
            <a:t>西六甲</a:t>
          </a:r>
          <a:endParaRPr kumimoji="1" lang="en-US" altLang="ja-JP" sz="1000">
            <a:latin typeface="HGPｺﾞｼｯｸM" panose="020B0600000000000000" pitchFamily="50" charset="-128"/>
            <a:ea typeface="HGPｺﾞｼｯｸM" panose="020B0600000000000000" pitchFamily="50" charset="-128"/>
          </a:endParaRPr>
        </a:p>
        <a:p>
          <a:r>
            <a:rPr kumimoji="1" lang="ja-JP" altLang="en-US" sz="1000">
              <a:latin typeface="HGPｺﾞｼｯｸM" panose="020B0600000000000000" pitchFamily="50" charset="-128"/>
              <a:ea typeface="HGPｺﾞｼｯｸM" panose="020B0600000000000000" pitchFamily="50" charset="-128"/>
            </a:rPr>
            <a:t>ドライブウェイ</a:t>
          </a:r>
        </a:p>
      </xdr:txBody>
    </xdr:sp>
    <xdr:clientData/>
  </xdr:oneCellAnchor>
  <xdr:twoCellAnchor>
    <xdr:from>
      <xdr:col>6</xdr:col>
      <xdr:colOff>693420</xdr:colOff>
      <xdr:row>19</xdr:row>
      <xdr:rowOff>38100</xdr:rowOff>
    </xdr:from>
    <xdr:to>
      <xdr:col>6</xdr:col>
      <xdr:colOff>693420</xdr:colOff>
      <xdr:row>21</xdr:row>
      <xdr:rowOff>99060</xdr:rowOff>
    </xdr:to>
    <xdr:sp macro="" textlink="">
      <xdr:nvSpPr>
        <xdr:cNvPr id="87" name="Line 12759">
          <a:extLst>
            <a:ext uri="{FF2B5EF4-FFF2-40B4-BE49-F238E27FC236}">
              <a16:creationId xmlns:a16="http://schemas.microsoft.com/office/drawing/2014/main" id="{7E585F65-4655-4AB0-990D-257F22BFA231}"/>
            </a:ext>
          </a:extLst>
        </xdr:cNvPr>
        <xdr:cNvSpPr>
          <a:spLocks noChangeShapeType="1"/>
        </xdr:cNvSpPr>
      </xdr:nvSpPr>
      <xdr:spPr bwMode="auto">
        <a:xfrm>
          <a:off x="4853940" y="3200400"/>
          <a:ext cx="0" cy="39624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22</xdr:row>
      <xdr:rowOff>0</xdr:rowOff>
    </xdr:from>
    <xdr:to>
      <xdr:col>7</xdr:col>
      <xdr:colOff>525780</xdr:colOff>
      <xdr:row>25</xdr:row>
      <xdr:rowOff>7620</xdr:rowOff>
    </xdr:to>
    <xdr:sp macro="" textlink="">
      <xdr:nvSpPr>
        <xdr:cNvPr id="88" name="Freeform 1352">
          <a:extLst>
            <a:ext uri="{FF2B5EF4-FFF2-40B4-BE49-F238E27FC236}">
              <a16:creationId xmlns:a16="http://schemas.microsoft.com/office/drawing/2014/main" id="{9BBCEA1F-EC66-4AD5-AA68-D697A9E78EDF}"/>
            </a:ext>
          </a:extLst>
        </xdr:cNvPr>
        <xdr:cNvSpPr>
          <a:spLocks/>
        </xdr:cNvSpPr>
      </xdr:nvSpPr>
      <xdr:spPr bwMode="auto">
        <a:xfrm>
          <a:off x="4853940" y="3665220"/>
          <a:ext cx="525780" cy="510540"/>
        </a:xfrm>
        <a:custGeom>
          <a:avLst/>
          <a:gdLst>
            <a:gd name="T0" fmla="*/ 0 w 14"/>
            <a:gd name="T1" fmla="*/ 2147483646 h 51"/>
            <a:gd name="T2" fmla="*/ 0 w 14"/>
            <a:gd name="T3" fmla="*/ 0 h 51"/>
            <a:gd name="T4" fmla="*/ 2147483646 w 14"/>
            <a:gd name="T5" fmla="*/ 0 h 51"/>
            <a:gd name="T6" fmla="*/ 0 60000 65536"/>
            <a:gd name="T7" fmla="*/ 0 60000 65536"/>
            <a:gd name="T8" fmla="*/ 0 60000 65536"/>
            <a:gd name="T9" fmla="*/ 0 w 14"/>
            <a:gd name="T10" fmla="*/ 0 h 51"/>
            <a:gd name="T11" fmla="*/ 14 w 14"/>
            <a:gd name="T12" fmla="*/ 51 h 51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4" h="51">
              <a:moveTo>
                <a:pt x="0" y="51"/>
              </a:moveTo>
              <a:lnTo>
                <a:pt x="0" y="0"/>
              </a:lnTo>
              <a:lnTo>
                <a:pt x="14" y="0"/>
              </a:lnTo>
            </a:path>
          </a:pathLst>
        </a:custGeom>
        <a:noFill/>
        <a:ln w="28575">
          <a:solidFill>
            <a:srgbClr val="000000"/>
          </a:solidFill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640080</xdr:colOff>
      <xdr:row>25</xdr:row>
      <xdr:rowOff>0</xdr:rowOff>
    </xdr:from>
    <xdr:to>
      <xdr:col>7</xdr:col>
      <xdr:colOff>68580</xdr:colOff>
      <xdr:row>25</xdr:row>
      <xdr:rowOff>121920</xdr:rowOff>
    </xdr:to>
    <xdr:sp macro="" textlink="">
      <xdr:nvSpPr>
        <xdr:cNvPr id="89" name="AutoShape 19">
          <a:extLst>
            <a:ext uri="{FF2B5EF4-FFF2-40B4-BE49-F238E27FC236}">
              <a16:creationId xmlns:a16="http://schemas.microsoft.com/office/drawing/2014/main" id="{3A2DCB6B-0D19-4E56-A58B-7D6075233B6B}"/>
            </a:ext>
          </a:extLst>
        </xdr:cNvPr>
        <xdr:cNvSpPr>
          <a:spLocks noChangeArrowheads="1"/>
        </xdr:cNvSpPr>
      </xdr:nvSpPr>
      <xdr:spPr bwMode="auto">
        <a:xfrm>
          <a:off x="4800600" y="4168140"/>
          <a:ext cx="12192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129540</xdr:colOff>
      <xdr:row>22</xdr:row>
      <xdr:rowOff>0</xdr:rowOff>
    </xdr:from>
    <xdr:to>
      <xdr:col>7</xdr:col>
      <xdr:colOff>0</xdr:colOff>
      <xdr:row>22</xdr:row>
      <xdr:rowOff>0</xdr:rowOff>
    </xdr:to>
    <xdr:sp macro="" textlink="">
      <xdr:nvSpPr>
        <xdr:cNvPr id="90" name="Line 12811">
          <a:extLst>
            <a:ext uri="{FF2B5EF4-FFF2-40B4-BE49-F238E27FC236}">
              <a16:creationId xmlns:a16="http://schemas.microsoft.com/office/drawing/2014/main" id="{320BA73C-20FE-4AF7-AF19-D2160EAE67E9}"/>
            </a:ext>
          </a:extLst>
        </xdr:cNvPr>
        <xdr:cNvSpPr>
          <a:spLocks noChangeShapeType="1"/>
        </xdr:cNvSpPr>
      </xdr:nvSpPr>
      <xdr:spPr bwMode="auto">
        <a:xfrm flipH="1">
          <a:off x="4290060" y="3665220"/>
          <a:ext cx="563880" cy="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640080</xdr:colOff>
      <xdr:row>21</xdr:row>
      <xdr:rowOff>99060</xdr:rowOff>
    </xdr:from>
    <xdr:to>
      <xdr:col>7</xdr:col>
      <xdr:colOff>68580</xdr:colOff>
      <xdr:row>22</xdr:row>
      <xdr:rowOff>68580</xdr:rowOff>
    </xdr:to>
    <xdr:sp macro="" textlink="">
      <xdr:nvSpPr>
        <xdr:cNvPr id="91" name="Oval 30">
          <a:extLst>
            <a:ext uri="{FF2B5EF4-FFF2-40B4-BE49-F238E27FC236}">
              <a16:creationId xmlns:a16="http://schemas.microsoft.com/office/drawing/2014/main" id="{F87794CE-6319-422F-B7D6-2675E0E458EE}"/>
            </a:ext>
          </a:extLst>
        </xdr:cNvPr>
        <xdr:cNvSpPr>
          <a:spLocks noChangeArrowheads="1"/>
        </xdr:cNvSpPr>
      </xdr:nvSpPr>
      <xdr:spPr bwMode="auto">
        <a:xfrm>
          <a:off x="4800600" y="3596640"/>
          <a:ext cx="121920" cy="137160"/>
        </a:xfrm>
        <a:prstGeom prst="ellipse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6</xdr:col>
      <xdr:colOff>45720</xdr:colOff>
      <xdr:row>20</xdr:row>
      <xdr:rowOff>70485</xdr:rowOff>
    </xdr:from>
    <xdr:ext cx="475771" cy="264560"/>
    <xdr:sp macro="" textlink="">
      <xdr:nvSpPr>
        <xdr:cNvPr id="92" name="テキスト ボックス 91">
          <a:extLst>
            <a:ext uri="{FF2B5EF4-FFF2-40B4-BE49-F238E27FC236}">
              <a16:creationId xmlns:a16="http://schemas.microsoft.com/office/drawing/2014/main" id="{7C37BE18-BE72-44DF-B6AB-339ED4419E6C}"/>
            </a:ext>
          </a:extLst>
        </xdr:cNvPr>
        <xdr:cNvSpPr txBox="1"/>
      </xdr:nvSpPr>
      <xdr:spPr>
        <a:xfrm>
          <a:off x="4206240" y="3400425"/>
          <a:ext cx="47577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 b="0"/>
            <a:t>R428</a:t>
          </a:r>
          <a:endParaRPr kumimoji="1" lang="ja-JP" altLang="en-US" sz="1100" b="0"/>
        </a:p>
      </xdr:txBody>
    </xdr:sp>
    <xdr:clientData/>
  </xdr:oneCellAnchor>
  <xdr:oneCellAnchor>
    <xdr:from>
      <xdr:col>6</xdr:col>
      <xdr:colOff>24765</xdr:colOff>
      <xdr:row>19</xdr:row>
      <xdr:rowOff>15240</xdr:rowOff>
    </xdr:from>
    <xdr:ext cx="697627" cy="259045"/>
    <xdr:sp macro="" textlink="">
      <xdr:nvSpPr>
        <xdr:cNvPr id="93" name="テキスト ボックス 92">
          <a:extLst>
            <a:ext uri="{FF2B5EF4-FFF2-40B4-BE49-F238E27FC236}">
              <a16:creationId xmlns:a16="http://schemas.microsoft.com/office/drawing/2014/main" id="{E0055635-A35E-4B82-9DC0-580DD07359E5}"/>
            </a:ext>
          </a:extLst>
        </xdr:cNvPr>
        <xdr:cNvSpPr txBox="1"/>
      </xdr:nvSpPr>
      <xdr:spPr>
        <a:xfrm>
          <a:off x="4185285" y="3177540"/>
          <a:ext cx="697627" cy="259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000"/>
            <a:t>有馬街道</a:t>
          </a:r>
        </a:p>
      </xdr:txBody>
    </xdr:sp>
    <xdr:clientData/>
  </xdr:oneCellAnchor>
  <xdr:twoCellAnchor>
    <xdr:from>
      <xdr:col>8</xdr:col>
      <xdr:colOff>640080</xdr:colOff>
      <xdr:row>25</xdr:row>
      <xdr:rowOff>0</xdr:rowOff>
    </xdr:from>
    <xdr:to>
      <xdr:col>9</xdr:col>
      <xdr:colOff>68580</xdr:colOff>
      <xdr:row>25</xdr:row>
      <xdr:rowOff>121920</xdr:rowOff>
    </xdr:to>
    <xdr:sp macro="" textlink="">
      <xdr:nvSpPr>
        <xdr:cNvPr id="94" name="AutoShape 19">
          <a:extLst>
            <a:ext uri="{FF2B5EF4-FFF2-40B4-BE49-F238E27FC236}">
              <a16:creationId xmlns:a16="http://schemas.microsoft.com/office/drawing/2014/main" id="{A2F287CA-236B-4144-BE5B-3733AF80CC47}"/>
            </a:ext>
          </a:extLst>
        </xdr:cNvPr>
        <xdr:cNvSpPr>
          <a:spLocks noChangeArrowheads="1"/>
        </xdr:cNvSpPr>
      </xdr:nvSpPr>
      <xdr:spPr bwMode="auto">
        <a:xfrm>
          <a:off x="6187440" y="4168140"/>
          <a:ext cx="12192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693420</xdr:colOff>
      <xdr:row>22</xdr:row>
      <xdr:rowOff>7620</xdr:rowOff>
    </xdr:from>
    <xdr:to>
      <xdr:col>8</xdr:col>
      <xdr:colOff>693420</xdr:colOff>
      <xdr:row>25</xdr:row>
      <xdr:rowOff>0</xdr:rowOff>
    </xdr:to>
    <xdr:sp macro="" textlink="">
      <xdr:nvSpPr>
        <xdr:cNvPr id="95" name="Line 12810">
          <a:extLst>
            <a:ext uri="{FF2B5EF4-FFF2-40B4-BE49-F238E27FC236}">
              <a16:creationId xmlns:a16="http://schemas.microsoft.com/office/drawing/2014/main" id="{F215150C-1187-4BEC-8A0D-C0A53B5FDEB8}"/>
            </a:ext>
          </a:extLst>
        </xdr:cNvPr>
        <xdr:cNvSpPr>
          <a:spLocks noChangeShapeType="1"/>
        </xdr:cNvSpPr>
      </xdr:nvSpPr>
      <xdr:spPr bwMode="auto">
        <a:xfrm>
          <a:off x="6240780" y="3672840"/>
          <a:ext cx="0" cy="49530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19</xdr:row>
      <xdr:rowOff>91440</xdr:rowOff>
    </xdr:from>
    <xdr:to>
      <xdr:col>9</xdr:col>
      <xdr:colOff>251460</xdr:colOff>
      <xdr:row>22</xdr:row>
      <xdr:rowOff>30480</xdr:rowOff>
    </xdr:to>
    <xdr:sp macro="" textlink="">
      <xdr:nvSpPr>
        <xdr:cNvPr id="96" name="Line 12812">
          <a:extLst>
            <a:ext uri="{FF2B5EF4-FFF2-40B4-BE49-F238E27FC236}">
              <a16:creationId xmlns:a16="http://schemas.microsoft.com/office/drawing/2014/main" id="{8B5C638C-F2D0-4544-AF52-ECB7183D0532}"/>
            </a:ext>
          </a:extLst>
        </xdr:cNvPr>
        <xdr:cNvSpPr>
          <a:spLocks noChangeShapeType="1"/>
        </xdr:cNvSpPr>
      </xdr:nvSpPr>
      <xdr:spPr bwMode="auto">
        <a:xfrm flipH="1">
          <a:off x="6240780" y="3253740"/>
          <a:ext cx="251460" cy="44196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525780</xdr:colOff>
      <xdr:row>18</xdr:row>
      <xdr:rowOff>160020</xdr:rowOff>
    </xdr:from>
    <xdr:to>
      <xdr:col>9</xdr:col>
      <xdr:colOff>0</xdr:colOff>
      <xdr:row>22</xdr:row>
      <xdr:rowOff>15240</xdr:rowOff>
    </xdr:to>
    <xdr:sp macro="" textlink="">
      <xdr:nvSpPr>
        <xdr:cNvPr id="97" name="Line 12649">
          <a:extLst>
            <a:ext uri="{FF2B5EF4-FFF2-40B4-BE49-F238E27FC236}">
              <a16:creationId xmlns:a16="http://schemas.microsoft.com/office/drawing/2014/main" id="{27D1E8FB-032E-4B83-97F6-9E848728B3FE}"/>
            </a:ext>
          </a:extLst>
        </xdr:cNvPr>
        <xdr:cNvSpPr>
          <a:spLocks noChangeShapeType="1"/>
        </xdr:cNvSpPr>
      </xdr:nvSpPr>
      <xdr:spPr bwMode="auto">
        <a:xfrm flipH="1" flipV="1">
          <a:off x="6073140" y="3154680"/>
          <a:ext cx="167640" cy="52578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0</xdr:col>
      <xdr:colOff>145415</xdr:colOff>
      <xdr:row>27</xdr:row>
      <xdr:rowOff>119380</xdr:rowOff>
    </xdr:from>
    <xdr:ext cx="475771" cy="264560"/>
    <xdr:sp macro="" textlink="">
      <xdr:nvSpPr>
        <xdr:cNvPr id="98" name="テキスト ボックス 97">
          <a:extLst>
            <a:ext uri="{FF2B5EF4-FFF2-40B4-BE49-F238E27FC236}">
              <a16:creationId xmlns:a16="http://schemas.microsoft.com/office/drawing/2014/main" id="{22C37F4D-605E-4907-94D6-176C2BC801C5}"/>
            </a:ext>
          </a:extLst>
        </xdr:cNvPr>
        <xdr:cNvSpPr txBox="1"/>
      </xdr:nvSpPr>
      <xdr:spPr>
        <a:xfrm>
          <a:off x="145415" y="4622800"/>
          <a:ext cx="47577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 b="0"/>
            <a:t>R428</a:t>
          </a:r>
          <a:endParaRPr kumimoji="1" lang="ja-JP" altLang="en-US" sz="1100" b="0"/>
        </a:p>
      </xdr:txBody>
    </xdr:sp>
    <xdr:clientData/>
  </xdr:oneCellAnchor>
  <xdr:twoCellAnchor>
    <xdr:from>
      <xdr:col>1</xdr:col>
      <xdr:colOff>0</xdr:colOff>
      <xdr:row>30</xdr:row>
      <xdr:rowOff>0</xdr:rowOff>
    </xdr:from>
    <xdr:to>
      <xdr:col>1</xdr:col>
      <xdr:colOff>525780</xdr:colOff>
      <xdr:row>33</xdr:row>
      <xdr:rowOff>7620</xdr:rowOff>
    </xdr:to>
    <xdr:sp macro="" textlink="">
      <xdr:nvSpPr>
        <xdr:cNvPr id="99" name="Freeform 1352">
          <a:extLst>
            <a:ext uri="{FF2B5EF4-FFF2-40B4-BE49-F238E27FC236}">
              <a16:creationId xmlns:a16="http://schemas.microsoft.com/office/drawing/2014/main" id="{FB4FEAB5-17D0-4D01-8620-7F5FD7269A77}"/>
            </a:ext>
          </a:extLst>
        </xdr:cNvPr>
        <xdr:cNvSpPr>
          <a:spLocks/>
        </xdr:cNvSpPr>
      </xdr:nvSpPr>
      <xdr:spPr bwMode="auto">
        <a:xfrm>
          <a:off x="693420" y="5006340"/>
          <a:ext cx="525780" cy="510540"/>
        </a:xfrm>
        <a:custGeom>
          <a:avLst/>
          <a:gdLst>
            <a:gd name="T0" fmla="*/ 0 w 14"/>
            <a:gd name="T1" fmla="*/ 2147483646 h 51"/>
            <a:gd name="T2" fmla="*/ 0 w 14"/>
            <a:gd name="T3" fmla="*/ 0 h 51"/>
            <a:gd name="T4" fmla="*/ 2147483646 w 14"/>
            <a:gd name="T5" fmla="*/ 0 h 51"/>
            <a:gd name="T6" fmla="*/ 0 60000 65536"/>
            <a:gd name="T7" fmla="*/ 0 60000 65536"/>
            <a:gd name="T8" fmla="*/ 0 60000 65536"/>
            <a:gd name="T9" fmla="*/ 0 w 14"/>
            <a:gd name="T10" fmla="*/ 0 h 51"/>
            <a:gd name="T11" fmla="*/ 14 w 14"/>
            <a:gd name="T12" fmla="*/ 51 h 51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4" h="51">
              <a:moveTo>
                <a:pt x="0" y="51"/>
              </a:moveTo>
              <a:lnTo>
                <a:pt x="0" y="0"/>
              </a:lnTo>
              <a:lnTo>
                <a:pt x="14" y="0"/>
              </a:lnTo>
            </a:path>
          </a:pathLst>
        </a:custGeom>
        <a:noFill/>
        <a:ln w="28575">
          <a:solidFill>
            <a:srgbClr val="000000"/>
          </a:solidFill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640080</xdr:colOff>
      <xdr:row>33</xdr:row>
      <xdr:rowOff>0</xdr:rowOff>
    </xdr:from>
    <xdr:to>
      <xdr:col>1</xdr:col>
      <xdr:colOff>68580</xdr:colOff>
      <xdr:row>33</xdr:row>
      <xdr:rowOff>121920</xdr:rowOff>
    </xdr:to>
    <xdr:sp macro="" textlink="">
      <xdr:nvSpPr>
        <xdr:cNvPr id="100" name="AutoShape 19">
          <a:extLst>
            <a:ext uri="{FF2B5EF4-FFF2-40B4-BE49-F238E27FC236}">
              <a16:creationId xmlns:a16="http://schemas.microsoft.com/office/drawing/2014/main" id="{D28AD33F-92B9-4A44-A52C-B7A7F4BB581C}"/>
            </a:ext>
          </a:extLst>
        </xdr:cNvPr>
        <xdr:cNvSpPr>
          <a:spLocks noChangeArrowheads="1"/>
        </xdr:cNvSpPr>
      </xdr:nvSpPr>
      <xdr:spPr bwMode="auto">
        <a:xfrm>
          <a:off x="640080" y="5509260"/>
          <a:ext cx="12192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129540</xdr:colOff>
      <xdr:row>30</xdr:row>
      <xdr:rowOff>0</xdr:rowOff>
    </xdr:from>
    <xdr:to>
      <xdr:col>1</xdr:col>
      <xdr:colOff>0</xdr:colOff>
      <xdr:row>30</xdr:row>
      <xdr:rowOff>0</xdr:rowOff>
    </xdr:to>
    <xdr:sp macro="" textlink="">
      <xdr:nvSpPr>
        <xdr:cNvPr id="101" name="Line 12811">
          <a:extLst>
            <a:ext uri="{FF2B5EF4-FFF2-40B4-BE49-F238E27FC236}">
              <a16:creationId xmlns:a16="http://schemas.microsoft.com/office/drawing/2014/main" id="{AB5CB3E4-34E4-46ED-955C-9F59B7E451E9}"/>
            </a:ext>
          </a:extLst>
        </xdr:cNvPr>
        <xdr:cNvSpPr>
          <a:spLocks noChangeShapeType="1"/>
        </xdr:cNvSpPr>
      </xdr:nvSpPr>
      <xdr:spPr bwMode="auto">
        <a:xfrm flipH="1">
          <a:off x="129540" y="5006340"/>
          <a:ext cx="563880" cy="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640080</xdr:colOff>
      <xdr:row>29</xdr:row>
      <xdr:rowOff>99060</xdr:rowOff>
    </xdr:from>
    <xdr:to>
      <xdr:col>1</xdr:col>
      <xdr:colOff>68580</xdr:colOff>
      <xdr:row>30</xdr:row>
      <xdr:rowOff>68580</xdr:rowOff>
    </xdr:to>
    <xdr:sp macro="" textlink="">
      <xdr:nvSpPr>
        <xdr:cNvPr id="102" name="Oval 30">
          <a:extLst>
            <a:ext uri="{FF2B5EF4-FFF2-40B4-BE49-F238E27FC236}">
              <a16:creationId xmlns:a16="http://schemas.microsoft.com/office/drawing/2014/main" id="{AB1C5EAD-D6E3-478C-ABFE-7EF197150172}"/>
            </a:ext>
          </a:extLst>
        </xdr:cNvPr>
        <xdr:cNvSpPr>
          <a:spLocks noChangeArrowheads="1"/>
        </xdr:cNvSpPr>
      </xdr:nvSpPr>
      <xdr:spPr bwMode="auto">
        <a:xfrm>
          <a:off x="640080" y="4937760"/>
          <a:ext cx="121920" cy="137160"/>
        </a:xfrm>
        <a:prstGeom prst="ellipse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83820</xdr:colOff>
      <xdr:row>29</xdr:row>
      <xdr:rowOff>167640</xdr:rowOff>
    </xdr:from>
    <xdr:to>
      <xdr:col>3</xdr:col>
      <xdr:colOff>655320</xdr:colOff>
      <xdr:row>29</xdr:row>
      <xdr:rowOff>167640</xdr:rowOff>
    </xdr:to>
    <xdr:sp macro="" textlink="">
      <xdr:nvSpPr>
        <xdr:cNvPr id="103" name="Line 12646">
          <a:extLst>
            <a:ext uri="{FF2B5EF4-FFF2-40B4-BE49-F238E27FC236}">
              <a16:creationId xmlns:a16="http://schemas.microsoft.com/office/drawing/2014/main" id="{84B4D949-92D7-4C0D-BF3A-DC2B1EFD1385}"/>
            </a:ext>
          </a:extLst>
        </xdr:cNvPr>
        <xdr:cNvSpPr>
          <a:spLocks noChangeShapeType="1"/>
        </xdr:cNvSpPr>
      </xdr:nvSpPr>
      <xdr:spPr bwMode="auto">
        <a:xfrm>
          <a:off x="2164080" y="5006340"/>
          <a:ext cx="571500" cy="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106680</xdr:colOff>
      <xdr:row>30</xdr:row>
      <xdr:rowOff>0</xdr:rowOff>
    </xdr:from>
    <xdr:to>
      <xdr:col>3</xdr:col>
      <xdr:colOff>213360</xdr:colOff>
      <xdr:row>32</xdr:row>
      <xdr:rowOff>91440</xdr:rowOff>
    </xdr:to>
    <xdr:sp macro="" textlink="">
      <xdr:nvSpPr>
        <xdr:cNvPr id="104" name="Freeform 1352">
          <a:extLst>
            <a:ext uri="{FF2B5EF4-FFF2-40B4-BE49-F238E27FC236}">
              <a16:creationId xmlns:a16="http://schemas.microsoft.com/office/drawing/2014/main" id="{9E1A6BFB-DD57-451C-B05A-15F1A862C3C1}"/>
            </a:ext>
          </a:extLst>
        </xdr:cNvPr>
        <xdr:cNvSpPr>
          <a:spLocks/>
        </xdr:cNvSpPr>
      </xdr:nvSpPr>
      <xdr:spPr bwMode="auto">
        <a:xfrm flipH="1">
          <a:off x="1493520" y="5006340"/>
          <a:ext cx="800100" cy="426720"/>
        </a:xfrm>
        <a:custGeom>
          <a:avLst/>
          <a:gdLst>
            <a:gd name="T0" fmla="*/ 0 w 14"/>
            <a:gd name="T1" fmla="*/ 2147483646 h 51"/>
            <a:gd name="T2" fmla="*/ 0 w 14"/>
            <a:gd name="T3" fmla="*/ 0 h 51"/>
            <a:gd name="T4" fmla="*/ 2147483646 w 14"/>
            <a:gd name="T5" fmla="*/ 0 h 51"/>
            <a:gd name="T6" fmla="*/ 0 60000 65536"/>
            <a:gd name="T7" fmla="*/ 0 60000 65536"/>
            <a:gd name="T8" fmla="*/ 0 60000 65536"/>
            <a:gd name="T9" fmla="*/ 0 w 14"/>
            <a:gd name="T10" fmla="*/ 0 h 51"/>
            <a:gd name="T11" fmla="*/ 14 w 14"/>
            <a:gd name="T12" fmla="*/ 51 h 51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4" h="51">
              <a:moveTo>
                <a:pt x="0" y="51"/>
              </a:moveTo>
              <a:lnTo>
                <a:pt x="0" y="0"/>
              </a:lnTo>
              <a:lnTo>
                <a:pt x="14" y="0"/>
              </a:lnTo>
            </a:path>
          </a:pathLst>
        </a:custGeom>
        <a:noFill/>
        <a:ln w="28575">
          <a:solidFill>
            <a:srgbClr val="000000"/>
          </a:solidFill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144780</xdr:colOff>
      <xdr:row>32</xdr:row>
      <xdr:rowOff>83820</xdr:rowOff>
    </xdr:from>
    <xdr:to>
      <xdr:col>3</xdr:col>
      <xdr:colOff>266700</xdr:colOff>
      <xdr:row>33</xdr:row>
      <xdr:rowOff>38100</xdr:rowOff>
    </xdr:to>
    <xdr:sp macro="" textlink="">
      <xdr:nvSpPr>
        <xdr:cNvPr id="105" name="AutoShape 19">
          <a:extLst>
            <a:ext uri="{FF2B5EF4-FFF2-40B4-BE49-F238E27FC236}">
              <a16:creationId xmlns:a16="http://schemas.microsoft.com/office/drawing/2014/main" id="{B56A3DE3-D798-4347-A8DB-62FD03F7CC24}"/>
            </a:ext>
          </a:extLst>
        </xdr:cNvPr>
        <xdr:cNvSpPr>
          <a:spLocks noChangeArrowheads="1"/>
        </xdr:cNvSpPr>
      </xdr:nvSpPr>
      <xdr:spPr bwMode="auto">
        <a:xfrm>
          <a:off x="2225040" y="5425440"/>
          <a:ext cx="12192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198120</xdr:colOff>
      <xdr:row>27</xdr:row>
      <xdr:rowOff>45720</xdr:rowOff>
    </xdr:from>
    <xdr:to>
      <xdr:col>3</xdr:col>
      <xdr:colOff>198120</xdr:colOff>
      <xdr:row>29</xdr:row>
      <xdr:rowOff>121920</xdr:rowOff>
    </xdr:to>
    <xdr:sp macro="" textlink="">
      <xdr:nvSpPr>
        <xdr:cNvPr id="106" name="Line 12812">
          <a:extLst>
            <a:ext uri="{FF2B5EF4-FFF2-40B4-BE49-F238E27FC236}">
              <a16:creationId xmlns:a16="http://schemas.microsoft.com/office/drawing/2014/main" id="{1727DFC7-4AF2-4A31-9BCF-53299F4CD27D}"/>
            </a:ext>
          </a:extLst>
        </xdr:cNvPr>
        <xdr:cNvSpPr>
          <a:spLocks noChangeShapeType="1"/>
        </xdr:cNvSpPr>
      </xdr:nvSpPr>
      <xdr:spPr bwMode="auto">
        <a:xfrm>
          <a:off x="2278380" y="4549140"/>
          <a:ext cx="0" cy="41148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137160</xdr:colOff>
      <xdr:row>29</xdr:row>
      <xdr:rowOff>114300</xdr:rowOff>
    </xdr:from>
    <xdr:to>
      <xdr:col>3</xdr:col>
      <xdr:colOff>259080</xdr:colOff>
      <xdr:row>30</xdr:row>
      <xdr:rowOff>83820</xdr:rowOff>
    </xdr:to>
    <xdr:sp macro="" textlink="">
      <xdr:nvSpPr>
        <xdr:cNvPr id="107" name="Oval 30">
          <a:extLst>
            <a:ext uri="{FF2B5EF4-FFF2-40B4-BE49-F238E27FC236}">
              <a16:creationId xmlns:a16="http://schemas.microsoft.com/office/drawing/2014/main" id="{AA9CE781-FDFA-46A2-A92E-59EAC4EB758D}"/>
            </a:ext>
          </a:extLst>
        </xdr:cNvPr>
        <xdr:cNvSpPr>
          <a:spLocks noChangeArrowheads="1"/>
        </xdr:cNvSpPr>
      </xdr:nvSpPr>
      <xdr:spPr bwMode="auto">
        <a:xfrm>
          <a:off x="2217420" y="4953000"/>
          <a:ext cx="121920" cy="137160"/>
        </a:xfrm>
        <a:prstGeom prst="ellipse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3</xdr:col>
      <xdr:colOff>213360</xdr:colOff>
      <xdr:row>27</xdr:row>
      <xdr:rowOff>53340</xdr:rowOff>
    </xdr:from>
    <xdr:ext cx="400944" cy="264560"/>
    <xdr:sp macro="" textlink="">
      <xdr:nvSpPr>
        <xdr:cNvPr id="108" name="テキスト ボックス 107">
          <a:extLst>
            <a:ext uri="{FF2B5EF4-FFF2-40B4-BE49-F238E27FC236}">
              <a16:creationId xmlns:a16="http://schemas.microsoft.com/office/drawing/2014/main" id="{381B6F07-1425-42AD-A419-DC3F390A917F}"/>
            </a:ext>
          </a:extLst>
        </xdr:cNvPr>
        <xdr:cNvSpPr txBox="1"/>
      </xdr:nvSpPr>
      <xdr:spPr>
        <a:xfrm>
          <a:off x="2293620" y="4556760"/>
          <a:ext cx="40094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 b="0"/>
            <a:t>K15</a:t>
          </a:r>
          <a:endParaRPr kumimoji="1" lang="ja-JP" altLang="en-US" sz="1100" b="0"/>
        </a:p>
      </xdr:txBody>
    </xdr:sp>
    <xdr:clientData/>
  </xdr:oneCellAnchor>
  <xdr:twoCellAnchor>
    <xdr:from>
      <xdr:col>5</xdr:col>
      <xdr:colOff>83820</xdr:colOff>
      <xdr:row>29</xdr:row>
      <xdr:rowOff>167640</xdr:rowOff>
    </xdr:from>
    <xdr:to>
      <xdr:col>5</xdr:col>
      <xdr:colOff>655320</xdr:colOff>
      <xdr:row>29</xdr:row>
      <xdr:rowOff>167640</xdr:rowOff>
    </xdr:to>
    <xdr:sp macro="" textlink="">
      <xdr:nvSpPr>
        <xdr:cNvPr id="109" name="Line 12646">
          <a:extLst>
            <a:ext uri="{FF2B5EF4-FFF2-40B4-BE49-F238E27FC236}">
              <a16:creationId xmlns:a16="http://schemas.microsoft.com/office/drawing/2014/main" id="{014D3713-1AA8-491D-B1AC-99E06CB9B110}"/>
            </a:ext>
          </a:extLst>
        </xdr:cNvPr>
        <xdr:cNvSpPr>
          <a:spLocks noChangeShapeType="1"/>
        </xdr:cNvSpPr>
      </xdr:nvSpPr>
      <xdr:spPr bwMode="auto">
        <a:xfrm>
          <a:off x="3550920" y="5006340"/>
          <a:ext cx="571500" cy="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106680</xdr:colOff>
      <xdr:row>30</xdr:row>
      <xdr:rowOff>0</xdr:rowOff>
    </xdr:from>
    <xdr:to>
      <xdr:col>5</xdr:col>
      <xdr:colOff>0</xdr:colOff>
      <xdr:row>33</xdr:row>
      <xdr:rowOff>0</xdr:rowOff>
    </xdr:to>
    <xdr:sp macro="" textlink="">
      <xdr:nvSpPr>
        <xdr:cNvPr id="110" name="Freeform 1352">
          <a:extLst>
            <a:ext uri="{FF2B5EF4-FFF2-40B4-BE49-F238E27FC236}">
              <a16:creationId xmlns:a16="http://schemas.microsoft.com/office/drawing/2014/main" id="{C388E89A-D709-4D9D-AEA9-F518B08F3049}"/>
            </a:ext>
          </a:extLst>
        </xdr:cNvPr>
        <xdr:cNvSpPr>
          <a:spLocks/>
        </xdr:cNvSpPr>
      </xdr:nvSpPr>
      <xdr:spPr bwMode="auto">
        <a:xfrm flipH="1">
          <a:off x="2880360" y="5006340"/>
          <a:ext cx="586740" cy="502920"/>
        </a:xfrm>
        <a:custGeom>
          <a:avLst/>
          <a:gdLst>
            <a:gd name="T0" fmla="*/ 0 w 14"/>
            <a:gd name="T1" fmla="*/ 2147483646 h 51"/>
            <a:gd name="T2" fmla="*/ 0 w 14"/>
            <a:gd name="T3" fmla="*/ 0 h 51"/>
            <a:gd name="T4" fmla="*/ 2147483646 w 14"/>
            <a:gd name="T5" fmla="*/ 0 h 51"/>
            <a:gd name="T6" fmla="*/ 0 60000 65536"/>
            <a:gd name="T7" fmla="*/ 0 60000 65536"/>
            <a:gd name="T8" fmla="*/ 0 60000 65536"/>
            <a:gd name="T9" fmla="*/ 0 w 14"/>
            <a:gd name="T10" fmla="*/ 0 h 51"/>
            <a:gd name="T11" fmla="*/ 14 w 14"/>
            <a:gd name="T12" fmla="*/ 51 h 51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4" h="51">
              <a:moveTo>
                <a:pt x="0" y="51"/>
              </a:moveTo>
              <a:lnTo>
                <a:pt x="0" y="0"/>
              </a:lnTo>
              <a:lnTo>
                <a:pt x="14" y="0"/>
              </a:lnTo>
            </a:path>
          </a:pathLst>
        </a:custGeom>
        <a:noFill/>
        <a:ln w="28575">
          <a:solidFill>
            <a:srgbClr val="000000"/>
          </a:solidFill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640080</xdr:colOff>
      <xdr:row>33</xdr:row>
      <xdr:rowOff>0</xdr:rowOff>
    </xdr:from>
    <xdr:to>
      <xdr:col>5</xdr:col>
      <xdr:colOff>68580</xdr:colOff>
      <xdr:row>33</xdr:row>
      <xdr:rowOff>121920</xdr:rowOff>
    </xdr:to>
    <xdr:sp macro="" textlink="">
      <xdr:nvSpPr>
        <xdr:cNvPr id="111" name="AutoShape 19">
          <a:extLst>
            <a:ext uri="{FF2B5EF4-FFF2-40B4-BE49-F238E27FC236}">
              <a16:creationId xmlns:a16="http://schemas.microsoft.com/office/drawing/2014/main" id="{39874C34-E215-4A20-A57B-20420CAA23D2}"/>
            </a:ext>
          </a:extLst>
        </xdr:cNvPr>
        <xdr:cNvSpPr>
          <a:spLocks noChangeArrowheads="1"/>
        </xdr:cNvSpPr>
      </xdr:nvSpPr>
      <xdr:spPr bwMode="auto">
        <a:xfrm>
          <a:off x="3413760" y="5509260"/>
          <a:ext cx="12192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0</xdr:colOff>
      <xdr:row>27</xdr:row>
      <xdr:rowOff>45720</xdr:rowOff>
    </xdr:from>
    <xdr:to>
      <xdr:col>5</xdr:col>
      <xdr:colOff>0</xdr:colOff>
      <xdr:row>29</xdr:row>
      <xdr:rowOff>121920</xdr:rowOff>
    </xdr:to>
    <xdr:sp macro="" textlink="">
      <xdr:nvSpPr>
        <xdr:cNvPr id="112" name="Line 12812">
          <a:extLst>
            <a:ext uri="{FF2B5EF4-FFF2-40B4-BE49-F238E27FC236}">
              <a16:creationId xmlns:a16="http://schemas.microsoft.com/office/drawing/2014/main" id="{72C355D2-64CB-4909-91BA-17342085A855}"/>
            </a:ext>
          </a:extLst>
        </xdr:cNvPr>
        <xdr:cNvSpPr>
          <a:spLocks noChangeShapeType="1"/>
        </xdr:cNvSpPr>
      </xdr:nvSpPr>
      <xdr:spPr bwMode="auto">
        <a:xfrm>
          <a:off x="3467100" y="4549140"/>
          <a:ext cx="0" cy="41148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640080</xdr:colOff>
      <xdr:row>29</xdr:row>
      <xdr:rowOff>99060</xdr:rowOff>
    </xdr:from>
    <xdr:to>
      <xdr:col>5</xdr:col>
      <xdr:colOff>68580</xdr:colOff>
      <xdr:row>30</xdr:row>
      <xdr:rowOff>68580</xdr:rowOff>
    </xdr:to>
    <xdr:sp macro="" textlink="">
      <xdr:nvSpPr>
        <xdr:cNvPr id="113" name="Oval 30">
          <a:extLst>
            <a:ext uri="{FF2B5EF4-FFF2-40B4-BE49-F238E27FC236}">
              <a16:creationId xmlns:a16="http://schemas.microsoft.com/office/drawing/2014/main" id="{F9ACD86A-C743-4C7A-8683-BA6A05C441E3}"/>
            </a:ext>
          </a:extLst>
        </xdr:cNvPr>
        <xdr:cNvSpPr>
          <a:spLocks noChangeArrowheads="1"/>
        </xdr:cNvSpPr>
      </xdr:nvSpPr>
      <xdr:spPr bwMode="auto">
        <a:xfrm>
          <a:off x="3413760" y="4937760"/>
          <a:ext cx="121920" cy="137160"/>
        </a:xfrm>
        <a:prstGeom prst="ellipse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249555</xdr:colOff>
      <xdr:row>27</xdr:row>
      <xdr:rowOff>123825</xdr:rowOff>
    </xdr:from>
    <xdr:ext cx="400944" cy="264560"/>
    <xdr:sp macro="" textlink="">
      <xdr:nvSpPr>
        <xdr:cNvPr id="114" name="テキスト ボックス 113">
          <a:extLst>
            <a:ext uri="{FF2B5EF4-FFF2-40B4-BE49-F238E27FC236}">
              <a16:creationId xmlns:a16="http://schemas.microsoft.com/office/drawing/2014/main" id="{E5F86A40-73B8-4F75-8A92-3196FA288E95}"/>
            </a:ext>
          </a:extLst>
        </xdr:cNvPr>
        <xdr:cNvSpPr txBox="1"/>
      </xdr:nvSpPr>
      <xdr:spPr>
        <a:xfrm>
          <a:off x="3716655" y="4627245"/>
          <a:ext cx="40094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 b="0"/>
            <a:t>K38</a:t>
          </a:r>
          <a:endParaRPr kumimoji="1" lang="ja-JP" altLang="en-US" sz="1100" b="0"/>
        </a:p>
      </xdr:txBody>
    </xdr:sp>
    <xdr:clientData/>
  </xdr:oneCellAnchor>
  <xdr:twoCellAnchor>
    <xdr:from>
      <xdr:col>9</xdr:col>
      <xdr:colOff>457200</xdr:colOff>
      <xdr:row>15</xdr:row>
      <xdr:rowOff>145473</xdr:rowOff>
    </xdr:from>
    <xdr:to>
      <xdr:col>9</xdr:col>
      <xdr:colOff>571500</xdr:colOff>
      <xdr:row>16</xdr:row>
      <xdr:rowOff>99752</xdr:rowOff>
    </xdr:to>
    <xdr:sp macro="" textlink="">
      <xdr:nvSpPr>
        <xdr:cNvPr id="115" name="AutoShape 19">
          <a:extLst>
            <a:ext uri="{FF2B5EF4-FFF2-40B4-BE49-F238E27FC236}">
              <a16:creationId xmlns:a16="http://schemas.microsoft.com/office/drawing/2014/main" id="{702936BC-3E0B-4811-B2CD-33FD85FFF045}"/>
            </a:ext>
          </a:extLst>
        </xdr:cNvPr>
        <xdr:cNvSpPr>
          <a:spLocks noChangeArrowheads="1"/>
        </xdr:cNvSpPr>
      </xdr:nvSpPr>
      <xdr:spPr bwMode="auto">
        <a:xfrm>
          <a:off x="6691745" y="6296891"/>
          <a:ext cx="114300" cy="120534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573289</xdr:colOff>
      <xdr:row>11</xdr:row>
      <xdr:rowOff>31809</xdr:rowOff>
    </xdr:from>
    <xdr:ext cx="800219" cy="225703"/>
    <xdr:sp macro="" textlink="">
      <xdr:nvSpPr>
        <xdr:cNvPr id="116" name="テキスト ボックス 115">
          <a:extLst>
            <a:ext uri="{FF2B5EF4-FFF2-40B4-BE49-F238E27FC236}">
              <a16:creationId xmlns:a16="http://schemas.microsoft.com/office/drawing/2014/main" id="{2A3F9BA8-6AFF-408B-9CE4-1622B1044BA0}"/>
            </a:ext>
          </a:extLst>
        </xdr:cNvPr>
        <xdr:cNvSpPr txBox="1"/>
      </xdr:nvSpPr>
      <xdr:spPr>
        <a:xfrm>
          <a:off x="1958744" y="5518209"/>
          <a:ext cx="800219" cy="225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800"/>
            <a:t>北野の街中へ</a:t>
          </a:r>
        </a:p>
      </xdr:txBody>
    </xdr:sp>
    <xdr:clientData/>
  </xdr:oneCellAnchor>
  <xdr:oneCellAnchor>
    <xdr:from>
      <xdr:col>6</xdr:col>
      <xdr:colOff>654628</xdr:colOff>
      <xdr:row>14</xdr:row>
      <xdr:rowOff>69966</xdr:rowOff>
    </xdr:from>
    <xdr:ext cx="792396" cy="491143"/>
    <xdr:sp macro="" textlink="">
      <xdr:nvSpPr>
        <xdr:cNvPr id="117" name="テキスト ボックス 116">
          <a:extLst>
            <a:ext uri="{FF2B5EF4-FFF2-40B4-BE49-F238E27FC236}">
              <a16:creationId xmlns:a16="http://schemas.microsoft.com/office/drawing/2014/main" id="{34C44DE7-E00D-4D39-A5BB-62ECFAF99B46}"/>
            </a:ext>
          </a:extLst>
        </xdr:cNvPr>
        <xdr:cNvSpPr txBox="1"/>
      </xdr:nvSpPr>
      <xdr:spPr>
        <a:xfrm>
          <a:off x="4810992" y="6055130"/>
          <a:ext cx="792396" cy="4911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900" b="1">
              <a:solidFill>
                <a:srgbClr val="FF0000"/>
              </a:solidFill>
              <a:latin typeface="HGPｺﾞｼｯｸM" panose="020B0600000000000000" pitchFamily="50" charset="-128"/>
              <a:ea typeface="HGPｺﾞｼｯｸM" panose="020B0600000000000000" pitchFamily="50" charset="-128"/>
            </a:rPr>
            <a:t>アップダウン</a:t>
          </a:r>
          <a:endParaRPr kumimoji="1" lang="en-US" altLang="ja-JP" sz="900" b="1">
            <a:solidFill>
              <a:srgbClr val="FF0000"/>
            </a:solidFill>
            <a:latin typeface="HGPｺﾞｼｯｸM" panose="020B0600000000000000" pitchFamily="50" charset="-128"/>
            <a:ea typeface="HGPｺﾞｼｯｸM" panose="020B0600000000000000" pitchFamily="50" charset="-128"/>
          </a:endParaRPr>
        </a:p>
        <a:p>
          <a:r>
            <a:rPr kumimoji="1" lang="ja-JP" altLang="en-US" sz="900" b="1">
              <a:solidFill>
                <a:srgbClr val="FF0000"/>
              </a:solidFill>
              <a:latin typeface="HGPｺﾞｼｯｸM" panose="020B0600000000000000" pitchFamily="50" charset="-128"/>
              <a:ea typeface="HGPｺﾞｼｯｸM" panose="020B0600000000000000" pitchFamily="50" charset="-128"/>
            </a:rPr>
            <a:t>きつい</a:t>
          </a:r>
        </a:p>
      </xdr:txBody>
    </xdr:sp>
    <xdr:clientData/>
  </xdr:oneCellAnchor>
  <xdr:oneCellAnchor>
    <xdr:from>
      <xdr:col>1</xdr:col>
      <xdr:colOff>662940</xdr:colOff>
      <xdr:row>19</xdr:row>
      <xdr:rowOff>42949</xdr:rowOff>
    </xdr:from>
    <xdr:ext cx="777933" cy="425758"/>
    <xdr:sp macro="" textlink="">
      <xdr:nvSpPr>
        <xdr:cNvPr id="118" name="テキスト ボックス 117">
          <a:extLst>
            <a:ext uri="{FF2B5EF4-FFF2-40B4-BE49-F238E27FC236}">
              <a16:creationId xmlns:a16="http://schemas.microsoft.com/office/drawing/2014/main" id="{AA15A7C9-068D-4D30-BA1D-DDC4E0AF9B15}"/>
            </a:ext>
          </a:extLst>
        </xdr:cNvPr>
        <xdr:cNvSpPr txBox="1"/>
      </xdr:nvSpPr>
      <xdr:spPr>
        <a:xfrm>
          <a:off x="1355667" y="6859385"/>
          <a:ext cx="777933" cy="4257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000" b="1">
              <a:solidFill>
                <a:srgbClr val="FF0000"/>
              </a:solidFill>
              <a:latin typeface="HGPｺﾞｼｯｸM" panose="020B0600000000000000" pitchFamily="50" charset="-128"/>
              <a:ea typeface="HGPｺﾞｼｯｸM" panose="020B0600000000000000" pitchFamily="50" charset="-128"/>
            </a:rPr>
            <a:t>左へ</a:t>
          </a:r>
          <a:endParaRPr kumimoji="1" lang="en-US" altLang="ja-JP" sz="1000" b="1">
            <a:solidFill>
              <a:srgbClr val="FF0000"/>
            </a:solidFill>
            <a:latin typeface="HGPｺﾞｼｯｸM" panose="020B0600000000000000" pitchFamily="50" charset="-128"/>
            <a:ea typeface="HGPｺﾞｼｯｸM" panose="020B0600000000000000" pitchFamily="50" charset="-128"/>
          </a:endParaRPr>
        </a:p>
        <a:p>
          <a:r>
            <a:rPr kumimoji="1" lang="ja-JP" altLang="en-US" sz="1000" b="1">
              <a:solidFill>
                <a:srgbClr val="FF0000"/>
              </a:solidFill>
              <a:latin typeface="HGPｺﾞｼｯｸM" panose="020B0600000000000000" pitchFamily="50" charset="-128"/>
              <a:ea typeface="HGPｺﾞｼｯｸM" panose="020B0600000000000000" pitchFamily="50" charset="-128"/>
            </a:rPr>
            <a:t>行かない</a:t>
          </a:r>
          <a:endParaRPr kumimoji="1" lang="en-US" altLang="ja-JP" sz="1000" b="1">
            <a:solidFill>
              <a:srgbClr val="FF0000"/>
            </a:solidFill>
            <a:latin typeface="HGPｺﾞｼｯｸM" panose="020B0600000000000000" pitchFamily="50" charset="-128"/>
            <a:ea typeface="HGPｺﾞｼｯｸM" panose="020B0600000000000000" pitchFamily="50" charset="-128"/>
          </a:endParaRPr>
        </a:p>
      </xdr:txBody>
    </xdr:sp>
    <xdr:clientData/>
  </xdr:oneCellAnchor>
  <xdr:oneCellAnchor>
    <xdr:from>
      <xdr:col>2</xdr:col>
      <xdr:colOff>514350</xdr:colOff>
      <xdr:row>18</xdr:row>
      <xdr:rowOff>121920</xdr:rowOff>
    </xdr:from>
    <xdr:ext cx="864177" cy="317587"/>
    <xdr:sp macro="" textlink="">
      <xdr:nvSpPr>
        <xdr:cNvPr id="119" name="テキスト ボックス 118">
          <a:extLst>
            <a:ext uri="{FF2B5EF4-FFF2-40B4-BE49-F238E27FC236}">
              <a16:creationId xmlns:a16="http://schemas.microsoft.com/office/drawing/2014/main" id="{FDE10A4B-4A2A-4717-99B0-EFAD897F11E8}"/>
            </a:ext>
          </a:extLst>
        </xdr:cNvPr>
        <xdr:cNvSpPr txBox="1"/>
      </xdr:nvSpPr>
      <xdr:spPr>
        <a:xfrm>
          <a:off x="1899805" y="6772102"/>
          <a:ext cx="864177" cy="3175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050"/>
            <a:t>道なり直進</a:t>
          </a:r>
        </a:p>
      </xdr:txBody>
    </xdr:sp>
    <xdr:clientData/>
  </xdr:oneCellAnchor>
  <xdr:twoCellAnchor>
    <xdr:from>
      <xdr:col>2</xdr:col>
      <xdr:colOff>219075</xdr:colOff>
      <xdr:row>22</xdr:row>
      <xdr:rowOff>45689</xdr:rowOff>
    </xdr:from>
    <xdr:to>
      <xdr:col>3</xdr:col>
      <xdr:colOff>529840</xdr:colOff>
      <xdr:row>22</xdr:row>
      <xdr:rowOff>111418</xdr:rowOff>
    </xdr:to>
    <xdr:sp macro="" textlink="">
      <xdr:nvSpPr>
        <xdr:cNvPr id="120" name="フリーフォーム 1">
          <a:extLst>
            <a:ext uri="{FF2B5EF4-FFF2-40B4-BE49-F238E27FC236}">
              <a16:creationId xmlns:a16="http://schemas.microsoft.com/office/drawing/2014/main" id="{547E19C5-BF76-4F60-8CC5-4C160581F9A9}"/>
            </a:ext>
          </a:extLst>
        </xdr:cNvPr>
        <xdr:cNvSpPr/>
      </xdr:nvSpPr>
      <xdr:spPr>
        <a:xfrm>
          <a:off x="1605915" y="3710909"/>
          <a:ext cx="1004185" cy="65729"/>
        </a:xfrm>
        <a:custGeom>
          <a:avLst/>
          <a:gdLst>
            <a:gd name="connsiteX0" fmla="*/ 0 w 1013460"/>
            <a:gd name="connsiteY0" fmla="*/ 45751 h 46010"/>
            <a:gd name="connsiteX1" fmla="*/ 144780 w 1013460"/>
            <a:gd name="connsiteY1" fmla="*/ 7651 h 46010"/>
            <a:gd name="connsiteX2" fmla="*/ 335280 w 1013460"/>
            <a:gd name="connsiteY2" fmla="*/ 38131 h 46010"/>
            <a:gd name="connsiteX3" fmla="*/ 586740 w 1013460"/>
            <a:gd name="connsiteY3" fmla="*/ 31 h 46010"/>
            <a:gd name="connsiteX4" fmla="*/ 822960 w 1013460"/>
            <a:gd name="connsiteY4" fmla="*/ 45751 h 46010"/>
            <a:gd name="connsiteX5" fmla="*/ 1013460 w 1013460"/>
            <a:gd name="connsiteY5" fmla="*/ 15271 h 4601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013460" h="46010">
              <a:moveTo>
                <a:pt x="0" y="45751"/>
              </a:moveTo>
              <a:cubicBezTo>
                <a:pt x="44450" y="27336"/>
                <a:pt x="88900" y="8921"/>
                <a:pt x="144780" y="7651"/>
              </a:cubicBezTo>
              <a:cubicBezTo>
                <a:pt x="200660" y="6381"/>
                <a:pt x="261620" y="39401"/>
                <a:pt x="335280" y="38131"/>
              </a:cubicBezTo>
              <a:cubicBezTo>
                <a:pt x="408940" y="36861"/>
                <a:pt x="505460" y="-1239"/>
                <a:pt x="586740" y="31"/>
              </a:cubicBezTo>
              <a:cubicBezTo>
                <a:pt x="668020" y="1301"/>
                <a:pt x="751840" y="43211"/>
                <a:pt x="822960" y="45751"/>
              </a:cubicBezTo>
              <a:cubicBezTo>
                <a:pt x="894080" y="48291"/>
                <a:pt x="953770" y="31781"/>
                <a:pt x="1013460" y="15271"/>
              </a:cubicBezTo>
            </a:path>
          </a:pathLst>
        </a:cu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oneCellAnchor>
    <xdr:from>
      <xdr:col>7</xdr:col>
      <xdr:colOff>48491</xdr:colOff>
      <xdr:row>22</xdr:row>
      <xdr:rowOff>36369</xdr:rowOff>
    </xdr:from>
    <xdr:ext cx="821379" cy="259045"/>
    <xdr:sp macro="" textlink="">
      <xdr:nvSpPr>
        <xdr:cNvPr id="121" name="テキスト ボックス 120">
          <a:extLst>
            <a:ext uri="{FF2B5EF4-FFF2-40B4-BE49-F238E27FC236}">
              <a16:creationId xmlns:a16="http://schemas.microsoft.com/office/drawing/2014/main" id="{FCC663A4-D8F3-413F-BC9F-C58BF03983AE}"/>
            </a:ext>
          </a:extLst>
        </xdr:cNvPr>
        <xdr:cNvSpPr txBox="1"/>
      </xdr:nvSpPr>
      <xdr:spPr>
        <a:xfrm>
          <a:off x="4902431" y="3701589"/>
          <a:ext cx="821379" cy="259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000" b="1">
              <a:solidFill>
                <a:srgbClr val="FF0000"/>
              </a:solidFill>
            </a:rPr>
            <a:t>交通量多い</a:t>
          </a:r>
        </a:p>
      </xdr:txBody>
    </xdr:sp>
    <xdr:clientData/>
  </xdr:oneCellAnchor>
  <xdr:oneCellAnchor>
    <xdr:from>
      <xdr:col>8</xdr:col>
      <xdr:colOff>108758</xdr:colOff>
      <xdr:row>20</xdr:row>
      <xdr:rowOff>147550</xdr:rowOff>
    </xdr:from>
    <xdr:ext cx="569387" cy="521553"/>
    <xdr:sp macro="" textlink="">
      <xdr:nvSpPr>
        <xdr:cNvPr id="122" name="テキスト ボックス 121">
          <a:extLst>
            <a:ext uri="{FF2B5EF4-FFF2-40B4-BE49-F238E27FC236}">
              <a16:creationId xmlns:a16="http://schemas.microsoft.com/office/drawing/2014/main" id="{8CFD7597-9846-40C5-BB48-CC3C5002A5A7}"/>
            </a:ext>
          </a:extLst>
        </xdr:cNvPr>
        <xdr:cNvSpPr txBox="1"/>
      </xdr:nvSpPr>
      <xdr:spPr>
        <a:xfrm>
          <a:off x="5650576" y="7130241"/>
          <a:ext cx="569387" cy="521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000" b="1">
              <a:solidFill>
                <a:srgbClr val="FF0000"/>
              </a:solidFill>
            </a:rPr>
            <a:t>ライト</a:t>
          </a:r>
          <a:endParaRPr kumimoji="1" lang="en-US" altLang="ja-JP" sz="1000" b="1">
            <a:solidFill>
              <a:srgbClr val="FF0000"/>
            </a:solidFill>
          </a:endParaRPr>
        </a:p>
        <a:p>
          <a:r>
            <a:rPr kumimoji="1" lang="ja-JP" altLang="en-US" sz="1000" b="1">
              <a:solidFill>
                <a:srgbClr val="FF0000"/>
              </a:solidFill>
            </a:rPr>
            <a:t>点灯</a:t>
          </a:r>
        </a:p>
      </xdr:txBody>
    </xdr:sp>
    <xdr:clientData/>
  </xdr:oneCellAnchor>
  <xdr:twoCellAnchor>
    <xdr:from>
      <xdr:col>8</xdr:col>
      <xdr:colOff>215265</xdr:colOff>
      <xdr:row>6</xdr:row>
      <xdr:rowOff>125730</xdr:rowOff>
    </xdr:from>
    <xdr:to>
      <xdr:col>9</xdr:col>
      <xdr:colOff>483816</xdr:colOff>
      <xdr:row>7</xdr:row>
      <xdr:rowOff>47942</xdr:rowOff>
    </xdr:to>
    <xdr:sp macro="" textlink="">
      <xdr:nvSpPr>
        <xdr:cNvPr id="123" name="フリーフォーム 700">
          <a:extLst>
            <a:ext uri="{FF2B5EF4-FFF2-40B4-BE49-F238E27FC236}">
              <a16:creationId xmlns:a16="http://schemas.microsoft.com/office/drawing/2014/main" id="{904ED0DD-6F2A-4088-992E-1B41F75CF479}"/>
            </a:ext>
          </a:extLst>
        </xdr:cNvPr>
        <xdr:cNvSpPr/>
      </xdr:nvSpPr>
      <xdr:spPr>
        <a:xfrm>
          <a:off x="5762625" y="1108710"/>
          <a:ext cx="961971" cy="89852"/>
        </a:xfrm>
        <a:custGeom>
          <a:avLst/>
          <a:gdLst>
            <a:gd name="connsiteX0" fmla="*/ 0 w 1085850"/>
            <a:gd name="connsiteY0" fmla="*/ 52387 h 93662"/>
            <a:gd name="connsiteX1" fmla="*/ 266700 w 1085850"/>
            <a:gd name="connsiteY1" fmla="*/ 23812 h 93662"/>
            <a:gd name="connsiteX2" fmla="*/ 400050 w 1085850"/>
            <a:gd name="connsiteY2" fmla="*/ 90487 h 93662"/>
            <a:gd name="connsiteX3" fmla="*/ 666750 w 1085850"/>
            <a:gd name="connsiteY3" fmla="*/ 4762 h 93662"/>
            <a:gd name="connsiteX4" fmla="*/ 885825 w 1085850"/>
            <a:gd name="connsiteY4" fmla="*/ 61912 h 93662"/>
            <a:gd name="connsiteX5" fmla="*/ 1085850 w 1085850"/>
            <a:gd name="connsiteY5" fmla="*/ 4762 h 9366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085850" h="93662">
              <a:moveTo>
                <a:pt x="0" y="52387"/>
              </a:moveTo>
              <a:cubicBezTo>
                <a:pt x="100012" y="34924"/>
                <a:pt x="200025" y="17462"/>
                <a:pt x="266700" y="23812"/>
              </a:cubicBezTo>
              <a:cubicBezTo>
                <a:pt x="333375" y="30162"/>
                <a:pt x="333375" y="93662"/>
                <a:pt x="400050" y="90487"/>
              </a:cubicBezTo>
              <a:cubicBezTo>
                <a:pt x="466725" y="87312"/>
                <a:pt x="585788" y="9524"/>
                <a:pt x="666750" y="4762"/>
              </a:cubicBezTo>
              <a:cubicBezTo>
                <a:pt x="747712" y="0"/>
                <a:pt x="815975" y="61912"/>
                <a:pt x="885825" y="61912"/>
              </a:cubicBezTo>
              <a:cubicBezTo>
                <a:pt x="955675" y="61912"/>
                <a:pt x="1020762" y="33337"/>
                <a:pt x="1085850" y="4762"/>
              </a:cubicBezTo>
            </a:path>
          </a:pathLst>
        </a:cu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xdr:oneCellAnchor>
    <xdr:from>
      <xdr:col>7</xdr:col>
      <xdr:colOff>648739</xdr:colOff>
      <xdr:row>6</xdr:row>
      <xdr:rowOff>101311</xdr:rowOff>
    </xdr:from>
    <xdr:ext cx="569387" cy="259045"/>
    <xdr:sp macro="" textlink="">
      <xdr:nvSpPr>
        <xdr:cNvPr id="124" name="テキスト ボックス 123">
          <a:extLst>
            <a:ext uri="{FF2B5EF4-FFF2-40B4-BE49-F238E27FC236}">
              <a16:creationId xmlns:a16="http://schemas.microsoft.com/office/drawing/2014/main" id="{1337EE42-C00E-48E7-8280-39E0FDDE1D1E}"/>
            </a:ext>
          </a:extLst>
        </xdr:cNvPr>
        <xdr:cNvSpPr txBox="1"/>
      </xdr:nvSpPr>
      <xdr:spPr>
        <a:xfrm>
          <a:off x="5497830" y="4756438"/>
          <a:ext cx="569387" cy="259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kumimoji="1" lang="ja-JP" altLang="en-US" sz="1000"/>
            <a:t>生田川</a:t>
          </a:r>
        </a:p>
      </xdr:txBody>
    </xdr:sp>
    <xdr:clientData/>
  </xdr:oneCellAnchor>
  <xdr:twoCellAnchor>
    <xdr:from>
      <xdr:col>1</xdr:col>
      <xdr:colOff>148590</xdr:colOff>
      <xdr:row>11</xdr:row>
      <xdr:rowOff>9525</xdr:rowOff>
    </xdr:from>
    <xdr:to>
      <xdr:col>1</xdr:col>
      <xdr:colOff>235328</xdr:colOff>
      <xdr:row>17</xdr:row>
      <xdr:rowOff>135280</xdr:rowOff>
    </xdr:to>
    <xdr:sp macro="" textlink="">
      <xdr:nvSpPr>
        <xdr:cNvPr id="125" name="フリーフォーム 702">
          <a:extLst>
            <a:ext uri="{FF2B5EF4-FFF2-40B4-BE49-F238E27FC236}">
              <a16:creationId xmlns:a16="http://schemas.microsoft.com/office/drawing/2014/main" id="{8F902A95-CC1A-4A3D-9772-31B8BA221125}"/>
            </a:ext>
          </a:extLst>
        </xdr:cNvPr>
        <xdr:cNvSpPr/>
      </xdr:nvSpPr>
      <xdr:spPr>
        <a:xfrm>
          <a:off x="842010" y="1830705"/>
          <a:ext cx="86738" cy="1131595"/>
        </a:xfrm>
        <a:custGeom>
          <a:avLst/>
          <a:gdLst>
            <a:gd name="connsiteX0" fmla="*/ 0 w 109537"/>
            <a:gd name="connsiteY0" fmla="*/ 0 h 1162050"/>
            <a:gd name="connsiteX1" fmla="*/ 104775 w 109537"/>
            <a:gd name="connsiteY1" fmla="*/ 390525 h 1162050"/>
            <a:gd name="connsiteX2" fmla="*/ 28575 w 109537"/>
            <a:gd name="connsiteY2" fmla="*/ 723900 h 1162050"/>
            <a:gd name="connsiteX3" fmla="*/ 85725 w 109537"/>
            <a:gd name="connsiteY3" fmla="*/ 962025 h 1162050"/>
            <a:gd name="connsiteX4" fmla="*/ 76200 w 109537"/>
            <a:gd name="connsiteY4" fmla="*/ 1162050 h 11620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09537" h="1162050">
              <a:moveTo>
                <a:pt x="0" y="0"/>
              </a:moveTo>
              <a:cubicBezTo>
                <a:pt x="50006" y="134937"/>
                <a:pt x="100013" y="269875"/>
                <a:pt x="104775" y="390525"/>
              </a:cubicBezTo>
              <a:cubicBezTo>
                <a:pt x="109537" y="511175"/>
                <a:pt x="31750" y="628650"/>
                <a:pt x="28575" y="723900"/>
              </a:cubicBezTo>
              <a:cubicBezTo>
                <a:pt x="25400" y="819150"/>
                <a:pt x="77788" y="889000"/>
                <a:pt x="85725" y="962025"/>
              </a:cubicBezTo>
              <a:cubicBezTo>
                <a:pt x="93662" y="1035050"/>
                <a:pt x="76200" y="1162050"/>
                <a:pt x="76200" y="1162050"/>
              </a:cubicBezTo>
            </a:path>
          </a:pathLst>
        </a:cu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xdr:oneCellAnchor>
    <xdr:from>
      <xdr:col>2</xdr:col>
      <xdr:colOff>470824</xdr:colOff>
      <xdr:row>14</xdr:row>
      <xdr:rowOff>22341</xdr:rowOff>
    </xdr:from>
    <xdr:ext cx="670440" cy="559550"/>
    <xdr:sp macro="" textlink="">
      <xdr:nvSpPr>
        <xdr:cNvPr id="126" name="テキスト ボックス 125">
          <a:extLst>
            <a:ext uri="{FF2B5EF4-FFF2-40B4-BE49-F238E27FC236}">
              <a16:creationId xmlns:a16="http://schemas.microsoft.com/office/drawing/2014/main" id="{86C672D0-0B6F-499B-9248-6AC750AB31A7}"/>
            </a:ext>
          </a:extLst>
        </xdr:cNvPr>
        <xdr:cNvSpPr txBox="1"/>
      </xdr:nvSpPr>
      <xdr:spPr>
        <a:xfrm>
          <a:off x="1856279" y="6007505"/>
          <a:ext cx="670440" cy="5595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kumimoji="1" lang="en-US" altLang="ja-JP" sz="1000"/>
            <a:t>NHK</a:t>
          </a:r>
          <a:r>
            <a:rPr kumimoji="1" lang="ja-JP" altLang="en-US" sz="1000"/>
            <a:t>神戸</a:t>
          </a:r>
          <a:endParaRPr kumimoji="1" lang="en-US" altLang="ja-JP" sz="1000"/>
        </a:p>
        <a:p>
          <a:r>
            <a:rPr kumimoji="1" lang="ja-JP" altLang="en-US" sz="1000"/>
            <a:t>放送局</a:t>
          </a:r>
        </a:p>
      </xdr:txBody>
    </xdr:sp>
    <xdr:clientData/>
  </xdr:oneCellAnchor>
  <xdr:oneCellAnchor>
    <xdr:from>
      <xdr:col>4</xdr:col>
      <xdr:colOff>104141</xdr:colOff>
      <xdr:row>3</xdr:row>
      <xdr:rowOff>79133</xdr:rowOff>
    </xdr:from>
    <xdr:ext cx="1178560" cy="716580"/>
    <xdr:pic>
      <xdr:nvPicPr>
        <xdr:cNvPr id="127" name="図 609">
          <a:extLst>
            <a:ext uri="{FF2B5EF4-FFF2-40B4-BE49-F238E27FC236}">
              <a16:creationId xmlns:a16="http://schemas.microsoft.com/office/drawing/2014/main" id="{2523A88A-965A-4167-9538-F7387BAAF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2741" y="517283"/>
          <a:ext cx="1178560" cy="716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79549</xdr:colOff>
      <xdr:row>25</xdr:row>
      <xdr:rowOff>103217</xdr:rowOff>
    </xdr:from>
    <xdr:ext cx="707566" cy="275717"/>
    <xdr:sp macro="" textlink="">
      <xdr:nvSpPr>
        <xdr:cNvPr id="128" name="テキスト ボックス 127">
          <a:extLst>
            <a:ext uri="{FF2B5EF4-FFF2-40B4-BE49-F238E27FC236}">
              <a16:creationId xmlns:a16="http://schemas.microsoft.com/office/drawing/2014/main" id="{A0FA31F6-4889-4765-B57A-B2497DF673D6}"/>
            </a:ext>
          </a:extLst>
        </xdr:cNvPr>
        <xdr:cNvSpPr txBox="1"/>
      </xdr:nvSpPr>
      <xdr:spPr>
        <a:xfrm>
          <a:off x="771699" y="3754467"/>
          <a:ext cx="707566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050" b="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梅ノ木谷</a:t>
          </a:r>
        </a:p>
      </xdr:txBody>
    </xdr:sp>
    <xdr:clientData/>
  </xdr:oneCellAnchor>
  <xdr:oneCellAnchor>
    <xdr:from>
      <xdr:col>6</xdr:col>
      <xdr:colOff>170411</xdr:colOff>
      <xdr:row>4</xdr:row>
      <xdr:rowOff>22860</xdr:rowOff>
    </xdr:from>
    <xdr:ext cx="493597" cy="292452"/>
    <xdr:sp macro="" textlink="">
      <xdr:nvSpPr>
        <xdr:cNvPr id="129" name="テキスト ボックス 128">
          <a:extLst>
            <a:ext uri="{FF2B5EF4-FFF2-40B4-BE49-F238E27FC236}">
              <a16:creationId xmlns:a16="http://schemas.microsoft.com/office/drawing/2014/main" id="{CA14B6D2-842C-42D6-8EFF-F59C973074AE}"/>
            </a:ext>
          </a:extLst>
        </xdr:cNvPr>
        <xdr:cNvSpPr txBox="1"/>
      </xdr:nvSpPr>
      <xdr:spPr>
        <a:xfrm>
          <a:off x="4326775" y="4345478"/>
          <a:ext cx="493597" cy="2924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200" b="1"/>
            <a:t>市道</a:t>
          </a:r>
        </a:p>
      </xdr:txBody>
    </xdr:sp>
    <xdr:clientData/>
  </xdr:oneCellAnchor>
  <xdr:oneCellAnchor>
    <xdr:from>
      <xdr:col>9</xdr:col>
      <xdr:colOff>160020</xdr:colOff>
      <xdr:row>6</xdr:row>
      <xdr:rowOff>91440</xdr:rowOff>
    </xdr:from>
    <xdr:ext cx="493597" cy="292452"/>
    <xdr:sp macro="" textlink="">
      <xdr:nvSpPr>
        <xdr:cNvPr id="130" name="テキスト ボックス 129">
          <a:extLst>
            <a:ext uri="{FF2B5EF4-FFF2-40B4-BE49-F238E27FC236}">
              <a16:creationId xmlns:a16="http://schemas.microsoft.com/office/drawing/2014/main" id="{05E5C6AA-7684-4E57-96CB-73111FECF133}"/>
            </a:ext>
          </a:extLst>
        </xdr:cNvPr>
        <xdr:cNvSpPr txBox="1"/>
      </xdr:nvSpPr>
      <xdr:spPr>
        <a:xfrm>
          <a:off x="6400800" y="1074420"/>
          <a:ext cx="493597" cy="2924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200" b="1"/>
            <a:t>市道</a:t>
          </a:r>
        </a:p>
      </xdr:txBody>
    </xdr:sp>
    <xdr:clientData/>
  </xdr:oneCellAnchor>
  <xdr:oneCellAnchor>
    <xdr:from>
      <xdr:col>0</xdr:col>
      <xdr:colOff>45720</xdr:colOff>
      <xdr:row>11</xdr:row>
      <xdr:rowOff>144780</xdr:rowOff>
    </xdr:from>
    <xdr:ext cx="493597" cy="292452"/>
    <xdr:sp macro="" textlink="">
      <xdr:nvSpPr>
        <xdr:cNvPr id="131" name="テキスト ボックス 130">
          <a:extLst>
            <a:ext uri="{FF2B5EF4-FFF2-40B4-BE49-F238E27FC236}">
              <a16:creationId xmlns:a16="http://schemas.microsoft.com/office/drawing/2014/main" id="{511FA7D2-A22A-4B96-B716-1DBF4D4A69BF}"/>
            </a:ext>
          </a:extLst>
        </xdr:cNvPr>
        <xdr:cNvSpPr txBox="1"/>
      </xdr:nvSpPr>
      <xdr:spPr>
        <a:xfrm>
          <a:off x="45720" y="1965960"/>
          <a:ext cx="493597" cy="2924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200" b="1"/>
            <a:t>市道</a:t>
          </a:r>
        </a:p>
      </xdr:txBody>
    </xdr:sp>
    <xdr:clientData/>
  </xdr:oneCellAnchor>
  <xdr:oneCellAnchor>
    <xdr:from>
      <xdr:col>4</xdr:col>
      <xdr:colOff>108758</xdr:colOff>
      <xdr:row>11</xdr:row>
      <xdr:rowOff>107373</xdr:rowOff>
    </xdr:from>
    <xdr:ext cx="493597" cy="292452"/>
    <xdr:sp macro="" textlink="">
      <xdr:nvSpPr>
        <xdr:cNvPr id="132" name="テキスト ボックス 131">
          <a:extLst>
            <a:ext uri="{FF2B5EF4-FFF2-40B4-BE49-F238E27FC236}">
              <a16:creationId xmlns:a16="http://schemas.microsoft.com/office/drawing/2014/main" id="{F2FFAC87-BC35-4C44-B44C-6B6907BFFD78}"/>
            </a:ext>
          </a:extLst>
        </xdr:cNvPr>
        <xdr:cNvSpPr txBox="1"/>
      </xdr:nvSpPr>
      <xdr:spPr>
        <a:xfrm>
          <a:off x="2879667" y="5593773"/>
          <a:ext cx="493597" cy="2924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200" b="1"/>
            <a:t>市道</a:t>
          </a:r>
        </a:p>
      </xdr:txBody>
    </xdr:sp>
    <xdr:clientData/>
  </xdr:oneCellAnchor>
  <xdr:oneCellAnchor>
    <xdr:from>
      <xdr:col>7</xdr:col>
      <xdr:colOff>160020</xdr:colOff>
      <xdr:row>11</xdr:row>
      <xdr:rowOff>134620</xdr:rowOff>
    </xdr:from>
    <xdr:ext cx="493597" cy="292452"/>
    <xdr:sp macro="" textlink="">
      <xdr:nvSpPr>
        <xdr:cNvPr id="133" name="テキスト ボックス 132">
          <a:extLst>
            <a:ext uri="{FF2B5EF4-FFF2-40B4-BE49-F238E27FC236}">
              <a16:creationId xmlns:a16="http://schemas.microsoft.com/office/drawing/2014/main" id="{D55AFBE2-5B6A-4C48-AA70-3C0064AB0D2F}"/>
            </a:ext>
          </a:extLst>
        </xdr:cNvPr>
        <xdr:cNvSpPr txBox="1"/>
      </xdr:nvSpPr>
      <xdr:spPr>
        <a:xfrm>
          <a:off x="5005070" y="1741170"/>
          <a:ext cx="493597" cy="2924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200" b="1"/>
            <a:t>市道</a:t>
          </a:r>
        </a:p>
      </xdr:txBody>
    </xdr:sp>
    <xdr:clientData/>
  </xdr:oneCellAnchor>
  <xdr:twoCellAnchor>
    <xdr:from>
      <xdr:col>4</xdr:col>
      <xdr:colOff>114300</xdr:colOff>
      <xdr:row>22</xdr:row>
      <xdr:rowOff>8312</xdr:rowOff>
    </xdr:from>
    <xdr:to>
      <xdr:col>4</xdr:col>
      <xdr:colOff>464665</xdr:colOff>
      <xdr:row>23</xdr:row>
      <xdr:rowOff>136841</xdr:rowOff>
    </xdr:to>
    <xdr:sp macro="" textlink="">
      <xdr:nvSpPr>
        <xdr:cNvPr id="134" name="AutoShape 971">
          <a:extLst>
            <a:ext uri="{FF2B5EF4-FFF2-40B4-BE49-F238E27FC236}">
              <a16:creationId xmlns:a16="http://schemas.microsoft.com/office/drawing/2014/main" id="{0F75AB20-FAA1-4B41-B211-3C55F52A2BE5}"/>
            </a:ext>
          </a:extLst>
        </xdr:cNvPr>
        <xdr:cNvSpPr>
          <a:spLocks noChangeArrowheads="1"/>
        </xdr:cNvSpPr>
      </xdr:nvSpPr>
      <xdr:spPr bwMode="auto">
        <a:xfrm>
          <a:off x="2887980" y="3673532"/>
          <a:ext cx="350365" cy="296169"/>
        </a:xfrm>
        <a:prstGeom prst="hexagon">
          <a:avLst>
            <a:gd name="adj" fmla="val 29605"/>
            <a:gd name="vf" fmla="val 115470"/>
          </a:avLst>
        </a:prstGeom>
        <a:solidFill>
          <a:srgbClr val="0000FF"/>
        </a:solidFill>
        <a:ln w="57150" cmpd="thickThin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16</a:t>
          </a:r>
        </a:p>
      </xdr:txBody>
    </xdr:sp>
    <xdr:clientData/>
  </xdr:twoCellAnchor>
  <xdr:oneCellAnchor>
    <xdr:from>
      <xdr:col>2</xdr:col>
      <xdr:colOff>464820</xdr:colOff>
      <xdr:row>27</xdr:row>
      <xdr:rowOff>91440</xdr:rowOff>
    </xdr:from>
    <xdr:ext cx="288867" cy="302029"/>
    <xdr:grpSp>
      <xdr:nvGrpSpPr>
        <xdr:cNvPr id="135" name="グループ化 63">
          <a:extLst>
            <a:ext uri="{FF2B5EF4-FFF2-40B4-BE49-F238E27FC236}">
              <a16:creationId xmlns:a16="http://schemas.microsoft.com/office/drawing/2014/main" id="{968785D2-29C6-4A3D-95AB-855CF78F8636}"/>
            </a:ext>
          </a:extLst>
        </xdr:cNvPr>
        <xdr:cNvGrpSpPr>
          <a:grpSpLocks/>
        </xdr:cNvGrpSpPr>
      </xdr:nvGrpSpPr>
      <xdr:grpSpPr bwMode="auto">
        <a:xfrm>
          <a:off x="1849120" y="4034790"/>
          <a:ext cx="288867" cy="302029"/>
          <a:chOff x="4603815" y="3750229"/>
          <a:chExt cx="342720" cy="337466"/>
        </a:xfrm>
      </xdr:grpSpPr>
      <xdr:pic>
        <xdr:nvPicPr>
          <xdr:cNvPr id="136" name="Picture 6673">
            <a:extLst>
              <a:ext uri="{FF2B5EF4-FFF2-40B4-BE49-F238E27FC236}">
                <a16:creationId xmlns:a16="http://schemas.microsoft.com/office/drawing/2014/main" id="{64FC6732-D237-93AD-53CE-E8FFF78E3DA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603815" y="3760455"/>
            <a:ext cx="342720" cy="3272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37" name="Text Box 6674">
            <a:extLst>
              <a:ext uri="{FF2B5EF4-FFF2-40B4-BE49-F238E27FC236}">
                <a16:creationId xmlns:a16="http://schemas.microsoft.com/office/drawing/2014/main" id="{9B758BA5-9D5D-ADBC-CF79-34AB551A74C5}"/>
              </a:ext>
            </a:extLst>
          </xdr:cNvPr>
          <xdr:cNvSpPr/>
        </xdr:nvSpPr>
        <xdr:spPr>
          <a:xfrm>
            <a:off x="4621853" y="3750229"/>
            <a:ext cx="315663" cy="269973"/>
          </a:xfrm>
          <a:custGeom>
            <a:avLst/>
            <a:gdLst>
              <a:gd name="f0" fmla="val 0"/>
              <a:gd name="f1" fmla="val 21600"/>
            </a:gdLst>
            <a:ahLst/>
            <a:cxnLst>
              <a:cxn ang="3cd4">
                <a:pos x="hc" y="t"/>
              </a:cxn>
              <a:cxn ang="0">
                <a:pos x="r" y="vc"/>
              </a:cxn>
              <a:cxn ang="cd4">
                <a:pos x="hc" y="b"/>
              </a:cxn>
              <a:cxn ang="cd2">
                <a:pos x="l" y="vc"/>
              </a:cxn>
            </a:cxnLst>
            <a:rect l="l" t="t" r="r" b="b"/>
            <a:pathLst>
              <a:path w="21600" h="21600">
                <a:moveTo>
                  <a:pt x="f0" y="f0"/>
                </a:moveTo>
                <a:lnTo>
                  <a:pt x="f1" y="f0"/>
                </a:lnTo>
                <a:lnTo>
                  <a:pt x="f1" y="f1"/>
                </a:lnTo>
                <a:lnTo>
                  <a:pt x="f0" y="f1"/>
                </a:lnTo>
                <a:lnTo>
                  <a:pt x="f0" y="f0"/>
                </a:lnTo>
                <a:close/>
              </a:path>
            </a:pathLst>
          </a:custGeom>
          <a:noFill/>
          <a:ln>
            <a:noFill/>
            <a:prstDash val="solid"/>
          </a:ln>
        </xdr:spPr>
        <xdr:txBody>
          <a:bodyPr vert="horz" wrap="none" lIns="36720" tIns="18360" rIns="36720" bIns="18360" anchor="ctr" compatLnSpc="0">
            <a:noAutofit/>
          </a:bodyPr>
          <a:lstStyle/>
          <a:p>
            <a:pPr lvl="0" algn="ctr" rtl="0" hangingPunct="0">
              <a:buNone/>
              <a:tabLst/>
            </a:pPr>
            <a:r>
              <a:rPr lang="en-US" sz="1200" b="1" i="0" u="none" strike="noStrike" kern="1200" spc="0">
                <a:solidFill>
                  <a:srgbClr val="FFFFFF"/>
                </a:solidFill>
                <a:latin typeface="ＭＳ Ｐゴシック" pitchFamily="18"/>
                <a:ea typeface="ＭＳ Ｐゴシック" pitchFamily="2"/>
              </a:rPr>
              <a:t>428</a:t>
            </a:r>
          </a:p>
        </xdr:txBody>
      </xdr:sp>
    </xdr:grpSp>
    <xdr:clientData/>
  </xdr:oneCellAnchor>
  <xdr:oneCellAnchor>
    <xdr:from>
      <xdr:col>6</xdr:col>
      <xdr:colOff>374765</xdr:colOff>
      <xdr:row>17</xdr:row>
      <xdr:rowOff>70543</xdr:rowOff>
    </xdr:from>
    <xdr:ext cx="558807" cy="275717"/>
    <xdr:sp macro="" textlink="">
      <xdr:nvSpPr>
        <xdr:cNvPr id="138" name="テキスト ボックス 137">
          <a:extLst>
            <a:ext uri="{FF2B5EF4-FFF2-40B4-BE49-F238E27FC236}">
              <a16:creationId xmlns:a16="http://schemas.microsoft.com/office/drawing/2014/main" id="{A1871B3D-A71D-4E0F-A602-45A4CDD51F27}"/>
            </a:ext>
          </a:extLst>
        </xdr:cNvPr>
        <xdr:cNvSpPr txBox="1"/>
      </xdr:nvSpPr>
      <xdr:spPr>
        <a:xfrm>
          <a:off x="4527665" y="2553393"/>
          <a:ext cx="558807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おうぶ</a:t>
          </a:r>
        </a:p>
      </xdr:txBody>
    </xdr:sp>
    <xdr:clientData/>
  </xdr:oneCellAnchor>
  <xdr:oneCellAnchor>
    <xdr:from>
      <xdr:col>8</xdr:col>
      <xdr:colOff>129540</xdr:colOff>
      <xdr:row>18</xdr:row>
      <xdr:rowOff>76200</xdr:rowOff>
    </xdr:from>
    <xdr:ext cx="289560" cy="302029"/>
    <xdr:grpSp>
      <xdr:nvGrpSpPr>
        <xdr:cNvPr id="139" name="グループ化 63">
          <a:extLst>
            <a:ext uri="{FF2B5EF4-FFF2-40B4-BE49-F238E27FC236}">
              <a16:creationId xmlns:a16="http://schemas.microsoft.com/office/drawing/2014/main" id="{037471C0-E329-49F2-A78E-F6C8ED588299}"/>
            </a:ext>
          </a:extLst>
        </xdr:cNvPr>
        <xdr:cNvGrpSpPr>
          <a:grpSpLocks/>
        </xdr:cNvGrpSpPr>
      </xdr:nvGrpSpPr>
      <xdr:grpSpPr bwMode="auto">
        <a:xfrm>
          <a:off x="5666740" y="2705100"/>
          <a:ext cx="289560" cy="302029"/>
          <a:chOff x="4603815" y="3750229"/>
          <a:chExt cx="342720" cy="337466"/>
        </a:xfrm>
      </xdr:grpSpPr>
      <xdr:pic>
        <xdr:nvPicPr>
          <xdr:cNvPr id="140" name="Picture 6673">
            <a:extLst>
              <a:ext uri="{FF2B5EF4-FFF2-40B4-BE49-F238E27FC236}">
                <a16:creationId xmlns:a16="http://schemas.microsoft.com/office/drawing/2014/main" id="{E770B209-2C26-6956-C5BC-610FDD4A531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603815" y="3760455"/>
            <a:ext cx="342720" cy="3272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41" name="Text Box 6674">
            <a:extLst>
              <a:ext uri="{FF2B5EF4-FFF2-40B4-BE49-F238E27FC236}">
                <a16:creationId xmlns:a16="http://schemas.microsoft.com/office/drawing/2014/main" id="{BD4DB708-7FDC-2CEC-9E61-8F2DDA277900}"/>
              </a:ext>
            </a:extLst>
          </xdr:cNvPr>
          <xdr:cNvSpPr/>
        </xdr:nvSpPr>
        <xdr:spPr>
          <a:xfrm>
            <a:off x="4621853" y="3750229"/>
            <a:ext cx="315663" cy="269973"/>
          </a:xfrm>
          <a:custGeom>
            <a:avLst/>
            <a:gdLst>
              <a:gd name="f0" fmla="val 0"/>
              <a:gd name="f1" fmla="val 21600"/>
            </a:gdLst>
            <a:ahLst/>
            <a:cxnLst>
              <a:cxn ang="3cd4">
                <a:pos x="hc" y="t"/>
              </a:cxn>
              <a:cxn ang="0">
                <a:pos x="r" y="vc"/>
              </a:cxn>
              <a:cxn ang="cd4">
                <a:pos x="hc" y="b"/>
              </a:cxn>
              <a:cxn ang="cd2">
                <a:pos x="l" y="vc"/>
              </a:cxn>
            </a:cxnLst>
            <a:rect l="l" t="t" r="r" b="b"/>
            <a:pathLst>
              <a:path w="21600" h="21600">
                <a:moveTo>
                  <a:pt x="f0" y="f0"/>
                </a:moveTo>
                <a:lnTo>
                  <a:pt x="f1" y="f0"/>
                </a:lnTo>
                <a:lnTo>
                  <a:pt x="f1" y="f1"/>
                </a:lnTo>
                <a:lnTo>
                  <a:pt x="f0" y="f1"/>
                </a:lnTo>
                <a:lnTo>
                  <a:pt x="f0" y="f0"/>
                </a:lnTo>
                <a:close/>
              </a:path>
            </a:pathLst>
          </a:custGeom>
          <a:noFill/>
          <a:ln>
            <a:noFill/>
            <a:prstDash val="solid"/>
          </a:ln>
        </xdr:spPr>
        <xdr:txBody>
          <a:bodyPr vert="horz" wrap="none" lIns="36720" tIns="18360" rIns="36720" bIns="18360" anchor="ctr" compatLnSpc="0">
            <a:noAutofit/>
          </a:bodyPr>
          <a:lstStyle/>
          <a:p>
            <a:pPr lvl="0" algn="ctr" rtl="0" hangingPunct="0">
              <a:buNone/>
              <a:tabLst/>
            </a:pPr>
            <a:r>
              <a:rPr lang="en-US" sz="1200" b="1" i="0" u="none" strike="noStrike" kern="1200" spc="0">
                <a:solidFill>
                  <a:srgbClr val="FFFFFF"/>
                </a:solidFill>
                <a:latin typeface="ＭＳ Ｐゴシック" pitchFamily="18"/>
                <a:ea typeface="ＭＳ Ｐゴシック" pitchFamily="2"/>
              </a:rPr>
              <a:t>428</a:t>
            </a:r>
          </a:p>
        </xdr:txBody>
      </xdr:sp>
    </xdr:grpSp>
    <xdr:clientData/>
  </xdr:oneCellAnchor>
  <xdr:oneCellAnchor>
    <xdr:from>
      <xdr:col>7</xdr:col>
      <xdr:colOff>353290</xdr:colOff>
      <xdr:row>19</xdr:row>
      <xdr:rowOff>90055</xdr:rowOff>
    </xdr:from>
    <xdr:ext cx="289560" cy="302029"/>
    <xdr:grpSp>
      <xdr:nvGrpSpPr>
        <xdr:cNvPr id="142" name="グループ化 63">
          <a:extLst>
            <a:ext uri="{FF2B5EF4-FFF2-40B4-BE49-F238E27FC236}">
              <a16:creationId xmlns:a16="http://schemas.microsoft.com/office/drawing/2014/main" id="{4F10AE85-4A10-42F9-A5A5-083F9C2EF99B}"/>
            </a:ext>
          </a:extLst>
        </xdr:cNvPr>
        <xdr:cNvGrpSpPr>
          <a:grpSpLocks/>
        </xdr:cNvGrpSpPr>
      </xdr:nvGrpSpPr>
      <xdr:grpSpPr bwMode="auto">
        <a:xfrm>
          <a:off x="5198340" y="2865005"/>
          <a:ext cx="289560" cy="302029"/>
          <a:chOff x="4603815" y="3750229"/>
          <a:chExt cx="342720" cy="337466"/>
        </a:xfrm>
      </xdr:grpSpPr>
      <xdr:pic>
        <xdr:nvPicPr>
          <xdr:cNvPr id="143" name="Picture 6673">
            <a:extLst>
              <a:ext uri="{FF2B5EF4-FFF2-40B4-BE49-F238E27FC236}">
                <a16:creationId xmlns:a16="http://schemas.microsoft.com/office/drawing/2014/main" id="{D67BF2A7-DFF0-6B48-71FE-7ADD0C8B9A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603815" y="3760455"/>
            <a:ext cx="342720" cy="3272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44" name="Text Box 6674">
            <a:extLst>
              <a:ext uri="{FF2B5EF4-FFF2-40B4-BE49-F238E27FC236}">
                <a16:creationId xmlns:a16="http://schemas.microsoft.com/office/drawing/2014/main" id="{F73DCA2B-E5D7-CA1D-0739-F33CFA18E0AA}"/>
              </a:ext>
            </a:extLst>
          </xdr:cNvPr>
          <xdr:cNvSpPr/>
        </xdr:nvSpPr>
        <xdr:spPr>
          <a:xfrm>
            <a:off x="4621853" y="3750229"/>
            <a:ext cx="315663" cy="269973"/>
          </a:xfrm>
          <a:custGeom>
            <a:avLst/>
            <a:gdLst>
              <a:gd name="f0" fmla="val 0"/>
              <a:gd name="f1" fmla="val 21600"/>
            </a:gdLst>
            <a:ahLst/>
            <a:cxnLst>
              <a:cxn ang="3cd4">
                <a:pos x="hc" y="t"/>
              </a:cxn>
              <a:cxn ang="0">
                <a:pos x="r" y="vc"/>
              </a:cxn>
              <a:cxn ang="cd4">
                <a:pos x="hc" y="b"/>
              </a:cxn>
              <a:cxn ang="cd2">
                <a:pos x="l" y="vc"/>
              </a:cxn>
            </a:cxnLst>
            <a:rect l="l" t="t" r="r" b="b"/>
            <a:pathLst>
              <a:path w="21600" h="21600">
                <a:moveTo>
                  <a:pt x="f0" y="f0"/>
                </a:moveTo>
                <a:lnTo>
                  <a:pt x="f1" y="f0"/>
                </a:lnTo>
                <a:lnTo>
                  <a:pt x="f1" y="f1"/>
                </a:lnTo>
                <a:lnTo>
                  <a:pt x="f0" y="f1"/>
                </a:lnTo>
                <a:lnTo>
                  <a:pt x="f0" y="f0"/>
                </a:lnTo>
                <a:close/>
              </a:path>
            </a:pathLst>
          </a:custGeom>
          <a:noFill/>
          <a:ln>
            <a:noFill/>
            <a:prstDash val="solid"/>
          </a:ln>
        </xdr:spPr>
        <xdr:txBody>
          <a:bodyPr vert="horz" wrap="none" lIns="36720" tIns="18360" rIns="36720" bIns="18360" anchor="ctr" compatLnSpc="0">
            <a:noAutofit/>
          </a:bodyPr>
          <a:lstStyle/>
          <a:p>
            <a:pPr lvl="0" algn="ctr" rtl="0" hangingPunct="0">
              <a:buNone/>
              <a:tabLst/>
            </a:pPr>
            <a:r>
              <a:rPr lang="en-US" sz="1200" b="1" i="0" u="none" strike="noStrike" kern="1200" spc="0">
                <a:solidFill>
                  <a:srgbClr val="FFFFFF"/>
                </a:solidFill>
                <a:latin typeface="ＭＳ Ｐゴシック" pitchFamily="18"/>
                <a:ea typeface="ＭＳ Ｐゴシック" pitchFamily="2"/>
              </a:rPr>
              <a:t>428</a:t>
            </a:r>
          </a:p>
        </xdr:txBody>
      </xdr:sp>
    </xdr:grpSp>
    <xdr:clientData/>
  </xdr:oneCellAnchor>
  <xdr:twoCellAnchor>
    <xdr:from>
      <xdr:col>2</xdr:col>
      <xdr:colOff>76200</xdr:colOff>
      <xdr:row>27</xdr:row>
      <xdr:rowOff>99060</xdr:rowOff>
    </xdr:from>
    <xdr:to>
      <xdr:col>2</xdr:col>
      <xdr:colOff>426565</xdr:colOff>
      <xdr:row>29</xdr:row>
      <xdr:rowOff>59949</xdr:rowOff>
    </xdr:to>
    <xdr:sp macro="" textlink="">
      <xdr:nvSpPr>
        <xdr:cNvPr id="145" name="AutoShape 971">
          <a:extLst>
            <a:ext uri="{FF2B5EF4-FFF2-40B4-BE49-F238E27FC236}">
              <a16:creationId xmlns:a16="http://schemas.microsoft.com/office/drawing/2014/main" id="{B4934727-32D2-4F07-9DD0-0B40A2E2DA67}"/>
            </a:ext>
          </a:extLst>
        </xdr:cNvPr>
        <xdr:cNvSpPr>
          <a:spLocks noChangeArrowheads="1"/>
        </xdr:cNvSpPr>
      </xdr:nvSpPr>
      <xdr:spPr bwMode="auto">
        <a:xfrm>
          <a:off x="1463040" y="4602480"/>
          <a:ext cx="350365" cy="296169"/>
        </a:xfrm>
        <a:prstGeom prst="hexagon">
          <a:avLst>
            <a:gd name="adj" fmla="val 29605"/>
            <a:gd name="vf" fmla="val 115470"/>
          </a:avLst>
        </a:prstGeom>
        <a:solidFill>
          <a:srgbClr val="0000FF"/>
        </a:solidFill>
        <a:ln w="57150" cmpd="thickThin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85</a:t>
          </a:r>
        </a:p>
      </xdr:txBody>
    </xdr:sp>
    <xdr:clientData/>
  </xdr:twoCellAnchor>
  <xdr:twoCellAnchor>
    <xdr:from>
      <xdr:col>4</xdr:col>
      <xdr:colOff>123190</xdr:colOff>
      <xdr:row>27</xdr:row>
      <xdr:rowOff>54610</xdr:rowOff>
    </xdr:from>
    <xdr:to>
      <xdr:col>4</xdr:col>
      <xdr:colOff>473555</xdr:colOff>
      <xdr:row>29</xdr:row>
      <xdr:rowOff>15499</xdr:rowOff>
    </xdr:to>
    <xdr:sp macro="" textlink="">
      <xdr:nvSpPr>
        <xdr:cNvPr id="146" name="AutoShape 971">
          <a:extLst>
            <a:ext uri="{FF2B5EF4-FFF2-40B4-BE49-F238E27FC236}">
              <a16:creationId xmlns:a16="http://schemas.microsoft.com/office/drawing/2014/main" id="{A6D6D252-82DF-4D04-883D-D6659378C11A}"/>
            </a:ext>
          </a:extLst>
        </xdr:cNvPr>
        <xdr:cNvSpPr>
          <a:spLocks noChangeArrowheads="1"/>
        </xdr:cNvSpPr>
      </xdr:nvSpPr>
      <xdr:spPr bwMode="auto">
        <a:xfrm>
          <a:off x="2896870" y="4558030"/>
          <a:ext cx="350365" cy="296169"/>
        </a:xfrm>
        <a:prstGeom prst="hexagon">
          <a:avLst>
            <a:gd name="adj" fmla="val 29605"/>
            <a:gd name="vf" fmla="val 115470"/>
          </a:avLst>
        </a:prstGeom>
        <a:solidFill>
          <a:srgbClr val="0000FF"/>
        </a:solidFill>
        <a:ln w="57150" cmpd="thickThin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38</a:t>
          </a:r>
        </a:p>
      </xdr:txBody>
    </xdr:sp>
    <xdr:clientData/>
  </xdr:twoCellAnchor>
  <xdr:oneCellAnchor>
    <xdr:from>
      <xdr:col>1</xdr:col>
      <xdr:colOff>304800</xdr:colOff>
      <xdr:row>27</xdr:row>
      <xdr:rowOff>106680</xdr:rowOff>
    </xdr:from>
    <xdr:ext cx="289560" cy="302029"/>
    <xdr:grpSp>
      <xdr:nvGrpSpPr>
        <xdr:cNvPr id="147" name="グループ化 63">
          <a:extLst>
            <a:ext uri="{FF2B5EF4-FFF2-40B4-BE49-F238E27FC236}">
              <a16:creationId xmlns:a16="http://schemas.microsoft.com/office/drawing/2014/main" id="{19424823-6B06-4D39-A90A-C29A36311C19}"/>
            </a:ext>
          </a:extLst>
        </xdr:cNvPr>
        <xdr:cNvGrpSpPr>
          <a:grpSpLocks/>
        </xdr:cNvGrpSpPr>
      </xdr:nvGrpSpPr>
      <xdr:grpSpPr bwMode="auto">
        <a:xfrm>
          <a:off x="996950" y="4050030"/>
          <a:ext cx="289560" cy="302029"/>
          <a:chOff x="4603815" y="3750229"/>
          <a:chExt cx="342720" cy="337466"/>
        </a:xfrm>
      </xdr:grpSpPr>
      <xdr:pic>
        <xdr:nvPicPr>
          <xdr:cNvPr id="148" name="Picture 6673">
            <a:extLst>
              <a:ext uri="{FF2B5EF4-FFF2-40B4-BE49-F238E27FC236}">
                <a16:creationId xmlns:a16="http://schemas.microsoft.com/office/drawing/2014/main" id="{6EF25FA9-4816-9AA6-7FA8-C6D91239A7D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603815" y="3760455"/>
            <a:ext cx="342720" cy="3272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49" name="Text Box 6674">
            <a:extLst>
              <a:ext uri="{FF2B5EF4-FFF2-40B4-BE49-F238E27FC236}">
                <a16:creationId xmlns:a16="http://schemas.microsoft.com/office/drawing/2014/main" id="{601DFAA6-9A6F-93FA-F4DD-1DC721906DFB}"/>
              </a:ext>
            </a:extLst>
          </xdr:cNvPr>
          <xdr:cNvSpPr/>
        </xdr:nvSpPr>
        <xdr:spPr>
          <a:xfrm>
            <a:off x="4621853" y="3750229"/>
            <a:ext cx="315663" cy="269973"/>
          </a:xfrm>
          <a:custGeom>
            <a:avLst/>
            <a:gdLst>
              <a:gd name="f0" fmla="val 0"/>
              <a:gd name="f1" fmla="val 21600"/>
            </a:gdLst>
            <a:ahLst/>
            <a:cxnLst>
              <a:cxn ang="3cd4">
                <a:pos x="hc" y="t"/>
              </a:cxn>
              <a:cxn ang="0">
                <a:pos x="r" y="vc"/>
              </a:cxn>
              <a:cxn ang="cd4">
                <a:pos x="hc" y="b"/>
              </a:cxn>
              <a:cxn ang="cd2">
                <a:pos x="l" y="vc"/>
              </a:cxn>
            </a:cxnLst>
            <a:rect l="l" t="t" r="r" b="b"/>
            <a:pathLst>
              <a:path w="21600" h="21600">
                <a:moveTo>
                  <a:pt x="f0" y="f0"/>
                </a:moveTo>
                <a:lnTo>
                  <a:pt x="f1" y="f0"/>
                </a:lnTo>
                <a:lnTo>
                  <a:pt x="f1" y="f1"/>
                </a:lnTo>
                <a:lnTo>
                  <a:pt x="f0" y="f1"/>
                </a:lnTo>
                <a:lnTo>
                  <a:pt x="f0" y="f0"/>
                </a:lnTo>
                <a:close/>
              </a:path>
            </a:pathLst>
          </a:custGeom>
          <a:noFill/>
          <a:ln>
            <a:noFill/>
            <a:prstDash val="solid"/>
          </a:ln>
        </xdr:spPr>
        <xdr:txBody>
          <a:bodyPr vert="horz" wrap="none" lIns="36720" tIns="18360" rIns="36720" bIns="18360" anchor="ctr" compatLnSpc="0">
            <a:noAutofit/>
          </a:bodyPr>
          <a:lstStyle/>
          <a:p>
            <a:pPr lvl="0" algn="ctr" rtl="0" hangingPunct="0">
              <a:buNone/>
              <a:tabLst/>
            </a:pPr>
            <a:r>
              <a:rPr lang="en-US" sz="1200" b="1" i="0" u="none" strike="noStrike" kern="1200" spc="0">
                <a:solidFill>
                  <a:srgbClr val="FFFFFF"/>
                </a:solidFill>
                <a:latin typeface="ＭＳ Ｐゴシック" pitchFamily="18"/>
                <a:ea typeface="ＭＳ Ｐゴシック" pitchFamily="2"/>
              </a:rPr>
              <a:t>428</a:t>
            </a:r>
          </a:p>
        </xdr:txBody>
      </xdr:sp>
    </xdr:grpSp>
    <xdr:clientData/>
  </xdr:oneCellAnchor>
  <xdr:twoCellAnchor>
    <xdr:from>
      <xdr:col>6</xdr:col>
      <xdr:colOff>182880</xdr:colOff>
      <xdr:row>6</xdr:row>
      <xdr:rowOff>99060</xdr:rowOff>
    </xdr:from>
    <xdr:to>
      <xdr:col>6</xdr:col>
      <xdr:colOff>388620</xdr:colOff>
      <xdr:row>7</xdr:row>
      <xdr:rowOff>137160</xdr:rowOff>
    </xdr:to>
    <xdr:pic>
      <xdr:nvPicPr>
        <xdr:cNvPr id="150" name="図 67" descr="「コンビニのロゴ」の画像検索結果">
          <a:extLst>
            <a:ext uri="{FF2B5EF4-FFF2-40B4-BE49-F238E27FC236}">
              <a16:creationId xmlns:a16="http://schemas.microsoft.com/office/drawing/2014/main" id="{2EDAE8D7-F721-4876-AD9C-F3A95EFE9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082040"/>
          <a:ext cx="20574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274320</xdr:colOff>
      <xdr:row>4</xdr:row>
      <xdr:rowOff>15240</xdr:rowOff>
    </xdr:from>
    <xdr:ext cx="236220" cy="250075"/>
    <xdr:pic>
      <xdr:nvPicPr>
        <xdr:cNvPr id="151" name="図 68" descr="「コンビニのロゴ」の画像検索結果">
          <a:extLst>
            <a:ext uri="{FF2B5EF4-FFF2-40B4-BE49-F238E27FC236}">
              <a16:creationId xmlns:a16="http://schemas.microsoft.com/office/drawing/2014/main" id="{0784208D-9463-4CC8-B570-9C45BF5F1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5100" y="662940"/>
          <a:ext cx="236220" cy="251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121920</xdr:colOff>
      <xdr:row>20</xdr:row>
      <xdr:rowOff>103908</xdr:rowOff>
    </xdr:from>
    <xdr:ext cx="179373" cy="184265"/>
    <xdr:pic>
      <xdr:nvPicPr>
        <xdr:cNvPr id="152" name="Picture 12589">
          <a:extLst>
            <a:ext uri="{FF2B5EF4-FFF2-40B4-BE49-F238E27FC236}">
              <a16:creationId xmlns:a16="http://schemas.microsoft.com/office/drawing/2014/main" id="{E0F8B081-4A8D-4FF0-ABD8-B5E74ED17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1011" y="7086599"/>
          <a:ext cx="179373" cy="184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137160</xdr:colOff>
      <xdr:row>30</xdr:row>
      <xdr:rowOff>68580</xdr:rowOff>
    </xdr:from>
    <xdr:ext cx="236220" cy="250075"/>
    <xdr:pic>
      <xdr:nvPicPr>
        <xdr:cNvPr id="153" name="図 68" descr="「コンビニのロゴ」の画像検索結果">
          <a:extLst>
            <a:ext uri="{FF2B5EF4-FFF2-40B4-BE49-F238E27FC236}">
              <a16:creationId xmlns:a16="http://schemas.microsoft.com/office/drawing/2014/main" id="{1E9D3CBF-0976-443D-A52F-7902CC4CF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5074920"/>
          <a:ext cx="236220" cy="251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382732</xdr:colOff>
      <xdr:row>9</xdr:row>
      <xdr:rowOff>125846</xdr:rowOff>
    </xdr:from>
    <xdr:ext cx="986424" cy="275717"/>
    <xdr:sp macro="" textlink="">
      <xdr:nvSpPr>
        <xdr:cNvPr id="154" name="テキスト ボックス 153">
          <a:extLst>
            <a:ext uri="{FF2B5EF4-FFF2-40B4-BE49-F238E27FC236}">
              <a16:creationId xmlns:a16="http://schemas.microsoft.com/office/drawing/2014/main" id="{BAECA360-6862-46AF-AFA4-E3DD3DDE7D5B}"/>
            </a:ext>
          </a:extLst>
        </xdr:cNvPr>
        <xdr:cNvSpPr txBox="1"/>
      </xdr:nvSpPr>
      <xdr:spPr>
        <a:xfrm>
          <a:off x="1768187" y="5279737"/>
          <a:ext cx="986424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b="1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中山手３丁目</a:t>
          </a:r>
        </a:p>
      </xdr:txBody>
    </xdr:sp>
    <xdr:clientData/>
  </xdr:oneCellAnchor>
  <xdr:oneCellAnchor>
    <xdr:from>
      <xdr:col>4</xdr:col>
      <xdr:colOff>405822</xdr:colOff>
      <xdr:row>9</xdr:row>
      <xdr:rowOff>138546</xdr:rowOff>
    </xdr:from>
    <xdr:ext cx="986424" cy="275717"/>
    <xdr:sp macro="" textlink="">
      <xdr:nvSpPr>
        <xdr:cNvPr id="155" name="テキスト ボックス 154">
          <a:extLst>
            <a:ext uri="{FF2B5EF4-FFF2-40B4-BE49-F238E27FC236}">
              <a16:creationId xmlns:a16="http://schemas.microsoft.com/office/drawing/2014/main" id="{C6885198-4CE9-455D-9D1A-7E29AEE3F000}"/>
            </a:ext>
          </a:extLst>
        </xdr:cNvPr>
        <xdr:cNvSpPr txBox="1"/>
      </xdr:nvSpPr>
      <xdr:spPr>
        <a:xfrm>
          <a:off x="3176731" y="5292437"/>
          <a:ext cx="986424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b="1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山本通３丁目</a:t>
          </a:r>
        </a:p>
      </xdr:txBody>
    </xdr:sp>
    <xdr:clientData/>
  </xdr:oneCellAnchor>
  <xdr:oneCellAnchor>
    <xdr:from>
      <xdr:col>2</xdr:col>
      <xdr:colOff>622300</xdr:colOff>
      <xdr:row>3</xdr:row>
      <xdr:rowOff>38100</xdr:rowOff>
    </xdr:from>
    <xdr:ext cx="586251" cy="342786"/>
    <xdr:sp macro="" textlink="">
      <xdr:nvSpPr>
        <xdr:cNvPr id="156" name="テキスト ボックス 155">
          <a:extLst>
            <a:ext uri="{FF2B5EF4-FFF2-40B4-BE49-F238E27FC236}">
              <a16:creationId xmlns:a16="http://schemas.microsoft.com/office/drawing/2014/main" id="{321FE6F9-82F1-44DC-A6EA-422EA6D0D70B}"/>
            </a:ext>
          </a:extLst>
        </xdr:cNvPr>
        <xdr:cNvSpPr txBox="1"/>
      </xdr:nvSpPr>
      <xdr:spPr>
        <a:xfrm>
          <a:off x="2009140" y="518160"/>
          <a:ext cx="58625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600">
              <a:solidFill>
                <a:srgbClr val="FF0000"/>
              </a:solidFill>
            </a:rPr>
            <a:t>Start</a:t>
          </a:r>
          <a:endParaRPr kumimoji="1" lang="ja-JP" altLang="en-US" sz="1600">
            <a:solidFill>
              <a:srgbClr val="FF0000"/>
            </a:solidFill>
          </a:endParaRPr>
        </a:p>
      </xdr:txBody>
    </xdr:sp>
    <xdr:clientData/>
  </xdr:oneCellAnchor>
  <xdr:oneCellAnchor>
    <xdr:from>
      <xdr:col>2</xdr:col>
      <xdr:colOff>292100</xdr:colOff>
      <xdr:row>30</xdr:row>
      <xdr:rowOff>101600</xdr:rowOff>
    </xdr:from>
    <xdr:ext cx="504433" cy="264560"/>
    <xdr:sp macro="" textlink="">
      <xdr:nvSpPr>
        <xdr:cNvPr id="157" name="テキスト ボックス 156">
          <a:extLst>
            <a:ext uri="{FF2B5EF4-FFF2-40B4-BE49-F238E27FC236}">
              <a16:creationId xmlns:a16="http://schemas.microsoft.com/office/drawing/2014/main" id="{CBFA8049-5AFF-4D1D-83B1-88CDF4469712}"/>
            </a:ext>
          </a:extLst>
        </xdr:cNvPr>
        <xdr:cNvSpPr txBox="1"/>
      </xdr:nvSpPr>
      <xdr:spPr>
        <a:xfrm>
          <a:off x="1678940" y="5107940"/>
          <a:ext cx="50443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19km</a:t>
          </a:r>
          <a:endParaRPr kumimoji="1" lang="ja-JP" altLang="en-US" sz="1100"/>
        </a:p>
      </xdr:txBody>
    </xdr:sp>
    <xdr:clientData/>
  </xdr:oneCellAnchor>
  <xdr:twoCellAnchor>
    <xdr:from>
      <xdr:col>7</xdr:col>
      <xdr:colOff>68580</xdr:colOff>
      <xdr:row>33</xdr:row>
      <xdr:rowOff>22860</xdr:rowOff>
    </xdr:from>
    <xdr:to>
      <xdr:col>7</xdr:col>
      <xdr:colOff>190500</xdr:colOff>
      <xdr:row>33</xdr:row>
      <xdr:rowOff>144780</xdr:rowOff>
    </xdr:to>
    <xdr:sp macro="" textlink="">
      <xdr:nvSpPr>
        <xdr:cNvPr id="158" name="AutoShape 19">
          <a:extLst>
            <a:ext uri="{FF2B5EF4-FFF2-40B4-BE49-F238E27FC236}">
              <a16:creationId xmlns:a16="http://schemas.microsoft.com/office/drawing/2014/main" id="{6D086B41-ABF8-41BA-81CB-E626CD4B493E}"/>
            </a:ext>
          </a:extLst>
        </xdr:cNvPr>
        <xdr:cNvSpPr>
          <a:spLocks noChangeArrowheads="1"/>
        </xdr:cNvSpPr>
      </xdr:nvSpPr>
      <xdr:spPr bwMode="auto">
        <a:xfrm>
          <a:off x="4922520" y="5532120"/>
          <a:ext cx="12192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6</xdr:col>
      <xdr:colOff>13970</xdr:colOff>
      <xdr:row>26</xdr:row>
      <xdr:rowOff>137160</xdr:rowOff>
    </xdr:from>
    <xdr:ext cx="688073" cy="264560"/>
    <xdr:sp macro="" textlink="">
      <xdr:nvSpPr>
        <xdr:cNvPr id="159" name="テキスト ボックス 158">
          <a:extLst>
            <a:ext uri="{FF2B5EF4-FFF2-40B4-BE49-F238E27FC236}">
              <a16:creationId xmlns:a16="http://schemas.microsoft.com/office/drawing/2014/main" id="{EB80B5DA-8EFB-4297-A592-715F74B32D83}"/>
            </a:ext>
          </a:extLst>
        </xdr:cNvPr>
        <xdr:cNvSpPr txBox="1"/>
      </xdr:nvSpPr>
      <xdr:spPr>
        <a:xfrm>
          <a:off x="4166870" y="3934460"/>
          <a:ext cx="68807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kumimoji="1" lang="en-US" altLang="ja-JP" sz="1100"/>
            <a:t>MaxValu</a:t>
          </a:r>
          <a:endParaRPr kumimoji="1" lang="ja-JP" altLang="en-US" sz="1100"/>
        </a:p>
      </xdr:txBody>
    </xdr:sp>
    <xdr:clientData/>
  </xdr:oneCellAnchor>
  <xdr:twoCellAnchor>
    <xdr:from>
      <xdr:col>8</xdr:col>
      <xdr:colOff>693420</xdr:colOff>
      <xdr:row>27</xdr:row>
      <xdr:rowOff>38100</xdr:rowOff>
    </xdr:from>
    <xdr:to>
      <xdr:col>8</xdr:col>
      <xdr:colOff>693420</xdr:colOff>
      <xdr:row>29</xdr:row>
      <xdr:rowOff>99060</xdr:rowOff>
    </xdr:to>
    <xdr:sp macro="" textlink="">
      <xdr:nvSpPr>
        <xdr:cNvPr id="160" name="Line 12759">
          <a:extLst>
            <a:ext uri="{FF2B5EF4-FFF2-40B4-BE49-F238E27FC236}">
              <a16:creationId xmlns:a16="http://schemas.microsoft.com/office/drawing/2014/main" id="{D61D5587-706C-4A8F-8CCF-A93CCD710006}"/>
            </a:ext>
          </a:extLst>
        </xdr:cNvPr>
        <xdr:cNvSpPr>
          <a:spLocks noChangeShapeType="1"/>
        </xdr:cNvSpPr>
      </xdr:nvSpPr>
      <xdr:spPr bwMode="auto">
        <a:xfrm>
          <a:off x="6240780" y="4541520"/>
          <a:ext cx="0" cy="39624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510540</xdr:colOff>
      <xdr:row>33</xdr:row>
      <xdr:rowOff>7620</xdr:rowOff>
    </xdr:to>
    <xdr:sp macro="" textlink="">
      <xdr:nvSpPr>
        <xdr:cNvPr id="161" name="Freeform 1352">
          <a:extLst>
            <a:ext uri="{FF2B5EF4-FFF2-40B4-BE49-F238E27FC236}">
              <a16:creationId xmlns:a16="http://schemas.microsoft.com/office/drawing/2014/main" id="{DBE5F739-EE51-4BA9-A10F-A3A1B3E95051}"/>
            </a:ext>
          </a:extLst>
        </xdr:cNvPr>
        <xdr:cNvSpPr>
          <a:spLocks/>
        </xdr:cNvSpPr>
      </xdr:nvSpPr>
      <xdr:spPr bwMode="auto">
        <a:xfrm>
          <a:off x="6240780" y="5006340"/>
          <a:ext cx="510540" cy="510540"/>
        </a:xfrm>
        <a:custGeom>
          <a:avLst/>
          <a:gdLst>
            <a:gd name="T0" fmla="*/ 0 w 14"/>
            <a:gd name="T1" fmla="*/ 2147483646 h 51"/>
            <a:gd name="T2" fmla="*/ 0 w 14"/>
            <a:gd name="T3" fmla="*/ 0 h 51"/>
            <a:gd name="T4" fmla="*/ 2147483646 w 14"/>
            <a:gd name="T5" fmla="*/ 0 h 51"/>
            <a:gd name="T6" fmla="*/ 0 60000 65536"/>
            <a:gd name="T7" fmla="*/ 0 60000 65536"/>
            <a:gd name="T8" fmla="*/ 0 60000 65536"/>
            <a:gd name="T9" fmla="*/ 0 w 14"/>
            <a:gd name="T10" fmla="*/ 0 h 51"/>
            <a:gd name="T11" fmla="*/ 14 w 14"/>
            <a:gd name="T12" fmla="*/ 51 h 51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4" h="51">
              <a:moveTo>
                <a:pt x="0" y="51"/>
              </a:moveTo>
              <a:lnTo>
                <a:pt x="0" y="0"/>
              </a:lnTo>
              <a:lnTo>
                <a:pt x="14" y="0"/>
              </a:lnTo>
            </a:path>
          </a:pathLst>
        </a:custGeom>
        <a:noFill/>
        <a:ln w="28575">
          <a:solidFill>
            <a:srgbClr val="000000"/>
          </a:solidFill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632460</xdr:colOff>
      <xdr:row>33</xdr:row>
      <xdr:rowOff>0</xdr:rowOff>
    </xdr:from>
    <xdr:to>
      <xdr:col>9</xdr:col>
      <xdr:colOff>60960</xdr:colOff>
      <xdr:row>33</xdr:row>
      <xdr:rowOff>121920</xdr:rowOff>
    </xdr:to>
    <xdr:sp macro="" textlink="">
      <xdr:nvSpPr>
        <xdr:cNvPr id="162" name="AutoShape 19">
          <a:extLst>
            <a:ext uri="{FF2B5EF4-FFF2-40B4-BE49-F238E27FC236}">
              <a16:creationId xmlns:a16="http://schemas.microsoft.com/office/drawing/2014/main" id="{A4FC13D8-E0D9-4A6B-8CBC-FD6FDEBD355E}"/>
            </a:ext>
          </a:extLst>
        </xdr:cNvPr>
        <xdr:cNvSpPr>
          <a:spLocks noChangeArrowheads="1"/>
        </xdr:cNvSpPr>
      </xdr:nvSpPr>
      <xdr:spPr bwMode="auto">
        <a:xfrm>
          <a:off x="6179820" y="5509260"/>
          <a:ext cx="12192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198120</xdr:colOff>
      <xdr:row>30</xdr:row>
      <xdr:rowOff>0</xdr:rowOff>
    </xdr:from>
    <xdr:to>
      <xdr:col>8</xdr:col>
      <xdr:colOff>632460</xdr:colOff>
      <xdr:row>30</xdr:row>
      <xdr:rowOff>0</xdr:rowOff>
    </xdr:to>
    <xdr:sp macro="" textlink="">
      <xdr:nvSpPr>
        <xdr:cNvPr id="163" name="Line 12811">
          <a:extLst>
            <a:ext uri="{FF2B5EF4-FFF2-40B4-BE49-F238E27FC236}">
              <a16:creationId xmlns:a16="http://schemas.microsoft.com/office/drawing/2014/main" id="{5D0D9888-4B83-4271-8930-2D1F63665133}"/>
            </a:ext>
          </a:extLst>
        </xdr:cNvPr>
        <xdr:cNvSpPr>
          <a:spLocks noChangeShapeType="1"/>
        </xdr:cNvSpPr>
      </xdr:nvSpPr>
      <xdr:spPr bwMode="auto">
        <a:xfrm flipH="1">
          <a:off x="5745480" y="5006340"/>
          <a:ext cx="434340" cy="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640080</xdr:colOff>
      <xdr:row>29</xdr:row>
      <xdr:rowOff>99060</xdr:rowOff>
    </xdr:from>
    <xdr:to>
      <xdr:col>9</xdr:col>
      <xdr:colOff>68580</xdr:colOff>
      <xdr:row>30</xdr:row>
      <xdr:rowOff>68580</xdr:rowOff>
    </xdr:to>
    <xdr:sp macro="" textlink="">
      <xdr:nvSpPr>
        <xdr:cNvPr id="164" name="Oval 30">
          <a:extLst>
            <a:ext uri="{FF2B5EF4-FFF2-40B4-BE49-F238E27FC236}">
              <a16:creationId xmlns:a16="http://schemas.microsoft.com/office/drawing/2014/main" id="{A1BC2EC9-1055-4512-A9C2-1FB3EE3CC219}"/>
            </a:ext>
          </a:extLst>
        </xdr:cNvPr>
        <xdr:cNvSpPr>
          <a:spLocks noChangeArrowheads="1"/>
        </xdr:cNvSpPr>
      </xdr:nvSpPr>
      <xdr:spPr bwMode="auto">
        <a:xfrm>
          <a:off x="6187440" y="4937760"/>
          <a:ext cx="121920" cy="137160"/>
        </a:xfrm>
        <a:prstGeom prst="ellipse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8</xdr:col>
      <xdr:colOff>24765</xdr:colOff>
      <xdr:row>30</xdr:row>
      <xdr:rowOff>47625</xdr:rowOff>
    </xdr:from>
    <xdr:ext cx="400944" cy="264560"/>
    <xdr:sp macro="" textlink="">
      <xdr:nvSpPr>
        <xdr:cNvPr id="165" name="テキスト ボックス 164">
          <a:extLst>
            <a:ext uri="{FF2B5EF4-FFF2-40B4-BE49-F238E27FC236}">
              <a16:creationId xmlns:a16="http://schemas.microsoft.com/office/drawing/2014/main" id="{07F84843-5118-4BC3-A4C5-2573E2F49D0A}"/>
            </a:ext>
          </a:extLst>
        </xdr:cNvPr>
        <xdr:cNvSpPr txBox="1"/>
      </xdr:nvSpPr>
      <xdr:spPr>
        <a:xfrm>
          <a:off x="5572125" y="5053965"/>
          <a:ext cx="40094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kumimoji="1" lang="en-US" altLang="ja-JP" sz="1100" b="0"/>
            <a:t>K20</a:t>
          </a:r>
          <a:endParaRPr kumimoji="1" lang="ja-JP" altLang="en-US" sz="1100" b="0"/>
        </a:p>
      </xdr:txBody>
    </xdr:sp>
    <xdr:clientData/>
  </xdr:oneCellAnchor>
  <xdr:oneCellAnchor>
    <xdr:from>
      <xdr:col>8</xdr:col>
      <xdr:colOff>209550</xdr:colOff>
      <xdr:row>26</xdr:row>
      <xdr:rowOff>149225</xdr:rowOff>
    </xdr:from>
    <xdr:ext cx="400944" cy="264560"/>
    <xdr:sp macro="" textlink="">
      <xdr:nvSpPr>
        <xdr:cNvPr id="166" name="テキスト ボックス 165">
          <a:extLst>
            <a:ext uri="{FF2B5EF4-FFF2-40B4-BE49-F238E27FC236}">
              <a16:creationId xmlns:a16="http://schemas.microsoft.com/office/drawing/2014/main" id="{330D35B6-BC80-4CB1-AF6A-3F31219C1C77}"/>
            </a:ext>
          </a:extLst>
        </xdr:cNvPr>
        <xdr:cNvSpPr txBox="1"/>
      </xdr:nvSpPr>
      <xdr:spPr>
        <a:xfrm>
          <a:off x="5756910" y="4485005"/>
          <a:ext cx="40094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kumimoji="1" lang="en-US" altLang="ja-JP" sz="1100" b="0"/>
            <a:t>K22</a:t>
          </a:r>
          <a:endParaRPr kumimoji="1" lang="ja-JP" altLang="en-US" sz="1100" b="0"/>
        </a:p>
      </xdr:txBody>
    </xdr:sp>
    <xdr:clientData/>
  </xdr:oneCellAnchor>
  <xdr:twoCellAnchor>
    <xdr:from>
      <xdr:col>0</xdr:col>
      <xdr:colOff>510540</xdr:colOff>
      <xdr:row>37</xdr:row>
      <xdr:rowOff>160020</xdr:rowOff>
    </xdr:from>
    <xdr:to>
      <xdr:col>1</xdr:col>
      <xdr:colOff>419100</xdr:colOff>
      <xdr:row>39</xdr:row>
      <xdr:rowOff>99060</xdr:rowOff>
    </xdr:to>
    <xdr:sp macro="" textlink="">
      <xdr:nvSpPr>
        <xdr:cNvPr id="167" name="Line 12811">
          <a:extLst>
            <a:ext uri="{FF2B5EF4-FFF2-40B4-BE49-F238E27FC236}">
              <a16:creationId xmlns:a16="http://schemas.microsoft.com/office/drawing/2014/main" id="{1207D2F0-8081-4E25-A991-5BFAD7016D91}"/>
            </a:ext>
          </a:extLst>
        </xdr:cNvPr>
        <xdr:cNvSpPr>
          <a:spLocks noChangeShapeType="1"/>
        </xdr:cNvSpPr>
      </xdr:nvSpPr>
      <xdr:spPr bwMode="auto">
        <a:xfrm flipH="1" flipV="1">
          <a:off x="510540" y="6339840"/>
          <a:ext cx="601980" cy="27432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632460</xdr:colOff>
      <xdr:row>42</xdr:row>
      <xdr:rowOff>0</xdr:rowOff>
    </xdr:from>
    <xdr:to>
      <xdr:col>1</xdr:col>
      <xdr:colOff>60960</xdr:colOff>
      <xdr:row>42</xdr:row>
      <xdr:rowOff>121920</xdr:rowOff>
    </xdr:to>
    <xdr:sp macro="" textlink="">
      <xdr:nvSpPr>
        <xdr:cNvPr id="168" name="AutoShape 19">
          <a:extLst>
            <a:ext uri="{FF2B5EF4-FFF2-40B4-BE49-F238E27FC236}">
              <a16:creationId xmlns:a16="http://schemas.microsoft.com/office/drawing/2014/main" id="{B5BBFE38-5AD0-4026-9A3D-642887CAF536}"/>
            </a:ext>
          </a:extLst>
        </xdr:cNvPr>
        <xdr:cNvSpPr>
          <a:spLocks noChangeArrowheads="1"/>
        </xdr:cNvSpPr>
      </xdr:nvSpPr>
      <xdr:spPr bwMode="auto">
        <a:xfrm>
          <a:off x="632460" y="7018020"/>
          <a:ext cx="12192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693420</xdr:colOff>
      <xdr:row>39</xdr:row>
      <xdr:rowOff>7620</xdr:rowOff>
    </xdr:from>
    <xdr:to>
      <xdr:col>0</xdr:col>
      <xdr:colOff>693420</xdr:colOff>
      <xdr:row>42</xdr:row>
      <xdr:rowOff>0</xdr:rowOff>
    </xdr:to>
    <xdr:sp macro="" textlink="">
      <xdr:nvSpPr>
        <xdr:cNvPr id="169" name="Line 12810">
          <a:extLst>
            <a:ext uri="{FF2B5EF4-FFF2-40B4-BE49-F238E27FC236}">
              <a16:creationId xmlns:a16="http://schemas.microsoft.com/office/drawing/2014/main" id="{1E53972C-B55F-4587-AA03-E0C2E7EE020E}"/>
            </a:ext>
          </a:extLst>
        </xdr:cNvPr>
        <xdr:cNvSpPr>
          <a:spLocks noChangeShapeType="1"/>
        </xdr:cNvSpPr>
      </xdr:nvSpPr>
      <xdr:spPr bwMode="auto">
        <a:xfrm>
          <a:off x="693420" y="6522720"/>
          <a:ext cx="0" cy="49530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480060</xdr:colOff>
      <xdr:row>37</xdr:row>
      <xdr:rowOff>144780</xdr:rowOff>
    </xdr:from>
    <xdr:to>
      <xdr:col>1</xdr:col>
      <xdr:colOff>7620</xdr:colOff>
      <xdr:row>39</xdr:row>
      <xdr:rowOff>15240</xdr:rowOff>
    </xdr:to>
    <xdr:sp macro="" textlink="">
      <xdr:nvSpPr>
        <xdr:cNvPr id="170" name="Line 12810">
          <a:extLst>
            <a:ext uri="{FF2B5EF4-FFF2-40B4-BE49-F238E27FC236}">
              <a16:creationId xmlns:a16="http://schemas.microsoft.com/office/drawing/2014/main" id="{D886C66A-94E4-40CB-9E39-8B7D7A49741C}"/>
            </a:ext>
          </a:extLst>
        </xdr:cNvPr>
        <xdr:cNvSpPr>
          <a:spLocks noChangeShapeType="1"/>
        </xdr:cNvSpPr>
      </xdr:nvSpPr>
      <xdr:spPr bwMode="auto">
        <a:xfrm flipH="1" flipV="1">
          <a:off x="480060" y="6324600"/>
          <a:ext cx="220980" cy="20574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114300</xdr:colOff>
      <xdr:row>36</xdr:row>
      <xdr:rowOff>137160</xdr:rowOff>
    </xdr:from>
    <xdr:to>
      <xdr:col>0</xdr:col>
      <xdr:colOff>502920</xdr:colOff>
      <xdr:row>37</xdr:row>
      <xdr:rowOff>160020</xdr:rowOff>
    </xdr:to>
    <xdr:sp macro="" textlink="">
      <xdr:nvSpPr>
        <xdr:cNvPr id="171" name="Line 12809">
          <a:extLst>
            <a:ext uri="{FF2B5EF4-FFF2-40B4-BE49-F238E27FC236}">
              <a16:creationId xmlns:a16="http://schemas.microsoft.com/office/drawing/2014/main" id="{CB5E195B-F7B5-4F25-9D61-301D08425B32}"/>
            </a:ext>
          </a:extLst>
        </xdr:cNvPr>
        <xdr:cNvSpPr>
          <a:spLocks noChangeShapeType="1"/>
        </xdr:cNvSpPr>
      </xdr:nvSpPr>
      <xdr:spPr bwMode="auto">
        <a:xfrm flipH="1" flipV="1">
          <a:off x="114300" y="6149340"/>
          <a:ext cx="388620" cy="19050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190500</xdr:colOff>
      <xdr:row>39</xdr:row>
      <xdr:rowOff>142875</xdr:rowOff>
    </xdr:from>
    <xdr:ext cx="400944" cy="264560"/>
    <xdr:sp macro="" textlink="">
      <xdr:nvSpPr>
        <xdr:cNvPr id="172" name="テキスト ボックス 171">
          <a:extLst>
            <a:ext uri="{FF2B5EF4-FFF2-40B4-BE49-F238E27FC236}">
              <a16:creationId xmlns:a16="http://schemas.microsoft.com/office/drawing/2014/main" id="{816C61B8-C318-419B-9657-6BECE0364A71}"/>
            </a:ext>
          </a:extLst>
        </xdr:cNvPr>
        <xdr:cNvSpPr txBox="1"/>
      </xdr:nvSpPr>
      <xdr:spPr>
        <a:xfrm>
          <a:off x="883920" y="6657975"/>
          <a:ext cx="40094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kumimoji="1" lang="en-US" altLang="ja-JP" sz="1100" b="0"/>
            <a:t>K18</a:t>
          </a:r>
          <a:endParaRPr kumimoji="1" lang="ja-JP" altLang="en-US" sz="1100" b="0"/>
        </a:p>
      </xdr:txBody>
    </xdr:sp>
    <xdr:clientData/>
  </xdr:oneCellAnchor>
  <xdr:twoCellAnchor>
    <xdr:from>
      <xdr:col>0</xdr:col>
      <xdr:colOff>201930</xdr:colOff>
      <xdr:row>36</xdr:row>
      <xdr:rowOff>0</xdr:rowOff>
    </xdr:from>
    <xdr:to>
      <xdr:col>1</xdr:col>
      <xdr:colOff>577212</xdr:colOff>
      <xdr:row>39</xdr:row>
      <xdr:rowOff>28575</xdr:rowOff>
    </xdr:to>
    <xdr:sp macro="" textlink="">
      <xdr:nvSpPr>
        <xdr:cNvPr id="173" name="フリーフォーム 5">
          <a:extLst>
            <a:ext uri="{FF2B5EF4-FFF2-40B4-BE49-F238E27FC236}">
              <a16:creationId xmlns:a16="http://schemas.microsoft.com/office/drawing/2014/main" id="{10D3E555-BE2B-473F-9B0E-193A2FA0CA2F}"/>
            </a:ext>
          </a:extLst>
        </xdr:cNvPr>
        <xdr:cNvSpPr/>
      </xdr:nvSpPr>
      <xdr:spPr>
        <a:xfrm>
          <a:off x="201930" y="6012180"/>
          <a:ext cx="1068702" cy="531495"/>
        </a:xfrm>
        <a:custGeom>
          <a:avLst/>
          <a:gdLst>
            <a:gd name="connsiteX0" fmla="*/ 0 w 1190625"/>
            <a:gd name="connsiteY0" fmla="*/ 0 h 542925"/>
            <a:gd name="connsiteX1" fmla="*/ 38100 w 1190625"/>
            <a:gd name="connsiteY1" fmla="*/ 38100 h 542925"/>
            <a:gd name="connsiteX2" fmla="*/ 219075 w 1190625"/>
            <a:gd name="connsiteY2" fmla="*/ 171450 h 542925"/>
            <a:gd name="connsiteX3" fmla="*/ 504825 w 1190625"/>
            <a:gd name="connsiteY3" fmla="*/ 200025 h 542925"/>
            <a:gd name="connsiteX4" fmla="*/ 733425 w 1190625"/>
            <a:gd name="connsiteY4" fmla="*/ 352425 h 542925"/>
            <a:gd name="connsiteX5" fmla="*/ 1038225 w 1190625"/>
            <a:gd name="connsiteY5" fmla="*/ 419100 h 542925"/>
            <a:gd name="connsiteX6" fmla="*/ 1190625 w 1190625"/>
            <a:gd name="connsiteY6" fmla="*/ 542925 h 5429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1190625" h="542925">
              <a:moveTo>
                <a:pt x="0" y="0"/>
              </a:moveTo>
              <a:cubicBezTo>
                <a:pt x="794" y="4762"/>
                <a:pt x="1588" y="9525"/>
                <a:pt x="38100" y="38100"/>
              </a:cubicBezTo>
              <a:cubicBezTo>
                <a:pt x="74612" y="66675"/>
                <a:pt x="141288" y="144463"/>
                <a:pt x="219075" y="171450"/>
              </a:cubicBezTo>
              <a:cubicBezTo>
                <a:pt x="296862" y="198437"/>
                <a:pt x="419100" y="169863"/>
                <a:pt x="504825" y="200025"/>
              </a:cubicBezTo>
              <a:cubicBezTo>
                <a:pt x="590550" y="230188"/>
                <a:pt x="644525" y="315913"/>
                <a:pt x="733425" y="352425"/>
              </a:cubicBezTo>
              <a:cubicBezTo>
                <a:pt x="822325" y="388937"/>
                <a:pt x="962025" y="387350"/>
                <a:pt x="1038225" y="419100"/>
              </a:cubicBezTo>
              <a:cubicBezTo>
                <a:pt x="1114425" y="450850"/>
                <a:pt x="1152525" y="496887"/>
                <a:pt x="1190625" y="542925"/>
              </a:cubicBezTo>
            </a:path>
          </a:pathLst>
        </a:cu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oneCellAnchor>
    <xdr:from>
      <xdr:col>0</xdr:col>
      <xdr:colOff>494665</xdr:colOff>
      <xdr:row>35</xdr:row>
      <xdr:rowOff>69850</xdr:rowOff>
    </xdr:from>
    <xdr:ext cx="588623" cy="317587"/>
    <xdr:sp macro="" textlink="">
      <xdr:nvSpPr>
        <xdr:cNvPr id="174" name="テキスト ボックス 173">
          <a:extLst>
            <a:ext uri="{FF2B5EF4-FFF2-40B4-BE49-F238E27FC236}">
              <a16:creationId xmlns:a16="http://schemas.microsoft.com/office/drawing/2014/main" id="{4E762BE4-0077-4CB0-808F-863C3C5BA009}"/>
            </a:ext>
          </a:extLst>
        </xdr:cNvPr>
        <xdr:cNvSpPr txBox="1"/>
      </xdr:nvSpPr>
      <xdr:spPr>
        <a:xfrm>
          <a:off x="494665" y="9546359"/>
          <a:ext cx="588623" cy="3175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050"/>
            <a:t>加古川</a:t>
          </a:r>
        </a:p>
      </xdr:txBody>
    </xdr:sp>
    <xdr:clientData/>
  </xdr:oneCellAnchor>
  <xdr:twoCellAnchor>
    <xdr:from>
      <xdr:col>2</xdr:col>
      <xdr:colOff>144780</xdr:colOff>
      <xdr:row>38</xdr:row>
      <xdr:rowOff>83820</xdr:rowOff>
    </xdr:from>
    <xdr:to>
      <xdr:col>2</xdr:col>
      <xdr:colOff>373380</xdr:colOff>
      <xdr:row>38</xdr:row>
      <xdr:rowOff>160020</xdr:rowOff>
    </xdr:to>
    <xdr:sp macro="" textlink="">
      <xdr:nvSpPr>
        <xdr:cNvPr id="175" name="Line 12811">
          <a:extLst>
            <a:ext uri="{FF2B5EF4-FFF2-40B4-BE49-F238E27FC236}">
              <a16:creationId xmlns:a16="http://schemas.microsoft.com/office/drawing/2014/main" id="{B82643AF-C621-4B1C-BBEB-5F876F199D82}"/>
            </a:ext>
          </a:extLst>
        </xdr:cNvPr>
        <xdr:cNvSpPr>
          <a:spLocks noChangeShapeType="1"/>
        </xdr:cNvSpPr>
      </xdr:nvSpPr>
      <xdr:spPr bwMode="auto">
        <a:xfrm flipH="1" flipV="1">
          <a:off x="1531620" y="6431280"/>
          <a:ext cx="228600" cy="7620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403860</xdr:colOff>
      <xdr:row>39</xdr:row>
      <xdr:rowOff>7620</xdr:rowOff>
    </xdr:from>
    <xdr:to>
      <xdr:col>2</xdr:col>
      <xdr:colOff>403860</xdr:colOff>
      <xdr:row>42</xdr:row>
      <xdr:rowOff>0</xdr:rowOff>
    </xdr:to>
    <xdr:sp macro="" textlink="">
      <xdr:nvSpPr>
        <xdr:cNvPr id="176" name="Line 12810">
          <a:extLst>
            <a:ext uri="{FF2B5EF4-FFF2-40B4-BE49-F238E27FC236}">
              <a16:creationId xmlns:a16="http://schemas.microsoft.com/office/drawing/2014/main" id="{37664589-B4EE-4755-8F21-06025DEA978E}"/>
            </a:ext>
          </a:extLst>
        </xdr:cNvPr>
        <xdr:cNvSpPr>
          <a:spLocks noChangeShapeType="1"/>
        </xdr:cNvSpPr>
      </xdr:nvSpPr>
      <xdr:spPr bwMode="auto">
        <a:xfrm>
          <a:off x="1790700" y="6522720"/>
          <a:ext cx="0" cy="49530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403860</xdr:colOff>
      <xdr:row>36</xdr:row>
      <xdr:rowOff>38100</xdr:rowOff>
    </xdr:from>
    <xdr:to>
      <xdr:col>2</xdr:col>
      <xdr:colOff>403860</xdr:colOff>
      <xdr:row>38</xdr:row>
      <xdr:rowOff>114300</xdr:rowOff>
    </xdr:to>
    <xdr:sp macro="" textlink="">
      <xdr:nvSpPr>
        <xdr:cNvPr id="177" name="Line 12812">
          <a:extLst>
            <a:ext uri="{FF2B5EF4-FFF2-40B4-BE49-F238E27FC236}">
              <a16:creationId xmlns:a16="http://schemas.microsoft.com/office/drawing/2014/main" id="{FBCA6B5C-B8E3-4F8D-BC4A-0757F53527BF}"/>
            </a:ext>
          </a:extLst>
        </xdr:cNvPr>
        <xdr:cNvSpPr>
          <a:spLocks noChangeShapeType="1"/>
        </xdr:cNvSpPr>
      </xdr:nvSpPr>
      <xdr:spPr bwMode="auto">
        <a:xfrm>
          <a:off x="1790700" y="6050280"/>
          <a:ext cx="0" cy="41148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342900</xdr:colOff>
      <xdr:row>38</xdr:row>
      <xdr:rowOff>99060</xdr:rowOff>
    </xdr:from>
    <xdr:to>
      <xdr:col>2</xdr:col>
      <xdr:colOff>464820</xdr:colOff>
      <xdr:row>39</xdr:row>
      <xdr:rowOff>68580</xdr:rowOff>
    </xdr:to>
    <xdr:sp macro="" textlink="">
      <xdr:nvSpPr>
        <xdr:cNvPr id="178" name="Oval 30">
          <a:extLst>
            <a:ext uri="{FF2B5EF4-FFF2-40B4-BE49-F238E27FC236}">
              <a16:creationId xmlns:a16="http://schemas.microsoft.com/office/drawing/2014/main" id="{9F6182B8-E5F0-4A8A-881F-EC3765538F97}"/>
            </a:ext>
          </a:extLst>
        </xdr:cNvPr>
        <xdr:cNvSpPr>
          <a:spLocks noChangeArrowheads="1"/>
        </xdr:cNvSpPr>
      </xdr:nvSpPr>
      <xdr:spPr bwMode="auto">
        <a:xfrm>
          <a:off x="1729740" y="6446520"/>
          <a:ext cx="121920" cy="137160"/>
        </a:xfrm>
        <a:prstGeom prst="ellipse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70485</xdr:colOff>
      <xdr:row>36</xdr:row>
      <xdr:rowOff>66675</xdr:rowOff>
    </xdr:from>
    <xdr:ext cx="400944" cy="264560"/>
    <xdr:sp macro="" textlink="">
      <xdr:nvSpPr>
        <xdr:cNvPr id="179" name="テキスト ボックス 178">
          <a:extLst>
            <a:ext uri="{FF2B5EF4-FFF2-40B4-BE49-F238E27FC236}">
              <a16:creationId xmlns:a16="http://schemas.microsoft.com/office/drawing/2014/main" id="{1722CB9C-D5EF-4346-814B-8444093DDDC5}"/>
            </a:ext>
          </a:extLst>
        </xdr:cNvPr>
        <xdr:cNvSpPr txBox="1"/>
      </xdr:nvSpPr>
      <xdr:spPr>
        <a:xfrm>
          <a:off x="1457325" y="6078855"/>
          <a:ext cx="40094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kumimoji="1" lang="en-US" altLang="ja-JP" sz="1100" b="0"/>
            <a:t>K18</a:t>
          </a:r>
          <a:endParaRPr kumimoji="1" lang="ja-JP" altLang="en-US" sz="1100" b="0"/>
        </a:p>
      </xdr:txBody>
    </xdr:sp>
    <xdr:clientData/>
  </xdr:oneCellAnchor>
  <xdr:oneCellAnchor>
    <xdr:from>
      <xdr:col>2</xdr:col>
      <xdr:colOff>0</xdr:colOff>
      <xdr:row>39</xdr:row>
      <xdr:rowOff>28575</xdr:rowOff>
    </xdr:from>
    <xdr:ext cx="400944" cy="264560"/>
    <xdr:sp macro="" textlink="">
      <xdr:nvSpPr>
        <xdr:cNvPr id="180" name="テキスト ボックス 179">
          <a:extLst>
            <a:ext uri="{FF2B5EF4-FFF2-40B4-BE49-F238E27FC236}">
              <a16:creationId xmlns:a16="http://schemas.microsoft.com/office/drawing/2014/main" id="{B6BDED5E-8CAA-43BB-BD9B-5DBCF5B65A39}"/>
            </a:ext>
          </a:extLst>
        </xdr:cNvPr>
        <xdr:cNvSpPr txBox="1"/>
      </xdr:nvSpPr>
      <xdr:spPr>
        <a:xfrm>
          <a:off x="1386840" y="6543675"/>
          <a:ext cx="40094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kumimoji="1" lang="en-US" altLang="ja-JP" sz="1100" b="0"/>
            <a:t>K18</a:t>
          </a:r>
          <a:endParaRPr kumimoji="1" lang="ja-JP" altLang="en-US" sz="1100" b="0"/>
        </a:p>
      </xdr:txBody>
    </xdr:sp>
    <xdr:clientData/>
  </xdr:oneCellAnchor>
  <xdr:twoCellAnchor>
    <xdr:from>
      <xdr:col>2</xdr:col>
      <xdr:colOff>464820</xdr:colOff>
      <xdr:row>37</xdr:row>
      <xdr:rowOff>123825</xdr:rowOff>
    </xdr:from>
    <xdr:to>
      <xdr:col>3</xdr:col>
      <xdr:colOff>365760</xdr:colOff>
      <xdr:row>39</xdr:row>
      <xdr:rowOff>9492</xdr:rowOff>
    </xdr:to>
    <xdr:sp macro="" textlink="">
      <xdr:nvSpPr>
        <xdr:cNvPr id="181" name="フリーフォーム 7">
          <a:extLst>
            <a:ext uri="{FF2B5EF4-FFF2-40B4-BE49-F238E27FC236}">
              <a16:creationId xmlns:a16="http://schemas.microsoft.com/office/drawing/2014/main" id="{086BC25B-F3E6-47D3-BF7C-12C77EF01F43}"/>
            </a:ext>
          </a:extLst>
        </xdr:cNvPr>
        <xdr:cNvSpPr/>
      </xdr:nvSpPr>
      <xdr:spPr>
        <a:xfrm>
          <a:off x="1851660" y="6303645"/>
          <a:ext cx="594360" cy="220947"/>
        </a:xfrm>
        <a:custGeom>
          <a:avLst/>
          <a:gdLst>
            <a:gd name="connsiteX0" fmla="*/ 0 w 657225"/>
            <a:gd name="connsiteY0" fmla="*/ 228600 h 235932"/>
            <a:gd name="connsiteX1" fmla="*/ 447675 w 657225"/>
            <a:gd name="connsiteY1" fmla="*/ 228600 h 235932"/>
            <a:gd name="connsiteX2" fmla="*/ 561975 w 657225"/>
            <a:gd name="connsiteY2" fmla="*/ 152400 h 235932"/>
            <a:gd name="connsiteX3" fmla="*/ 657225 w 657225"/>
            <a:gd name="connsiteY3" fmla="*/ 0 h 23593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657225" h="235932">
              <a:moveTo>
                <a:pt x="0" y="228600"/>
              </a:moveTo>
              <a:cubicBezTo>
                <a:pt x="177006" y="234950"/>
                <a:pt x="354013" y="241300"/>
                <a:pt x="447675" y="228600"/>
              </a:cubicBezTo>
              <a:cubicBezTo>
                <a:pt x="541337" y="215900"/>
                <a:pt x="527050" y="190500"/>
                <a:pt x="561975" y="152400"/>
              </a:cubicBezTo>
              <a:cubicBezTo>
                <a:pt x="596900" y="114300"/>
                <a:pt x="627062" y="57150"/>
                <a:pt x="657225" y="0"/>
              </a:cubicBezTo>
            </a:path>
          </a:pathLst>
        </a:cu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</xdr:col>
      <xdr:colOff>358140</xdr:colOff>
      <xdr:row>36</xdr:row>
      <xdr:rowOff>60960</xdr:rowOff>
    </xdr:from>
    <xdr:to>
      <xdr:col>3</xdr:col>
      <xdr:colOff>487680</xdr:colOff>
      <xdr:row>37</xdr:row>
      <xdr:rowOff>144780</xdr:rowOff>
    </xdr:to>
    <xdr:sp macro="" textlink="">
      <xdr:nvSpPr>
        <xdr:cNvPr id="182" name="Line 12649">
          <a:extLst>
            <a:ext uri="{FF2B5EF4-FFF2-40B4-BE49-F238E27FC236}">
              <a16:creationId xmlns:a16="http://schemas.microsoft.com/office/drawing/2014/main" id="{FDA7E9C9-79AB-4204-8991-73FCC5D40E10}"/>
            </a:ext>
          </a:extLst>
        </xdr:cNvPr>
        <xdr:cNvSpPr>
          <a:spLocks noChangeShapeType="1"/>
        </xdr:cNvSpPr>
      </xdr:nvSpPr>
      <xdr:spPr bwMode="auto">
        <a:xfrm flipV="1">
          <a:off x="2438400" y="6073140"/>
          <a:ext cx="129540" cy="25146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129540</xdr:colOff>
      <xdr:row>36</xdr:row>
      <xdr:rowOff>45720</xdr:rowOff>
    </xdr:from>
    <xdr:to>
      <xdr:col>3</xdr:col>
      <xdr:colOff>129540</xdr:colOff>
      <xdr:row>41</xdr:row>
      <xdr:rowOff>121920</xdr:rowOff>
    </xdr:to>
    <xdr:sp macro="" textlink="">
      <xdr:nvSpPr>
        <xdr:cNvPr id="183" name="Line 12812">
          <a:extLst>
            <a:ext uri="{FF2B5EF4-FFF2-40B4-BE49-F238E27FC236}">
              <a16:creationId xmlns:a16="http://schemas.microsoft.com/office/drawing/2014/main" id="{4F4A6203-4E26-4DE9-8200-9BA955838F5D}"/>
            </a:ext>
          </a:extLst>
        </xdr:cNvPr>
        <xdr:cNvSpPr>
          <a:spLocks noChangeShapeType="1"/>
        </xdr:cNvSpPr>
      </xdr:nvSpPr>
      <xdr:spPr bwMode="auto">
        <a:xfrm>
          <a:off x="2209800" y="6057900"/>
          <a:ext cx="0" cy="91440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577215</xdr:colOff>
      <xdr:row>36</xdr:row>
      <xdr:rowOff>0</xdr:rowOff>
    </xdr:from>
    <xdr:to>
      <xdr:col>2</xdr:col>
      <xdr:colOff>673677</xdr:colOff>
      <xdr:row>42</xdr:row>
      <xdr:rowOff>47625</xdr:rowOff>
    </xdr:to>
    <xdr:sp macro="" textlink="">
      <xdr:nvSpPr>
        <xdr:cNvPr id="184" name="フリーフォーム 8">
          <a:extLst>
            <a:ext uri="{FF2B5EF4-FFF2-40B4-BE49-F238E27FC236}">
              <a16:creationId xmlns:a16="http://schemas.microsoft.com/office/drawing/2014/main" id="{2A6E677C-A538-45FF-8E2D-0A80D3F81E8E}"/>
            </a:ext>
          </a:extLst>
        </xdr:cNvPr>
        <xdr:cNvSpPr/>
      </xdr:nvSpPr>
      <xdr:spPr>
        <a:xfrm>
          <a:off x="1964055" y="6012180"/>
          <a:ext cx="96462" cy="1053465"/>
        </a:xfrm>
        <a:custGeom>
          <a:avLst/>
          <a:gdLst>
            <a:gd name="connsiteX0" fmla="*/ 0 w 104775"/>
            <a:gd name="connsiteY0" fmla="*/ 0 h 1076325"/>
            <a:gd name="connsiteX1" fmla="*/ 85725 w 104775"/>
            <a:gd name="connsiteY1" fmla="*/ 295275 h 1076325"/>
            <a:gd name="connsiteX2" fmla="*/ 47625 w 104775"/>
            <a:gd name="connsiteY2" fmla="*/ 542925 h 1076325"/>
            <a:gd name="connsiteX3" fmla="*/ 104775 w 104775"/>
            <a:gd name="connsiteY3" fmla="*/ 781050 h 1076325"/>
            <a:gd name="connsiteX4" fmla="*/ 47625 w 104775"/>
            <a:gd name="connsiteY4" fmla="*/ 1076325 h 10763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04775" h="1076325">
              <a:moveTo>
                <a:pt x="0" y="0"/>
              </a:moveTo>
              <a:cubicBezTo>
                <a:pt x="38894" y="102394"/>
                <a:pt x="77788" y="204788"/>
                <a:pt x="85725" y="295275"/>
              </a:cubicBezTo>
              <a:cubicBezTo>
                <a:pt x="93663" y="385763"/>
                <a:pt x="44450" y="461963"/>
                <a:pt x="47625" y="542925"/>
              </a:cubicBezTo>
              <a:cubicBezTo>
                <a:pt x="50800" y="623887"/>
                <a:pt x="104775" y="692150"/>
                <a:pt x="104775" y="781050"/>
              </a:cubicBezTo>
              <a:cubicBezTo>
                <a:pt x="104775" y="869950"/>
                <a:pt x="76200" y="973137"/>
                <a:pt x="47625" y="1076325"/>
              </a:cubicBezTo>
            </a:path>
          </a:pathLst>
        </a:cu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6</xdr:col>
      <xdr:colOff>182880</xdr:colOff>
      <xdr:row>40</xdr:row>
      <xdr:rowOff>76200</xdr:rowOff>
    </xdr:from>
    <xdr:to>
      <xdr:col>7</xdr:col>
      <xdr:colOff>510540</xdr:colOff>
      <xdr:row>40</xdr:row>
      <xdr:rowOff>121920</xdr:rowOff>
    </xdr:to>
    <xdr:sp macro="" textlink="">
      <xdr:nvSpPr>
        <xdr:cNvPr id="185" name="Line 12811">
          <a:extLst>
            <a:ext uri="{FF2B5EF4-FFF2-40B4-BE49-F238E27FC236}">
              <a16:creationId xmlns:a16="http://schemas.microsoft.com/office/drawing/2014/main" id="{63A7F3FB-DB51-4D16-9400-9FA33097793E}"/>
            </a:ext>
          </a:extLst>
        </xdr:cNvPr>
        <xdr:cNvSpPr>
          <a:spLocks noChangeShapeType="1"/>
        </xdr:cNvSpPr>
      </xdr:nvSpPr>
      <xdr:spPr bwMode="auto">
        <a:xfrm flipH="1">
          <a:off x="4343400" y="6758940"/>
          <a:ext cx="1021080" cy="4572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167640</xdr:colOff>
      <xdr:row>40</xdr:row>
      <xdr:rowOff>45720</xdr:rowOff>
    </xdr:from>
    <xdr:to>
      <xdr:col>5</xdr:col>
      <xdr:colOff>487680</xdr:colOff>
      <xdr:row>40</xdr:row>
      <xdr:rowOff>160020</xdr:rowOff>
    </xdr:to>
    <xdr:sp macro="" textlink="">
      <xdr:nvSpPr>
        <xdr:cNvPr id="186" name="Line 12811">
          <a:extLst>
            <a:ext uri="{FF2B5EF4-FFF2-40B4-BE49-F238E27FC236}">
              <a16:creationId xmlns:a16="http://schemas.microsoft.com/office/drawing/2014/main" id="{70A5BB04-DDC4-44A9-8B95-FC4258F15A53}"/>
            </a:ext>
          </a:extLst>
        </xdr:cNvPr>
        <xdr:cNvSpPr>
          <a:spLocks noChangeShapeType="1"/>
        </xdr:cNvSpPr>
      </xdr:nvSpPr>
      <xdr:spPr bwMode="auto">
        <a:xfrm flipH="1" flipV="1">
          <a:off x="2941320" y="6728460"/>
          <a:ext cx="1013460" cy="11430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632460</xdr:colOff>
      <xdr:row>42</xdr:row>
      <xdr:rowOff>0</xdr:rowOff>
    </xdr:from>
    <xdr:to>
      <xdr:col>5</xdr:col>
      <xdr:colOff>60960</xdr:colOff>
      <xdr:row>42</xdr:row>
      <xdr:rowOff>121920</xdr:rowOff>
    </xdr:to>
    <xdr:sp macro="" textlink="">
      <xdr:nvSpPr>
        <xdr:cNvPr id="187" name="AutoShape 19">
          <a:extLst>
            <a:ext uri="{FF2B5EF4-FFF2-40B4-BE49-F238E27FC236}">
              <a16:creationId xmlns:a16="http://schemas.microsoft.com/office/drawing/2014/main" id="{2C1A52F8-9C30-4EC8-92FD-7CB73CD84016}"/>
            </a:ext>
          </a:extLst>
        </xdr:cNvPr>
        <xdr:cNvSpPr>
          <a:spLocks noChangeArrowheads="1"/>
        </xdr:cNvSpPr>
      </xdr:nvSpPr>
      <xdr:spPr bwMode="auto">
        <a:xfrm>
          <a:off x="3406140" y="7018020"/>
          <a:ext cx="12192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0</xdr:colOff>
      <xdr:row>37</xdr:row>
      <xdr:rowOff>121920</xdr:rowOff>
    </xdr:from>
    <xdr:to>
      <xdr:col>5</xdr:col>
      <xdr:colOff>0</xdr:colOff>
      <xdr:row>41</xdr:row>
      <xdr:rowOff>160020</xdr:rowOff>
    </xdr:to>
    <xdr:sp macro="" textlink="">
      <xdr:nvSpPr>
        <xdr:cNvPr id="188" name="Line 12810">
          <a:extLst>
            <a:ext uri="{FF2B5EF4-FFF2-40B4-BE49-F238E27FC236}">
              <a16:creationId xmlns:a16="http://schemas.microsoft.com/office/drawing/2014/main" id="{597D5029-2B46-4F83-97DD-F61162ED3822}"/>
            </a:ext>
          </a:extLst>
        </xdr:cNvPr>
        <xdr:cNvSpPr>
          <a:spLocks noChangeShapeType="1"/>
        </xdr:cNvSpPr>
      </xdr:nvSpPr>
      <xdr:spPr bwMode="auto">
        <a:xfrm>
          <a:off x="3467100" y="6301740"/>
          <a:ext cx="0" cy="70866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76200</xdr:colOff>
      <xdr:row>38</xdr:row>
      <xdr:rowOff>7620</xdr:rowOff>
    </xdr:from>
    <xdr:to>
      <xdr:col>5</xdr:col>
      <xdr:colOff>335280</xdr:colOff>
      <xdr:row>39</xdr:row>
      <xdr:rowOff>45720</xdr:rowOff>
    </xdr:to>
    <xdr:sp macro="" textlink="">
      <xdr:nvSpPr>
        <xdr:cNvPr id="189" name="Line 12812">
          <a:extLst>
            <a:ext uri="{FF2B5EF4-FFF2-40B4-BE49-F238E27FC236}">
              <a16:creationId xmlns:a16="http://schemas.microsoft.com/office/drawing/2014/main" id="{46FB64D6-E18B-4FF5-95D3-F658282F559C}"/>
            </a:ext>
          </a:extLst>
        </xdr:cNvPr>
        <xdr:cNvSpPr>
          <a:spLocks noChangeShapeType="1"/>
        </xdr:cNvSpPr>
      </xdr:nvSpPr>
      <xdr:spPr bwMode="auto">
        <a:xfrm flipH="1" flipV="1">
          <a:off x="3543300" y="6355080"/>
          <a:ext cx="259080" cy="20574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640080</xdr:colOff>
      <xdr:row>40</xdr:row>
      <xdr:rowOff>45720</xdr:rowOff>
    </xdr:from>
    <xdr:to>
      <xdr:col>5</xdr:col>
      <xdr:colOff>68580</xdr:colOff>
      <xdr:row>41</xdr:row>
      <xdr:rowOff>7620</xdr:rowOff>
    </xdr:to>
    <xdr:sp macro="" textlink="">
      <xdr:nvSpPr>
        <xdr:cNvPr id="190" name="Oval 30">
          <a:extLst>
            <a:ext uri="{FF2B5EF4-FFF2-40B4-BE49-F238E27FC236}">
              <a16:creationId xmlns:a16="http://schemas.microsoft.com/office/drawing/2014/main" id="{7AC30131-9C02-4B5C-93F5-A6C90E9C6E77}"/>
            </a:ext>
          </a:extLst>
        </xdr:cNvPr>
        <xdr:cNvSpPr>
          <a:spLocks noChangeArrowheads="1"/>
        </xdr:cNvSpPr>
      </xdr:nvSpPr>
      <xdr:spPr bwMode="auto">
        <a:xfrm>
          <a:off x="3413760" y="6728460"/>
          <a:ext cx="121920" cy="129540"/>
        </a:xfrm>
        <a:prstGeom prst="ellipse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632460</xdr:colOff>
      <xdr:row>37</xdr:row>
      <xdr:rowOff>68580</xdr:rowOff>
    </xdr:from>
    <xdr:to>
      <xdr:col>5</xdr:col>
      <xdr:colOff>60960</xdr:colOff>
      <xdr:row>38</xdr:row>
      <xdr:rowOff>30480</xdr:rowOff>
    </xdr:to>
    <xdr:sp macro="" textlink="">
      <xdr:nvSpPr>
        <xdr:cNvPr id="191" name="Oval 30">
          <a:extLst>
            <a:ext uri="{FF2B5EF4-FFF2-40B4-BE49-F238E27FC236}">
              <a16:creationId xmlns:a16="http://schemas.microsoft.com/office/drawing/2014/main" id="{EA1E288F-C976-47B0-9711-5DA24C3BC1BA}"/>
            </a:ext>
          </a:extLst>
        </xdr:cNvPr>
        <xdr:cNvSpPr>
          <a:spLocks noChangeArrowheads="1"/>
        </xdr:cNvSpPr>
      </xdr:nvSpPr>
      <xdr:spPr bwMode="auto">
        <a:xfrm>
          <a:off x="3406140" y="6248400"/>
          <a:ext cx="121920" cy="129540"/>
        </a:xfrm>
        <a:prstGeom prst="ellipse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327660</xdr:colOff>
      <xdr:row>35</xdr:row>
      <xdr:rowOff>137160</xdr:rowOff>
    </xdr:from>
    <xdr:to>
      <xdr:col>4</xdr:col>
      <xdr:colOff>647700</xdr:colOff>
      <xdr:row>37</xdr:row>
      <xdr:rowOff>83820</xdr:rowOff>
    </xdr:to>
    <xdr:sp macro="" textlink="">
      <xdr:nvSpPr>
        <xdr:cNvPr id="192" name="Line 12649">
          <a:extLst>
            <a:ext uri="{FF2B5EF4-FFF2-40B4-BE49-F238E27FC236}">
              <a16:creationId xmlns:a16="http://schemas.microsoft.com/office/drawing/2014/main" id="{EF76B659-7D0F-43E4-9E10-433578C2E15D}"/>
            </a:ext>
          </a:extLst>
        </xdr:cNvPr>
        <xdr:cNvSpPr>
          <a:spLocks noChangeShapeType="1"/>
        </xdr:cNvSpPr>
      </xdr:nvSpPr>
      <xdr:spPr bwMode="auto">
        <a:xfrm flipH="1" flipV="1">
          <a:off x="3101340" y="5981700"/>
          <a:ext cx="320040" cy="28194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4</xdr:col>
      <xdr:colOff>72390</xdr:colOff>
      <xdr:row>38</xdr:row>
      <xdr:rowOff>137160</xdr:rowOff>
    </xdr:from>
    <xdr:ext cx="475771" cy="264560"/>
    <xdr:sp macro="" textlink="">
      <xdr:nvSpPr>
        <xdr:cNvPr id="193" name="テキスト ボックス 192">
          <a:extLst>
            <a:ext uri="{FF2B5EF4-FFF2-40B4-BE49-F238E27FC236}">
              <a16:creationId xmlns:a16="http://schemas.microsoft.com/office/drawing/2014/main" id="{75E62EF8-2753-437E-BEF4-3AD9659C6244}"/>
            </a:ext>
          </a:extLst>
        </xdr:cNvPr>
        <xdr:cNvSpPr txBox="1"/>
      </xdr:nvSpPr>
      <xdr:spPr>
        <a:xfrm>
          <a:off x="2846070" y="6484620"/>
          <a:ext cx="47577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 b="0"/>
            <a:t>R372</a:t>
          </a:r>
          <a:endParaRPr kumimoji="1" lang="ja-JP" altLang="en-US" sz="1100" b="0"/>
        </a:p>
      </xdr:txBody>
    </xdr:sp>
    <xdr:clientData/>
  </xdr:oneCellAnchor>
  <xdr:oneCellAnchor>
    <xdr:from>
      <xdr:col>5</xdr:col>
      <xdr:colOff>241300</xdr:colOff>
      <xdr:row>40</xdr:row>
      <xdr:rowOff>158750</xdr:rowOff>
    </xdr:from>
    <xdr:ext cx="475771" cy="264560"/>
    <xdr:sp macro="" textlink="">
      <xdr:nvSpPr>
        <xdr:cNvPr id="194" name="テキスト ボックス 193">
          <a:extLst>
            <a:ext uri="{FF2B5EF4-FFF2-40B4-BE49-F238E27FC236}">
              <a16:creationId xmlns:a16="http://schemas.microsoft.com/office/drawing/2014/main" id="{6483B0BE-C93B-4059-AD23-350BF3DA7AEE}"/>
            </a:ext>
          </a:extLst>
        </xdr:cNvPr>
        <xdr:cNvSpPr txBox="1"/>
      </xdr:nvSpPr>
      <xdr:spPr>
        <a:xfrm>
          <a:off x="3708400" y="6841490"/>
          <a:ext cx="47577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 b="0"/>
            <a:t>R372</a:t>
          </a:r>
          <a:endParaRPr kumimoji="1" lang="ja-JP" altLang="en-US" sz="1100" b="0"/>
        </a:p>
      </xdr:txBody>
    </xdr:sp>
    <xdr:clientData/>
  </xdr:oneCellAnchor>
  <xdr:twoCellAnchor>
    <xdr:from>
      <xdr:col>6</xdr:col>
      <xdr:colOff>434340</xdr:colOff>
      <xdr:row>39</xdr:row>
      <xdr:rowOff>68580</xdr:rowOff>
    </xdr:from>
    <xdr:to>
      <xdr:col>6</xdr:col>
      <xdr:colOff>640080</xdr:colOff>
      <xdr:row>41</xdr:row>
      <xdr:rowOff>129540</xdr:rowOff>
    </xdr:to>
    <xdr:sp macro="" textlink="">
      <xdr:nvSpPr>
        <xdr:cNvPr id="195" name="Line 12811">
          <a:extLst>
            <a:ext uri="{FF2B5EF4-FFF2-40B4-BE49-F238E27FC236}">
              <a16:creationId xmlns:a16="http://schemas.microsoft.com/office/drawing/2014/main" id="{DE07EC6C-06DD-4083-951D-6AAFA9B8C726}"/>
            </a:ext>
          </a:extLst>
        </xdr:cNvPr>
        <xdr:cNvSpPr>
          <a:spLocks noChangeShapeType="1"/>
        </xdr:cNvSpPr>
      </xdr:nvSpPr>
      <xdr:spPr bwMode="auto">
        <a:xfrm flipH="1">
          <a:off x="4594860" y="6583680"/>
          <a:ext cx="205740" cy="39624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632460</xdr:colOff>
      <xdr:row>42</xdr:row>
      <xdr:rowOff>0</xdr:rowOff>
    </xdr:from>
    <xdr:to>
      <xdr:col>7</xdr:col>
      <xdr:colOff>60960</xdr:colOff>
      <xdr:row>42</xdr:row>
      <xdr:rowOff>121920</xdr:rowOff>
    </xdr:to>
    <xdr:sp macro="" textlink="">
      <xdr:nvSpPr>
        <xdr:cNvPr id="196" name="AutoShape 19">
          <a:extLst>
            <a:ext uri="{FF2B5EF4-FFF2-40B4-BE49-F238E27FC236}">
              <a16:creationId xmlns:a16="http://schemas.microsoft.com/office/drawing/2014/main" id="{7482F830-19D5-42A5-87D8-B94860C22899}"/>
            </a:ext>
          </a:extLst>
        </xdr:cNvPr>
        <xdr:cNvSpPr>
          <a:spLocks noChangeArrowheads="1"/>
        </xdr:cNvSpPr>
      </xdr:nvSpPr>
      <xdr:spPr bwMode="auto">
        <a:xfrm>
          <a:off x="4792980" y="7018020"/>
          <a:ext cx="12192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693420</xdr:colOff>
      <xdr:row>39</xdr:row>
      <xdr:rowOff>7620</xdr:rowOff>
    </xdr:from>
    <xdr:to>
      <xdr:col>6</xdr:col>
      <xdr:colOff>693420</xdr:colOff>
      <xdr:row>42</xdr:row>
      <xdr:rowOff>0</xdr:rowOff>
    </xdr:to>
    <xdr:sp macro="" textlink="">
      <xdr:nvSpPr>
        <xdr:cNvPr id="197" name="Line 12810">
          <a:extLst>
            <a:ext uri="{FF2B5EF4-FFF2-40B4-BE49-F238E27FC236}">
              <a16:creationId xmlns:a16="http://schemas.microsoft.com/office/drawing/2014/main" id="{561AC920-2009-406B-9B8A-B38275492001}"/>
            </a:ext>
          </a:extLst>
        </xdr:cNvPr>
        <xdr:cNvSpPr>
          <a:spLocks noChangeShapeType="1"/>
        </xdr:cNvSpPr>
      </xdr:nvSpPr>
      <xdr:spPr bwMode="auto">
        <a:xfrm>
          <a:off x="4853940" y="6522720"/>
          <a:ext cx="0" cy="49530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640080</xdr:colOff>
      <xdr:row>38</xdr:row>
      <xdr:rowOff>99060</xdr:rowOff>
    </xdr:from>
    <xdr:to>
      <xdr:col>7</xdr:col>
      <xdr:colOff>68580</xdr:colOff>
      <xdr:row>39</xdr:row>
      <xdr:rowOff>68580</xdr:rowOff>
    </xdr:to>
    <xdr:sp macro="" textlink="">
      <xdr:nvSpPr>
        <xdr:cNvPr id="198" name="Oval 30">
          <a:extLst>
            <a:ext uri="{FF2B5EF4-FFF2-40B4-BE49-F238E27FC236}">
              <a16:creationId xmlns:a16="http://schemas.microsoft.com/office/drawing/2014/main" id="{29E740F3-F8A6-4D0B-A136-DCCFF94A6A2F}"/>
            </a:ext>
          </a:extLst>
        </xdr:cNvPr>
        <xdr:cNvSpPr>
          <a:spLocks noChangeArrowheads="1"/>
        </xdr:cNvSpPr>
      </xdr:nvSpPr>
      <xdr:spPr bwMode="auto">
        <a:xfrm>
          <a:off x="4800600" y="6446520"/>
          <a:ext cx="121920" cy="137160"/>
        </a:xfrm>
        <a:prstGeom prst="ellipse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38100</xdr:colOff>
      <xdr:row>36</xdr:row>
      <xdr:rowOff>53340</xdr:rowOff>
    </xdr:from>
    <xdr:to>
      <xdr:col>7</xdr:col>
      <xdr:colOff>228600</xdr:colOff>
      <xdr:row>38</xdr:row>
      <xdr:rowOff>114300</xdr:rowOff>
    </xdr:to>
    <xdr:sp macro="" textlink="">
      <xdr:nvSpPr>
        <xdr:cNvPr id="199" name="Line 12649">
          <a:extLst>
            <a:ext uri="{FF2B5EF4-FFF2-40B4-BE49-F238E27FC236}">
              <a16:creationId xmlns:a16="http://schemas.microsoft.com/office/drawing/2014/main" id="{E37BD295-2664-48D8-A3E5-4834D30ADBB8}"/>
            </a:ext>
          </a:extLst>
        </xdr:cNvPr>
        <xdr:cNvSpPr>
          <a:spLocks noChangeShapeType="1"/>
        </xdr:cNvSpPr>
      </xdr:nvSpPr>
      <xdr:spPr bwMode="auto">
        <a:xfrm flipV="1">
          <a:off x="4892040" y="6065520"/>
          <a:ext cx="190500" cy="39624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464820</xdr:colOff>
      <xdr:row>40</xdr:row>
      <xdr:rowOff>53340</xdr:rowOff>
    </xdr:from>
    <xdr:to>
      <xdr:col>6</xdr:col>
      <xdr:colOff>579120</xdr:colOff>
      <xdr:row>41</xdr:row>
      <xdr:rowOff>15240</xdr:rowOff>
    </xdr:to>
    <xdr:sp macro="" textlink="">
      <xdr:nvSpPr>
        <xdr:cNvPr id="200" name="Oval 30">
          <a:extLst>
            <a:ext uri="{FF2B5EF4-FFF2-40B4-BE49-F238E27FC236}">
              <a16:creationId xmlns:a16="http://schemas.microsoft.com/office/drawing/2014/main" id="{B4810D05-B187-45A6-8F7B-610E71173B30}"/>
            </a:ext>
          </a:extLst>
        </xdr:cNvPr>
        <xdr:cNvSpPr>
          <a:spLocks noChangeArrowheads="1"/>
        </xdr:cNvSpPr>
      </xdr:nvSpPr>
      <xdr:spPr bwMode="auto">
        <a:xfrm>
          <a:off x="4625340" y="6736080"/>
          <a:ext cx="114300" cy="129540"/>
        </a:xfrm>
        <a:prstGeom prst="ellipse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632460</xdr:colOff>
      <xdr:row>40</xdr:row>
      <xdr:rowOff>38100</xdr:rowOff>
    </xdr:from>
    <xdr:to>
      <xdr:col>7</xdr:col>
      <xdr:colOff>60960</xdr:colOff>
      <xdr:row>41</xdr:row>
      <xdr:rowOff>0</xdr:rowOff>
    </xdr:to>
    <xdr:sp macro="" textlink="">
      <xdr:nvSpPr>
        <xdr:cNvPr id="201" name="Oval 30">
          <a:extLst>
            <a:ext uri="{FF2B5EF4-FFF2-40B4-BE49-F238E27FC236}">
              <a16:creationId xmlns:a16="http://schemas.microsoft.com/office/drawing/2014/main" id="{A2E5C24B-8712-4624-A93B-B7F610F2D673}"/>
            </a:ext>
          </a:extLst>
        </xdr:cNvPr>
        <xdr:cNvSpPr>
          <a:spLocks noChangeArrowheads="1"/>
        </xdr:cNvSpPr>
      </xdr:nvSpPr>
      <xdr:spPr bwMode="auto">
        <a:xfrm>
          <a:off x="4792980" y="6720840"/>
          <a:ext cx="121920" cy="129540"/>
        </a:xfrm>
        <a:prstGeom prst="ellipse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285750</xdr:colOff>
      <xdr:row>41</xdr:row>
      <xdr:rowOff>48455</xdr:rowOff>
    </xdr:from>
    <xdr:to>
      <xdr:col>7</xdr:col>
      <xdr:colOff>615102</xdr:colOff>
      <xdr:row>42</xdr:row>
      <xdr:rowOff>28741</xdr:rowOff>
    </xdr:to>
    <xdr:sp macro="" textlink="">
      <xdr:nvSpPr>
        <xdr:cNvPr id="202" name="フリーフォーム 223">
          <a:extLst>
            <a:ext uri="{FF2B5EF4-FFF2-40B4-BE49-F238E27FC236}">
              <a16:creationId xmlns:a16="http://schemas.microsoft.com/office/drawing/2014/main" id="{24F18749-8786-4A14-B8C5-465ABBC81AAB}"/>
            </a:ext>
          </a:extLst>
        </xdr:cNvPr>
        <xdr:cNvSpPr/>
      </xdr:nvSpPr>
      <xdr:spPr>
        <a:xfrm>
          <a:off x="4446270" y="6898835"/>
          <a:ext cx="1022772" cy="147926"/>
        </a:xfrm>
        <a:custGeom>
          <a:avLst/>
          <a:gdLst>
            <a:gd name="connsiteX0" fmla="*/ 0 w 1133475"/>
            <a:gd name="connsiteY0" fmla="*/ 143950 h 143950"/>
            <a:gd name="connsiteX1" fmla="*/ 390525 w 1133475"/>
            <a:gd name="connsiteY1" fmla="*/ 58225 h 143950"/>
            <a:gd name="connsiteX2" fmla="*/ 762000 w 1133475"/>
            <a:gd name="connsiteY2" fmla="*/ 48700 h 143950"/>
            <a:gd name="connsiteX3" fmla="*/ 904875 w 1133475"/>
            <a:gd name="connsiteY3" fmla="*/ 1075 h 143950"/>
            <a:gd name="connsiteX4" fmla="*/ 1133475 w 1133475"/>
            <a:gd name="connsiteY4" fmla="*/ 20125 h 1439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133475" h="143950">
              <a:moveTo>
                <a:pt x="0" y="143950"/>
              </a:moveTo>
              <a:cubicBezTo>
                <a:pt x="131762" y="109025"/>
                <a:pt x="263525" y="74100"/>
                <a:pt x="390525" y="58225"/>
              </a:cubicBezTo>
              <a:cubicBezTo>
                <a:pt x="517525" y="42350"/>
                <a:pt x="676275" y="58225"/>
                <a:pt x="762000" y="48700"/>
              </a:cubicBezTo>
              <a:cubicBezTo>
                <a:pt x="847725" y="39175"/>
                <a:pt x="842963" y="5837"/>
                <a:pt x="904875" y="1075"/>
              </a:cubicBezTo>
              <a:cubicBezTo>
                <a:pt x="966788" y="-3688"/>
                <a:pt x="1050131" y="8218"/>
                <a:pt x="1133475" y="20125"/>
              </a:cubicBezTo>
            </a:path>
          </a:pathLst>
        </a:cu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oneCellAnchor>
    <xdr:from>
      <xdr:col>5</xdr:col>
      <xdr:colOff>657860</xdr:colOff>
      <xdr:row>41</xdr:row>
      <xdr:rowOff>0</xdr:rowOff>
    </xdr:from>
    <xdr:ext cx="475771" cy="264560"/>
    <xdr:sp macro="" textlink="">
      <xdr:nvSpPr>
        <xdr:cNvPr id="203" name="テキスト ボックス 202">
          <a:extLst>
            <a:ext uri="{FF2B5EF4-FFF2-40B4-BE49-F238E27FC236}">
              <a16:creationId xmlns:a16="http://schemas.microsoft.com/office/drawing/2014/main" id="{2D7AC4E0-7958-41C5-8CC9-81E59749ACCE}"/>
            </a:ext>
          </a:extLst>
        </xdr:cNvPr>
        <xdr:cNvSpPr txBox="1"/>
      </xdr:nvSpPr>
      <xdr:spPr>
        <a:xfrm>
          <a:off x="4124960" y="6850380"/>
          <a:ext cx="47577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 b="0"/>
            <a:t>R372</a:t>
          </a:r>
          <a:endParaRPr kumimoji="1" lang="ja-JP" altLang="en-US" sz="1100" b="0"/>
        </a:p>
      </xdr:txBody>
    </xdr:sp>
    <xdr:clientData/>
  </xdr:oneCellAnchor>
  <xdr:oneCellAnchor>
    <xdr:from>
      <xdr:col>0</xdr:col>
      <xdr:colOff>6927</xdr:colOff>
      <xdr:row>39</xdr:row>
      <xdr:rowOff>117764</xdr:rowOff>
    </xdr:from>
    <xdr:ext cx="693973" cy="225703"/>
    <xdr:sp macro="" textlink="">
      <xdr:nvSpPr>
        <xdr:cNvPr id="204" name="テキスト ボックス 203">
          <a:extLst>
            <a:ext uri="{FF2B5EF4-FFF2-40B4-BE49-F238E27FC236}">
              <a16:creationId xmlns:a16="http://schemas.microsoft.com/office/drawing/2014/main" id="{A68710E0-7894-46DC-8759-40582B367E9E}"/>
            </a:ext>
          </a:extLst>
        </xdr:cNvPr>
        <xdr:cNvSpPr txBox="1"/>
      </xdr:nvSpPr>
      <xdr:spPr>
        <a:xfrm>
          <a:off x="6927" y="6632864"/>
          <a:ext cx="693973" cy="225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kumimoji="1" lang="ja-JP" altLang="en-US" sz="800" b="1">
              <a:solidFill>
                <a:srgbClr val="FF0000"/>
              </a:solidFill>
            </a:rPr>
            <a:t>交通量多い</a:t>
          </a:r>
        </a:p>
      </xdr:txBody>
    </xdr:sp>
    <xdr:clientData/>
  </xdr:oneCellAnchor>
  <xdr:oneCellAnchor>
    <xdr:from>
      <xdr:col>6</xdr:col>
      <xdr:colOff>363105</xdr:colOff>
      <xdr:row>25</xdr:row>
      <xdr:rowOff>109105</xdr:rowOff>
    </xdr:from>
    <xdr:ext cx="1082348" cy="259045"/>
    <xdr:sp macro="" textlink="">
      <xdr:nvSpPr>
        <xdr:cNvPr id="205" name="テキスト ボックス 204">
          <a:extLst>
            <a:ext uri="{FF2B5EF4-FFF2-40B4-BE49-F238E27FC236}">
              <a16:creationId xmlns:a16="http://schemas.microsoft.com/office/drawing/2014/main" id="{8CA277E4-26DF-4BE1-B3CB-32C7276E12BC}"/>
            </a:ext>
          </a:extLst>
        </xdr:cNvPr>
        <xdr:cNvSpPr txBox="1"/>
      </xdr:nvSpPr>
      <xdr:spPr>
        <a:xfrm>
          <a:off x="4516005" y="3760355"/>
          <a:ext cx="1082348" cy="259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000" b="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神電恵比寿駅前</a:t>
          </a:r>
        </a:p>
      </xdr:txBody>
    </xdr:sp>
    <xdr:clientData/>
  </xdr:oneCellAnchor>
  <xdr:twoCellAnchor>
    <xdr:from>
      <xdr:col>8</xdr:col>
      <xdr:colOff>228600</xdr:colOff>
      <xdr:row>37</xdr:row>
      <xdr:rowOff>160020</xdr:rowOff>
    </xdr:from>
    <xdr:to>
      <xdr:col>9</xdr:col>
      <xdr:colOff>525780</xdr:colOff>
      <xdr:row>40</xdr:row>
      <xdr:rowOff>38100</xdr:rowOff>
    </xdr:to>
    <xdr:sp macro="" textlink="">
      <xdr:nvSpPr>
        <xdr:cNvPr id="206" name="Line 12811">
          <a:extLst>
            <a:ext uri="{FF2B5EF4-FFF2-40B4-BE49-F238E27FC236}">
              <a16:creationId xmlns:a16="http://schemas.microsoft.com/office/drawing/2014/main" id="{520856D2-D130-406E-BDF9-44DFFC648824}"/>
            </a:ext>
          </a:extLst>
        </xdr:cNvPr>
        <xdr:cNvSpPr>
          <a:spLocks noChangeShapeType="1"/>
        </xdr:cNvSpPr>
      </xdr:nvSpPr>
      <xdr:spPr bwMode="auto">
        <a:xfrm flipH="1" flipV="1">
          <a:off x="5775960" y="6339840"/>
          <a:ext cx="990600" cy="38100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632460</xdr:colOff>
      <xdr:row>42</xdr:row>
      <xdr:rowOff>0</xdr:rowOff>
    </xdr:from>
    <xdr:to>
      <xdr:col>9</xdr:col>
      <xdr:colOff>60960</xdr:colOff>
      <xdr:row>42</xdr:row>
      <xdr:rowOff>121920</xdr:rowOff>
    </xdr:to>
    <xdr:sp macro="" textlink="">
      <xdr:nvSpPr>
        <xdr:cNvPr id="207" name="AutoShape 19">
          <a:extLst>
            <a:ext uri="{FF2B5EF4-FFF2-40B4-BE49-F238E27FC236}">
              <a16:creationId xmlns:a16="http://schemas.microsoft.com/office/drawing/2014/main" id="{C434A611-415A-4014-A9E3-E9331CBCD77F}"/>
            </a:ext>
          </a:extLst>
        </xdr:cNvPr>
        <xdr:cNvSpPr>
          <a:spLocks noChangeArrowheads="1"/>
        </xdr:cNvSpPr>
      </xdr:nvSpPr>
      <xdr:spPr bwMode="auto">
        <a:xfrm>
          <a:off x="6179820" y="7018020"/>
          <a:ext cx="12192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693420</xdr:colOff>
      <xdr:row>39</xdr:row>
      <xdr:rowOff>7620</xdr:rowOff>
    </xdr:from>
    <xdr:to>
      <xdr:col>8</xdr:col>
      <xdr:colOff>693420</xdr:colOff>
      <xdr:row>42</xdr:row>
      <xdr:rowOff>0</xdr:rowOff>
    </xdr:to>
    <xdr:sp macro="" textlink="">
      <xdr:nvSpPr>
        <xdr:cNvPr id="208" name="Line 12810">
          <a:extLst>
            <a:ext uri="{FF2B5EF4-FFF2-40B4-BE49-F238E27FC236}">
              <a16:creationId xmlns:a16="http://schemas.microsoft.com/office/drawing/2014/main" id="{8BB65EAB-79CA-4338-83B3-95CDD140755D}"/>
            </a:ext>
          </a:extLst>
        </xdr:cNvPr>
        <xdr:cNvSpPr>
          <a:spLocks noChangeShapeType="1"/>
        </xdr:cNvSpPr>
      </xdr:nvSpPr>
      <xdr:spPr bwMode="auto">
        <a:xfrm>
          <a:off x="6240780" y="6522720"/>
          <a:ext cx="0" cy="49530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350520</xdr:colOff>
      <xdr:row>39</xdr:row>
      <xdr:rowOff>7620</xdr:rowOff>
    </xdr:from>
    <xdr:to>
      <xdr:col>8</xdr:col>
      <xdr:colOff>487680</xdr:colOff>
      <xdr:row>41</xdr:row>
      <xdr:rowOff>53340</xdr:rowOff>
    </xdr:to>
    <xdr:sp macro="" textlink="">
      <xdr:nvSpPr>
        <xdr:cNvPr id="209" name="Line 12812">
          <a:extLst>
            <a:ext uri="{FF2B5EF4-FFF2-40B4-BE49-F238E27FC236}">
              <a16:creationId xmlns:a16="http://schemas.microsoft.com/office/drawing/2014/main" id="{3BB1F51D-7A4A-49F5-A5A6-F7C82AD92F88}"/>
            </a:ext>
          </a:extLst>
        </xdr:cNvPr>
        <xdr:cNvSpPr>
          <a:spLocks noChangeShapeType="1"/>
        </xdr:cNvSpPr>
      </xdr:nvSpPr>
      <xdr:spPr bwMode="auto">
        <a:xfrm flipH="1">
          <a:off x="5897880" y="6522720"/>
          <a:ext cx="137160" cy="38100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541020</xdr:colOff>
      <xdr:row>35</xdr:row>
      <xdr:rowOff>91440</xdr:rowOff>
    </xdr:from>
    <xdr:to>
      <xdr:col>9</xdr:col>
      <xdr:colOff>38100</xdr:colOff>
      <xdr:row>38</xdr:row>
      <xdr:rowOff>45720</xdr:rowOff>
    </xdr:to>
    <xdr:sp macro="" textlink="">
      <xdr:nvSpPr>
        <xdr:cNvPr id="210" name="Line 12649">
          <a:extLst>
            <a:ext uri="{FF2B5EF4-FFF2-40B4-BE49-F238E27FC236}">
              <a16:creationId xmlns:a16="http://schemas.microsoft.com/office/drawing/2014/main" id="{931CAC8B-A2C6-41D0-ABBC-E4444C8F176E}"/>
            </a:ext>
          </a:extLst>
        </xdr:cNvPr>
        <xdr:cNvSpPr>
          <a:spLocks noChangeShapeType="1"/>
        </xdr:cNvSpPr>
      </xdr:nvSpPr>
      <xdr:spPr bwMode="auto">
        <a:xfrm flipV="1">
          <a:off x="6088380" y="5935980"/>
          <a:ext cx="190500" cy="45720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323850</xdr:colOff>
      <xdr:row>36</xdr:row>
      <xdr:rowOff>85725</xdr:rowOff>
    </xdr:from>
    <xdr:to>
      <xdr:col>9</xdr:col>
      <xdr:colOff>109141</xdr:colOff>
      <xdr:row>38</xdr:row>
      <xdr:rowOff>45516</xdr:rowOff>
    </xdr:to>
    <xdr:sp macro="" textlink="">
      <xdr:nvSpPr>
        <xdr:cNvPr id="211" name="フリーフォーム 233">
          <a:extLst>
            <a:ext uri="{FF2B5EF4-FFF2-40B4-BE49-F238E27FC236}">
              <a16:creationId xmlns:a16="http://schemas.microsoft.com/office/drawing/2014/main" id="{0A89AD89-3F05-42A0-993E-24CDD79133CF}"/>
            </a:ext>
          </a:extLst>
        </xdr:cNvPr>
        <xdr:cNvSpPr/>
      </xdr:nvSpPr>
      <xdr:spPr>
        <a:xfrm>
          <a:off x="5871210" y="6097905"/>
          <a:ext cx="478711" cy="295071"/>
        </a:xfrm>
        <a:custGeom>
          <a:avLst/>
          <a:gdLst>
            <a:gd name="connsiteX0" fmla="*/ 0 w 523875"/>
            <a:gd name="connsiteY0" fmla="*/ 171450 h 302691"/>
            <a:gd name="connsiteX1" fmla="*/ 333375 w 523875"/>
            <a:gd name="connsiteY1" fmla="*/ 295275 h 302691"/>
            <a:gd name="connsiteX2" fmla="*/ 409575 w 523875"/>
            <a:gd name="connsiteY2" fmla="*/ 257175 h 302691"/>
            <a:gd name="connsiteX3" fmla="*/ 523875 w 523875"/>
            <a:gd name="connsiteY3" fmla="*/ 0 h 30269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523875" h="302691">
              <a:moveTo>
                <a:pt x="0" y="171450"/>
              </a:moveTo>
              <a:cubicBezTo>
                <a:pt x="132556" y="226219"/>
                <a:pt x="265113" y="280988"/>
                <a:pt x="333375" y="295275"/>
              </a:cubicBezTo>
              <a:cubicBezTo>
                <a:pt x="401637" y="309562"/>
                <a:pt x="377825" y="306388"/>
                <a:pt x="409575" y="257175"/>
              </a:cubicBezTo>
              <a:cubicBezTo>
                <a:pt x="441325" y="207963"/>
                <a:pt x="482600" y="103981"/>
                <a:pt x="523875" y="0"/>
              </a:cubicBezTo>
            </a:path>
          </a:pathLst>
        </a:cu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9</xdr:col>
      <xdr:colOff>45720</xdr:colOff>
      <xdr:row>36</xdr:row>
      <xdr:rowOff>137160</xdr:rowOff>
    </xdr:from>
    <xdr:to>
      <xdr:col>9</xdr:col>
      <xdr:colOff>182880</xdr:colOff>
      <xdr:row>38</xdr:row>
      <xdr:rowOff>121920</xdr:rowOff>
    </xdr:to>
    <xdr:sp macro="" textlink="">
      <xdr:nvSpPr>
        <xdr:cNvPr id="212" name="Line 12812">
          <a:extLst>
            <a:ext uri="{FF2B5EF4-FFF2-40B4-BE49-F238E27FC236}">
              <a16:creationId xmlns:a16="http://schemas.microsoft.com/office/drawing/2014/main" id="{A4206DFF-19CB-459A-8B26-CD4882D4B6AC}"/>
            </a:ext>
          </a:extLst>
        </xdr:cNvPr>
        <xdr:cNvSpPr>
          <a:spLocks noChangeShapeType="1"/>
        </xdr:cNvSpPr>
      </xdr:nvSpPr>
      <xdr:spPr bwMode="auto">
        <a:xfrm flipH="1">
          <a:off x="6286500" y="6149340"/>
          <a:ext cx="137160" cy="32004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533400</xdr:colOff>
      <xdr:row>38</xdr:row>
      <xdr:rowOff>114300</xdr:rowOff>
    </xdr:from>
    <xdr:to>
      <xdr:col>9</xdr:col>
      <xdr:colOff>7620</xdr:colOff>
      <xdr:row>39</xdr:row>
      <xdr:rowOff>7620</xdr:rowOff>
    </xdr:to>
    <xdr:sp macro="" textlink="">
      <xdr:nvSpPr>
        <xdr:cNvPr id="213" name="Line 12810">
          <a:extLst>
            <a:ext uri="{FF2B5EF4-FFF2-40B4-BE49-F238E27FC236}">
              <a16:creationId xmlns:a16="http://schemas.microsoft.com/office/drawing/2014/main" id="{95FEA14A-203B-44B9-B6E7-58DF264DC554}"/>
            </a:ext>
          </a:extLst>
        </xdr:cNvPr>
        <xdr:cNvSpPr>
          <a:spLocks noChangeShapeType="1"/>
        </xdr:cNvSpPr>
      </xdr:nvSpPr>
      <xdr:spPr bwMode="auto">
        <a:xfrm>
          <a:off x="6080760" y="6461760"/>
          <a:ext cx="167640" cy="6096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640080</xdr:colOff>
      <xdr:row>38</xdr:row>
      <xdr:rowOff>99060</xdr:rowOff>
    </xdr:from>
    <xdr:to>
      <xdr:col>9</xdr:col>
      <xdr:colOff>68580</xdr:colOff>
      <xdr:row>39</xdr:row>
      <xdr:rowOff>68580</xdr:rowOff>
    </xdr:to>
    <xdr:sp macro="" textlink="">
      <xdr:nvSpPr>
        <xdr:cNvPr id="214" name="Oval 30">
          <a:extLst>
            <a:ext uri="{FF2B5EF4-FFF2-40B4-BE49-F238E27FC236}">
              <a16:creationId xmlns:a16="http://schemas.microsoft.com/office/drawing/2014/main" id="{B1DE5BF0-AE75-41FD-BFB0-FD787A5F8D8D}"/>
            </a:ext>
          </a:extLst>
        </xdr:cNvPr>
        <xdr:cNvSpPr>
          <a:spLocks noChangeArrowheads="1"/>
        </xdr:cNvSpPr>
      </xdr:nvSpPr>
      <xdr:spPr bwMode="auto">
        <a:xfrm>
          <a:off x="6187440" y="6446520"/>
          <a:ext cx="121920" cy="137160"/>
        </a:xfrm>
        <a:prstGeom prst="ellipse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457200</xdr:colOff>
      <xdr:row>38</xdr:row>
      <xdr:rowOff>45720</xdr:rowOff>
    </xdr:from>
    <xdr:to>
      <xdr:col>8</xdr:col>
      <xdr:colOff>571500</xdr:colOff>
      <xdr:row>39</xdr:row>
      <xdr:rowOff>7620</xdr:rowOff>
    </xdr:to>
    <xdr:sp macro="" textlink="">
      <xdr:nvSpPr>
        <xdr:cNvPr id="215" name="Oval 30">
          <a:extLst>
            <a:ext uri="{FF2B5EF4-FFF2-40B4-BE49-F238E27FC236}">
              <a16:creationId xmlns:a16="http://schemas.microsoft.com/office/drawing/2014/main" id="{ABEFB5E3-91B9-48FD-8E6B-0D1A289F9CC9}"/>
            </a:ext>
          </a:extLst>
        </xdr:cNvPr>
        <xdr:cNvSpPr>
          <a:spLocks noChangeArrowheads="1"/>
        </xdr:cNvSpPr>
      </xdr:nvSpPr>
      <xdr:spPr bwMode="auto">
        <a:xfrm>
          <a:off x="6004560" y="6393180"/>
          <a:ext cx="114300" cy="129540"/>
        </a:xfrm>
        <a:prstGeom prst="ellipse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83820</xdr:colOff>
      <xdr:row>47</xdr:row>
      <xdr:rowOff>0</xdr:rowOff>
    </xdr:from>
    <xdr:to>
      <xdr:col>1</xdr:col>
      <xdr:colOff>518160</xdr:colOff>
      <xdr:row>47</xdr:row>
      <xdr:rowOff>0</xdr:rowOff>
    </xdr:to>
    <xdr:sp macro="" textlink="">
      <xdr:nvSpPr>
        <xdr:cNvPr id="216" name="Line 12646">
          <a:extLst>
            <a:ext uri="{FF2B5EF4-FFF2-40B4-BE49-F238E27FC236}">
              <a16:creationId xmlns:a16="http://schemas.microsoft.com/office/drawing/2014/main" id="{FA3EAE5C-A803-44B0-B4F6-F5F087D73F1E}"/>
            </a:ext>
          </a:extLst>
        </xdr:cNvPr>
        <xdr:cNvSpPr>
          <a:spLocks noChangeShapeType="1"/>
        </xdr:cNvSpPr>
      </xdr:nvSpPr>
      <xdr:spPr bwMode="auto">
        <a:xfrm>
          <a:off x="777240" y="7856220"/>
          <a:ext cx="434340" cy="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106680</xdr:colOff>
      <xdr:row>47</xdr:row>
      <xdr:rowOff>0</xdr:rowOff>
    </xdr:from>
    <xdr:to>
      <xdr:col>1</xdr:col>
      <xdr:colOff>0</xdr:colOff>
      <xdr:row>50</xdr:row>
      <xdr:rowOff>0</xdr:rowOff>
    </xdr:to>
    <xdr:sp macro="" textlink="">
      <xdr:nvSpPr>
        <xdr:cNvPr id="217" name="Freeform 1352">
          <a:extLst>
            <a:ext uri="{FF2B5EF4-FFF2-40B4-BE49-F238E27FC236}">
              <a16:creationId xmlns:a16="http://schemas.microsoft.com/office/drawing/2014/main" id="{C372B860-4823-49CE-B7E1-FC78934233E9}"/>
            </a:ext>
          </a:extLst>
        </xdr:cNvPr>
        <xdr:cNvSpPr>
          <a:spLocks/>
        </xdr:cNvSpPr>
      </xdr:nvSpPr>
      <xdr:spPr bwMode="auto">
        <a:xfrm flipH="1">
          <a:off x="106680" y="7856220"/>
          <a:ext cx="586740" cy="502920"/>
        </a:xfrm>
        <a:custGeom>
          <a:avLst/>
          <a:gdLst>
            <a:gd name="T0" fmla="*/ 0 w 14"/>
            <a:gd name="T1" fmla="*/ 2147483646 h 51"/>
            <a:gd name="T2" fmla="*/ 0 w 14"/>
            <a:gd name="T3" fmla="*/ 0 h 51"/>
            <a:gd name="T4" fmla="*/ 2147483646 w 14"/>
            <a:gd name="T5" fmla="*/ 0 h 51"/>
            <a:gd name="T6" fmla="*/ 0 60000 65536"/>
            <a:gd name="T7" fmla="*/ 0 60000 65536"/>
            <a:gd name="T8" fmla="*/ 0 60000 65536"/>
            <a:gd name="T9" fmla="*/ 0 w 14"/>
            <a:gd name="T10" fmla="*/ 0 h 51"/>
            <a:gd name="T11" fmla="*/ 14 w 14"/>
            <a:gd name="T12" fmla="*/ 51 h 51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4" h="51">
              <a:moveTo>
                <a:pt x="0" y="51"/>
              </a:moveTo>
              <a:lnTo>
                <a:pt x="0" y="0"/>
              </a:lnTo>
              <a:lnTo>
                <a:pt x="14" y="0"/>
              </a:lnTo>
            </a:path>
          </a:pathLst>
        </a:custGeom>
        <a:noFill/>
        <a:ln w="28575">
          <a:solidFill>
            <a:srgbClr val="000000"/>
          </a:solidFill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632460</xdr:colOff>
      <xdr:row>50</xdr:row>
      <xdr:rowOff>0</xdr:rowOff>
    </xdr:from>
    <xdr:to>
      <xdr:col>1</xdr:col>
      <xdr:colOff>60960</xdr:colOff>
      <xdr:row>50</xdr:row>
      <xdr:rowOff>121920</xdr:rowOff>
    </xdr:to>
    <xdr:sp macro="" textlink="">
      <xdr:nvSpPr>
        <xdr:cNvPr id="218" name="AutoShape 19">
          <a:extLst>
            <a:ext uri="{FF2B5EF4-FFF2-40B4-BE49-F238E27FC236}">
              <a16:creationId xmlns:a16="http://schemas.microsoft.com/office/drawing/2014/main" id="{60C14181-D4E6-4475-9375-39880CDF824B}"/>
            </a:ext>
          </a:extLst>
        </xdr:cNvPr>
        <xdr:cNvSpPr>
          <a:spLocks noChangeArrowheads="1"/>
        </xdr:cNvSpPr>
      </xdr:nvSpPr>
      <xdr:spPr bwMode="auto">
        <a:xfrm>
          <a:off x="632460" y="8359140"/>
          <a:ext cx="12192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44</xdr:row>
      <xdr:rowOff>45720</xdr:rowOff>
    </xdr:from>
    <xdr:to>
      <xdr:col>1</xdr:col>
      <xdr:colOff>0</xdr:colOff>
      <xdr:row>46</xdr:row>
      <xdr:rowOff>121920</xdr:rowOff>
    </xdr:to>
    <xdr:sp macro="" textlink="">
      <xdr:nvSpPr>
        <xdr:cNvPr id="219" name="Line 12812">
          <a:extLst>
            <a:ext uri="{FF2B5EF4-FFF2-40B4-BE49-F238E27FC236}">
              <a16:creationId xmlns:a16="http://schemas.microsoft.com/office/drawing/2014/main" id="{7261CAB9-E046-4AC6-B8B7-C2DB87DB33A8}"/>
            </a:ext>
          </a:extLst>
        </xdr:cNvPr>
        <xdr:cNvSpPr>
          <a:spLocks noChangeShapeType="1"/>
        </xdr:cNvSpPr>
      </xdr:nvSpPr>
      <xdr:spPr bwMode="auto">
        <a:xfrm>
          <a:off x="693420" y="7399020"/>
          <a:ext cx="0" cy="41148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640080</xdr:colOff>
      <xdr:row>46</xdr:row>
      <xdr:rowOff>99060</xdr:rowOff>
    </xdr:from>
    <xdr:to>
      <xdr:col>1</xdr:col>
      <xdr:colOff>68580</xdr:colOff>
      <xdr:row>47</xdr:row>
      <xdr:rowOff>68580</xdr:rowOff>
    </xdr:to>
    <xdr:sp macro="" textlink="">
      <xdr:nvSpPr>
        <xdr:cNvPr id="220" name="Oval 30">
          <a:extLst>
            <a:ext uri="{FF2B5EF4-FFF2-40B4-BE49-F238E27FC236}">
              <a16:creationId xmlns:a16="http://schemas.microsoft.com/office/drawing/2014/main" id="{AA7DE04E-ADA3-4DA8-8EDE-9AB24D35F20F}"/>
            </a:ext>
          </a:extLst>
        </xdr:cNvPr>
        <xdr:cNvSpPr>
          <a:spLocks noChangeArrowheads="1"/>
        </xdr:cNvSpPr>
      </xdr:nvSpPr>
      <xdr:spPr bwMode="auto">
        <a:xfrm>
          <a:off x="640080" y="7787640"/>
          <a:ext cx="121920" cy="137160"/>
        </a:xfrm>
        <a:prstGeom prst="ellipse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190500</xdr:colOff>
      <xdr:row>45</xdr:row>
      <xdr:rowOff>121920</xdr:rowOff>
    </xdr:from>
    <xdr:to>
      <xdr:col>1</xdr:col>
      <xdr:colOff>434340</xdr:colOff>
      <xdr:row>46</xdr:row>
      <xdr:rowOff>160020</xdr:rowOff>
    </xdr:to>
    <xdr:sp macro="" textlink="">
      <xdr:nvSpPr>
        <xdr:cNvPr id="221" name="Line 12812">
          <a:extLst>
            <a:ext uri="{FF2B5EF4-FFF2-40B4-BE49-F238E27FC236}">
              <a16:creationId xmlns:a16="http://schemas.microsoft.com/office/drawing/2014/main" id="{5E9C87B4-EEEB-40F2-B449-6EFCFF979B94}"/>
            </a:ext>
          </a:extLst>
        </xdr:cNvPr>
        <xdr:cNvSpPr>
          <a:spLocks noChangeShapeType="1"/>
        </xdr:cNvSpPr>
      </xdr:nvSpPr>
      <xdr:spPr bwMode="auto">
        <a:xfrm flipH="1">
          <a:off x="883920" y="7642860"/>
          <a:ext cx="243840" cy="20574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502920</xdr:colOff>
      <xdr:row>44</xdr:row>
      <xdr:rowOff>60960</xdr:rowOff>
    </xdr:from>
    <xdr:to>
      <xdr:col>2</xdr:col>
      <xdr:colOff>502920</xdr:colOff>
      <xdr:row>46</xdr:row>
      <xdr:rowOff>121920</xdr:rowOff>
    </xdr:to>
    <xdr:sp macro="" textlink="">
      <xdr:nvSpPr>
        <xdr:cNvPr id="222" name="Line 12759">
          <a:extLst>
            <a:ext uri="{FF2B5EF4-FFF2-40B4-BE49-F238E27FC236}">
              <a16:creationId xmlns:a16="http://schemas.microsoft.com/office/drawing/2014/main" id="{8815DC38-12FA-4589-AD3A-676F80D5E84C}"/>
            </a:ext>
          </a:extLst>
        </xdr:cNvPr>
        <xdr:cNvSpPr>
          <a:spLocks noChangeShapeType="1"/>
        </xdr:cNvSpPr>
      </xdr:nvSpPr>
      <xdr:spPr bwMode="auto">
        <a:xfrm>
          <a:off x="1889760" y="7414260"/>
          <a:ext cx="0" cy="39624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495300</xdr:colOff>
      <xdr:row>47</xdr:row>
      <xdr:rowOff>0</xdr:rowOff>
    </xdr:from>
    <xdr:to>
      <xdr:col>3</xdr:col>
      <xdr:colOff>510540</xdr:colOff>
      <xdr:row>49</xdr:row>
      <xdr:rowOff>106680</xdr:rowOff>
    </xdr:to>
    <xdr:sp macro="" textlink="">
      <xdr:nvSpPr>
        <xdr:cNvPr id="223" name="Freeform 1352">
          <a:extLst>
            <a:ext uri="{FF2B5EF4-FFF2-40B4-BE49-F238E27FC236}">
              <a16:creationId xmlns:a16="http://schemas.microsoft.com/office/drawing/2014/main" id="{F46C386E-6B3F-4D7C-B63D-44F46B711521}"/>
            </a:ext>
          </a:extLst>
        </xdr:cNvPr>
        <xdr:cNvSpPr>
          <a:spLocks/>
        </xdr:cNvSpPr>
      </xdr:nvSpPr>
      <xdr:spPr bwMode="auto">
        <a:xfrm>
          <a:off x="1882140" y="7856220"/>
          <a:ext cx="708660" cy="441960"/>
        </a:xfrm>
        <a:custGeom>
          <a:avLst/>
          <a:gdLst>
            <a:gd name="T0" fmla="*/ 0 w 14"/>
            <a:gd name="T1" fmla="*/ 2147483646 h 51"/>
            <a:gd name="T2" fmla="*/ 0 w 14"/>
            <a:gd name="T3" fmla="*/ 0 h 51"/>
            <a:gd name="T4" fmla="*/ 2147483646 w 14"/>
            <a:gd name="T5" fmla="*/ 0 h 51"/>
            <a:gd name="T6" fmla="*/ 0 60000 65536"/>
            <a:gd name="T7" fmla="*/ 0 60000 65536"/>
            <a:gd name="T8" fmla="*/ 0 60000 65536"/>
            <a:gd name="T9" fmla="*/ 0 w 14"/>
            <a:gd name="T10" fmla="*/ 0 h 51"/>
            <a:gd name="T11" fmla="*/ 14 w 14"/>
            <a:gd name="T12" fmla="*/ 51 h 51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4" h="51">
              <a:moveTo>
                <a:pt x="0" y="51"/>
              </a:moveTo>
              <a:lnTo>
                <a:pt x="0" y="0"/>
              </a:lnTo>
              <a:lnTo>
                <a:pt x="14" y="0"/>
              </a:lnTo>
            </a:path>
          </a:pathLst>
        </a:custGeom>
        <a:noFill/>
        <a:ln w="28575">
          <a:solidFill>
            <a:srgbClr val="000000"/>
          </a:solidFill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449580</xdr:colOff>
      <xdr:row>49</xdr:row>
      <xdr:rowOff>114300</xdr:rowOff>
    </xdr:from>
    <xdr:to>
      <xdr:col>2</xdr:col>
      <xdr:colOff>571500</xdr:colOff>
      <xdr:row>50</xdr:row>
      <xdr:rowOff>68580</xdr:rowOff>
    </xdr:to>
    <xdr:sp macro="" textlink="">
      <xdr:nvSpPr>
        <xdr:cNvPr id="224" name="AutoShape 19">
          <a:extLst>
            <a:ext uri="{FF2B5EF4-FFF2-40B4-BE49-F238E27FC236}">
              <a16:creationId xmlns:a16="http://schemas.microsoft.com/office/drawing/2014/main" id="{D9C2E597-FCAE-406E-8853-BEE5FCDB91C0}"/>
            </a:ext>
          </a:extLst>
        </xdr:cNvPr>
        <xdr:cNvSpPr>
          <a:spLocks noChangeArrowheads="1"/>
        </xdr:cNvSpPr>
      </xdr:nvSpPr>
      <xdr:spPr bwMode="auto">
        <a:xfrm>
          <a:off x="1836420" y="8305800"/>
          <a:ext cx="12192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198120</xdr:colOff>
      <xdr:row>47</xdr:row>
      <xdr:rowOff>0</xdr:rowOff>
    </xdr:from>
    <xdr:to>
      <xdr:col>2</xdr:col>
      <xdr:colOff>632460</xdr:colOff>
      <xdr:row>47</xdr:row>
      <xdr:rowOff>0</xdr:rowOff>
    </xdr:to>
    <xdr:sp macro="" textlink="">
      <xdr:nvSpPr>
        <xdr:cNvPr id="225" name="Line 12811">
          <a:extLst>
            <a:ext uri="{FF2B5EF4-FFF2-40B4-BE49-F238E27FC236}">
              <a16:creationId xmlns:a16="http://schemas.microsoft.com/office/drawing/2014/main" id="{ECD71C65-B440-4E07-A9D6-287AEC4DBD0A}"/>
            </a:ext>
          </a:extLst>
        </xdr:cNvPr>
        <xdr:cNvSpPr>
          <a:spLocks noChangeShapeType="1"/>
        </xdr:cNvSpPr>
      </xdr:nvSpPr>
      <xdr:spPr bwMode="auto">
        <a:xfrm flipH="1">
          <a:off x="1584960" y="7856220"/>
          <a:ext cx="434340" cy="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434340</xdr:colOff>
      <xdr:row>46</xdr:row>
      <xdr:rowOff>99060</xdr:rowOff>
    </xdr:from>
    <xdr:to>
      <xdr:col>2</xdr:col>
      <xdr:colOff>556260</xdr:colOff>
      <xdr:row>47</xdr:row>
      <xdr:rowOff>68580</xdr:rowOff>
    </xdr:to>
    <xdr:sp macro="" textlink="">
      <xdr:nvSpPr>
        <xdr:cNvPr id="226" name="Oval 30">
          <a:extLst>
            <a:ext uri="{FF2B5EF4-FFF2-40B4-BE49-F238E27FC236}">
              <a16:creationId xmlns:a16="http://schemas.microsoft.com/office/drawing/2014/main" id="{367D9ACC-C3CE-41DE-B815-2EE70B0FC36C}"/>
            </a:ext>
          </a:extLst>
        </xdr:cNvPr>
        <xdr:cNvSpPr>
          <a:spLocks noChangeArrowheads="1"/>
        </xdr:cNvSpPr>
      </xdr:nvSpPr>
      <xdr:spPr bwMode="auto">
        <a:xfrm>
          <a:off x="1821180" y="7787640"/>
          <a:ext cx="121920" cy="137160"/>
        </a:xfrm>
        <a:prstGeom prst="ellipse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35040</xdr:colOff>
      <xdr:row>43</xdr:row>
      <xdr:rowOff>108296</xdr:rowOff>
    </xdr:from>
    <xdr:ext cx="475771" cy="264560"/>
    <xdr:sp macro="" textlink="">
      <xdr:nvSpPr>
        <xdr:cNvPr id="227" name="テキスト ボックス 226">
          <a:extLst>
            <a:ext uri="{FF2B5EF4-FFF2-40B4-BE49-F238E27FC236}">
              <a16:creationId xmlns:a16="http://schemas.microsoft.com/office/drawing/2014/main" id="{2589BDFE-2EBF-4C97-99A4-83BE3C22E4EE}"/>
            </a:ext>
          </a:extLst>
        </xdr:cNvPr>
        <xdr:cNvSpPr txBox="1"/>
      </xdr:nvSpPr>
      <xdr:spPr>
        <a:xfrm>
          <a:off x="1421880" y="7293956"/>
          <a:ext cx="47577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 b="0"/>
            <a:t>R372</a:t>
          </a:r>
          <a:endParaRPr kumimoji="1" lang="ja-JP" altLang="en-US" sz="1100" b="0"/>
        </a:p>
      </xdr:txBody>
    </xdr:sp>
    <xdr:clientData/>
  </xdr:oneCellAnchor>
  <xdr:oneCellAnchor>
    <xdr:from>
      <xdr:col>3</xdr:col>
      <xdr:colOff>276455</xdr:colOff>
      <xdr:row>47</xdr:row>
      <xdr:rowOff>64828</xdr:rowOff>
    </xdr:from>
    <xdr:ext cx="607859" cy="275717"/>
    <xdr:sp macro="" textlink="">
      <xdr:nvSpPr>
        <xdr:cNvPr id="228" name="テキスト ボックス 227">
          <a:extLst>
            <a:ext uri="{FF2B5EF4-FFF2-40B4-BE49-F238E27FC236}">
              <a16:creationId xmlns:a16="http://schemas.microsoft.com/office/drawing/2014/main" id="{2212A4F7-5B4E-4DDD-B598-35400E8A7FC2}"/>
            </a:ext>
          </a:extLst>
        </xdr:cNvPr>
        <xdr:cNvSpPr txBox="1"/>
      </xdr:nvSpPr>
      <xdr:spPr>
        <a:xfrm>
          <a:off x="2352905" y="6929178"/>
          <a:ext cx="607859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kumimoji="1" lang="ja-JP" altLang="en-US" sz="1100"/>
            <a:t>姫路城</a:t>
          </a:r>
        </a:p>
      </xdr:txBody>
    </xdr:sp>
    <xdr:clientData/>
  </xdr:oneCellAnchor>
  <xdr:oneCellAnchor>
    <xdr:from>
      <xdr:col>2</xdr:col>
      <xdr:colOff>460466</xdr:colOff>
      <xdr:row>43</xdr:row>
      <xdr:rowOff>96289</xdr:rowOff>
    </xdr:from>
    <xdr:ext cx="1131400" cy="242374"/>
    <xdr:sp macro="" textlink="">
      <xdr:nvSpPr>
        <xdr:cNvPr id="229" name="テキスト ボックス 228">
          <a:extLst>
            <a:ext uri="{FF2B5EF4-FFF2-40B4-BE49-F238E27FC236}">
              <a16:creationId xmlns:a16="http://schemas.microsoft.com/office/drawing/2014/main" id="{77A66924-5DBC-41E6-BADE-8FBA00673853}"/>
            </a:ext>
          </a:extLst>
        </xdr:cNvPr>
        <xdr:cNvSpPr txBox="1"/>
      </xdr:nvSpPr>
      <xdr:spPr>
        <a:xfrm>
          <a:off x="1844766" y="6376439"/>
          <a:ext cx="1131400" cy="2423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r"/>
          <a:r>
            <a:rPr kumimoji="1" lang="ja-JP" altLang="en-US" sz="900" b="1">
              <a:solidFill>
                <a:srgbClr val="FF0000"/>
              </a:solidFill>
            </a:rPr>
            <a:t>交通量</a:t>
          </a:r>
          <a:r>
            <a:rPr kumimoji="1" lang="en-US" altLang="ja-JP" sz="900" b="1" baseline="0">
              <a:solidFill>
                <a:srgbClr val="FF0000"/>
              </a:solidFill>
            </a:rPr>
            <a:t> </a:t>
          </a:r>
          <a:r>
            <a:rPr kumimoji="1" lang="ja-JP" altLang="en-US" sz="900" b="1">
              <a:solidFill>
                <a:srgbClr val="FF0000"/>
              </a:solidFill>
            </a:rPr>
            <a:t>観光客多い</a:t>
          </a:r>
        </a:p>
      </xdr:txBody>
    </xdr:sp>
    <xdr:clientData/>
  </xdr:oneCellAnchor>
  <xdr:twoCellAnchor>
    <xdr:from>
      <xdr:col>7</xdr:col>
      <xdr:colOff>25400</xdr:colOff>
      <xdr:row>30</xdr:row>
      <xdr:rowOff>133350</xdr:rowOff>
    </xdr:from>
    <xdr:to>
      <xdr:col>7</xdr:col>
      <xdr:colOff>133350</xdr:colOff>
      <xdr:row>33</xdr:row>
      <xdr:rowOff>31750</xdr:rowOff>
    </xdr:to>
    <xdr:sp macro="" textlink="">
      <xdr:nvSpPr>
        <xdr:cNvPr id="230" name="フリーフォーム: 図形 229">
          <a:extLst>
            <a:ext uri="{FF2B5EF4-FFF2-40B4-BE49-F238E27FC236}">
              <a16:creationId xmlns:a16="http://schemas.microsoft.com/office/drawing/2014/main" id="{6D100795-633D-4556-A3AB-6170E9A5E7E4}"/>
            </a:ext>
          </a:extLst>
        </xdr:cNvPr>
        <xdr:cNvSpPr/>
      </xdr:nvSpPr>
      <xdr:spPr>
        <a:xfrm>
          <a:off x="4879340" y="5139690"/>
          <a:ext cx="107950" cy="401320"/>
        </a:xfrm>
        <a:custGeom>
          <a:avLst/>
          <a:gdLst>
            <a:gd name="connsiteX0" fmla="*/ 107950 w 107950"/>
            <a:gd name="connsiteY0" fmla="*/ 393700 h 393700"/>
            <a:gd name="connsiteX1" fmla="*/ 88900 w 107950"/>
            <a:gd name="connsiteY1" fmla="*/ 95250 h 393700"/>
            <a:gd name="connsiteX2" fmla="*/ 0 w 107950"/>
            <a:gd name="connsiteY2" fmla="*/ 0 h 3937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950" h="393700">
              <a:moveTo>
                <a:pt x="107950" y="393700"/>
              </a:moveTo>
              <a:cubicBezTo>
                <a:pt x="107421" y="277283"/>
                <a:pt x="106892" y="160867"/>
                <a:pt x="88900" y="95250"/>
              </a:cubicBezTo>
              <a:cubicBezTo>
                <a:pt x="70908" y="29633"/>
                <a:pt x="35454" y="14816"/>
                <a:pt x="0" y="0"/>
              </a:cubicBezTo>
            </a:path>
          </a:pathLst>
        </a:cu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6</xdr:col>
      <xdr:colOff>673100</xdr:colOff>
      <xdr:row>27</xdr:row>
      <xdr:rowOff>82550</xdr:rowOff>
    </xdr:from>
    <xdr:to>
      <xdr:col>7</xdr:col>
      <xdr:colOff>25579</xdr:colOff>
      <xdr:row>30</xdr:row>
      <xdr:rowOff>88900</xdr:rowOff>
    </xdr:to>
    <xdr:sp macro="" textlink="">
      <xdr:nvSpPr>
        <xdr:cNvPr id="231" name="フリーフォーム: 図形 230">
          <a:extLst>
            <a:ext uri="{FF2B5EF4-FFF2-40B4-BE49-F238E27FC236}">
              <a16:creationId xmlns:a16="http://schemas.microsoft.com/office/drawing/2014/main" id="{7812AA3A-5783-46DA-85E5-E96AEE69678A}"/>
            </a:ext>
          </a:extLst>
        </xdr:cNvPr>
        <xdr:cNvSpPr/>
      </xdr:nvSpPr>
      <xdr:spPr>
        <a:xfrm>
          <a:off x="4826000" y="4025900"/>
          <a:ext cx="44629" cy="444500"/>
        </a:xfrm>
        <a:custGeom>
          <a:avLst/>
          <a:gdLst>
            <a:gd name="connsiteX0" fmla="*/ 12700 w 44629"/>
            <a:gd name="connsiteY0" fmla="*/ 501650 h 501650"/>
            <a:gd name="connsiteX1" fmla="*/ 44450 w 44629"/>
            <a:gd name="connsiteY1" fmla="*/ 279400 h 501650"/>
            <a:gd name="connsiteX2" fmla="*/ 0 w 44629"/>
            <a:gd name="connsiteY2" fmla="*/ 0 h 5016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4629" h="501650">
              <a:moveTo>
                <a:pt x="12700" y="501650"/>
              </a:moveTo>
              <a:cubicBezTo>
                <a:pt x="29633" y="432329"/>
                <a:pt x="46567" y="363008"/>
                <a:pt x="44450" y="279400"/>
              </a:cubicBezTo>
              <a:cubicBezTo>
                <a:pt x="42333" y="195792"/>
                <a:pt x="21166" y="97896"/>
                <a:pt x="0" y="0"/>
              </a:cubicBezTo>
            </a:path>
          </a:pathLst>
        </a:cu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6</xdr:col>
      <xdr:colOff>679450</xdr:colOff>
      <xdr:row>27</xdr:row>
      <xdr:rowOff>114300</xdr:rowOff>
    </xdr:from>
    <xdr:to>
      <xdr:col>7</xdr:col>
      <xdr:colOff>330200</xdr:colOff>
      <xdr:row>30</xdr:row>
      <xdr:rowOff>95250</xdr:rowOff>
    </xdr:to>
    <xdr:sp macro="" textlink="">
      <xdr:nvSpPr>
        <xdr:cNvPr id="232" name="フリーフォーム: 図形 231">
          <a:extLst>
            <a:ext uri="{FF2B5EF4-FFF2-40B4-BE49-F238E27FC236}">
              <a16:creationId xmlns:a16="http://schemas.microsoft.com/office/drawing/2014/main" id="{19C2FC9D-3067-4ABC-AF97-C68526CA06A6}"/>
            </a:ext>
          </a:extLst>
        </xdr:cNvPr>
        <xdr:cNvSpPr/>
      </xdr:nvSpPr>
      <xdr:spPr>
        <a:xfrm>
          <a:off x="4839970" y="4617720"/>
          <a:ext cx="344170" cy="483870"/>
        </a:xfrm>
        <a:custGeom>
          <a:avLst/>
          <a:gdLst>
            <a:gd name="connsiteX0" fmla="*/ 0 w 342900"/>
            <a:gd name="connsiteY0" fmla="*/ 476250 h 476250"/>
            <a:gd name="connsiteX1" fmla="*/ 139700 w 342900"/>
            <a:gd name="connsiteY1" fmla="*/ 406400 h 476250"/>
            <a:gd name="connsiteX2" fmla="*/ 133350 w 342900"/>
            <a:gd name="connsiteY2" fmla="*/ 228600 h 476250"/>
            <a:gd name="connsiteX3" fmla="*/ 139700 w 342900"/>
            <a:gd name="connsiteY3" fmla="*/ 133350 h 476250"/>
            <a:gd name="connsiteX4" fmla="*/ 342900 w 342900"/>
            <a:gd name="connsiteY4" fmla="*/ 0 h 4762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342900" h="476250">
              <a:moveTo>
                <a:pt x="0" y="476250"/>
              </a:moveTo>
              <a:cubicBezTo>
                <a:pt x="58737" y="461962"/>
                <a:pt x="117475" y="447675"/>
                <a:pt x="139700" y="406400"/>
              </a:cubicBezTo>
              <a:cubicBezTo>
                <a:pt x="161925" y="365125"/>
                <a:pt x="133350" y="274108"/>
                <a:pt x="133350" y="228600"/>
              </a:cubicBezTo>
              <a:cubicBezTo>
                <a:pt x="133350" y="183092"/>
                <a:pt x="104775" y="171450"/>
                <a:pt x="139700" y="133350"/>
              </a:cubicBezTo>
              <a:cubicBezTo>
                <a:pt x="174625" y="95250"/>
                <a:pt x="258762" y="47625"/>
                <a:pt x="342900" y="0"/>
              </a:cubicBezTo>
            </a:path>
          </a:pathLst>
        </a:custGeom>
        <a:ln>
          <a:prstDash val="dash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6</xdr:col>
      <xdr:colOff>254000</xdr:colOff>
      <xdr:row>28</xdr:row>
      <xdr:rowOff>76200</xdr:rowOff>
    </xdr:from>
    <xdr:to>
      <xdr:col>6</xdr:col>
      <xdr:colOff>604365</xdr:colOff>
      <xdr:row>30</xdr:row>
      <xdr:rowOff>37089</xdr:rowOff>
    </xdr:to>
    <xdr:sp macro="" textlink="">
      <xdr:nvSpPr>
        <xdr:cNvPr id="233" name="AutoShape 971">
          <a:extLst>
            <a:ext uri="{FF2B5EF4-FFF2-40B4-BE49-F238E27FC236}">
              <a16:creationId xmlns:a16="http://schemas.microsoft.com/office/drawing/2014/main" id="{2CA6282B-9F03-47E8-9BE5-3E2443FB665D}"/>
            </a:ext>
          </a:extLst>
        </xdr:cNvPr>
        <xdr:cNvSpPr>
          <a:spLocks noChangeArrowheads="1"/>
        </xdr:cNvSpPr>
      </xdr:nvSpPr>
      <xdr:spPr bwMode="auto">
        <a:xfrm>
          <a:off x="4414520" y="4747260"/>
          <a:ext cx="350365" cy="296169"/>
        </a:xfrm>
        <a:prstGeom prst="hexagon">
          <a:avLst>
            <a:gd name="adj" fmla="val 29605"/>
            <a:gd name="vf" fmla="val 115470"/>
          </a:avLst>
        </a:prstGeom>
        <a:solidFill>
          <a:srgbClr val="0000FF"/>
        </a:solidFill>
        <a:ln w="57150" cmpd="thickThin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38</a:t>
          </a:r>
        </a:p>
      </xdr:txBody>
    </xdr:sp>
    <xdr:clientData/>
  </xdr:twoCellAnchor>
  <xdr:oneCellAnchor>
    <xdr:from>
      <xdr:col>6</xdr:col>
      <xdr:colOff>136236</xdr:colOff>
      <xdr:row>30</xdr:row>
      <xdr:rowOff>131040</xdr:rowOff>
    </xdr:from>
    <xdr:ext cx="400944" cy="264560"/>
    <xdr:sp macro="" textlink="">
      <xdr:nvSpPr>
        <xdr:cNvPr id="234" name="テキスト ボックス 233">
          <a:extLst>
            <a:ext uri="{FF2B5EF4-FFF2-40B4-BE49-F238E27FC236}">
              <a16:creationId xmlns:a16="http://schemas.microsoft.com/office/drawing/2014/main" id="{8AD9E91C-9DC7-4817-A49A-8E3B4E75A624}"/>
            </a:ext>
          </a:extLst>
        </xdr:cNvPr>
        <xdr:cNvSpPr txBox="1"/>
      </xdr:nvSpPr>
      <xdr:spPr>
        <a:xfrm>
          <a:off x="4296756" y="5137380"/>
          <a:ext cx="40094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 b="0"/>
            <a:t>K38</a:t>
          </a:r>
          <a:endParaRPr kumimoji="1" lang="ja-JP" altLang="en-US" sz="1100" b="0"/>
        </a:p>
      </xdr:txBody>
    </xdr:sp>
    <xdr:clientData/>
  </xdr:oneCellAnchor>
  <xdr:twoCellAnchor>
    <xdr:from>
      <xdr:col>6</xdr:col>
      <xdr:colOff>609600</xdr:colOff>
      <xdr:row>30</xdr:row>
      <xdr:rowOff>60960</xdr:rowOff>
    </xdr:from>
    <xdr:to>
      <xdr:col>7</xdr:col>
      <xdr:colOff>38100</xdr:colOff>
      <xdr:row>31</xdr:row>
      <xdr:rowOff>22860</xdr:rowOff>
    </xdr:to>
    <xdr:sp macro="" textlink="">
      <xdr:nvSpPr>
        <xdr:cNvPr id="235" name="Oval 30">
          <a:extLst>
            <a:ext uri="{FF2B5EF4-FFF2-40B4-BE49-F238E27FC236}">
              <a16:creationId xmlns:a16="http://schemas.microsoft.com/office/drawing/2014/main" id="{B05300E2-F7DB-4AA4-AEEC-AD0B90EA5686}"/>
            </a:ext>
          </a:extLst>
        </xdr:cNvPr>
        <xdr:cNvSpPr>
          <a:spLocks noChangeArrowheads="1"/>
        </xdr:cNvSpPr>
      </xdr:nvSpPr>
      <xdr:spPr bwMode="auto">
        <a:xfrm>
          <a:off x="4770120" y="5067300"/>
          <a:ext cx="121920" cy="129540"/>
        </a:xfrm>
        <a:prstGeom prst="ellipse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15586</xdr:colOff>
      <xdr:row>37</xdr:row>
      <xdr:rowOff>127001</xdr:rowOff>
    </xdr:from>
    <xdr:to>
      <xdr:col>0</xdr:col>
      <xdr:colOff>366437</xdr:colOff>
      <xdr:row>39</xdr:row>
      <xdr:rowOff>80426</xdr:rowOff>
    </xdr:to>
    <xdr:sp macro="" textlink="">
      <xdr:nvSpPr>
        <xdr:cNvPr id="236" name="AutoShape 971">
          <a:extLst>
            <a:ext uri="{FF2B5EF4-FFF2-40B4-BE49-F238E27FC236}">
              <a16:creationId xmlns:a16="http://schemas.microsoft.com/office/drawing/2014/main" id="{A9530F20-5DC5-4236-8FB0-568F70E5DEBE}"/>
            </a:ext>
          </a:extLst>
        </xdr:cNvPr>
        <xdr:cNvSpPr>
          <a:spLocks noChangeArrowheads="1"/>
        </xdr:cNvSpPr>
      </xdr:nvSpPr>
      <xdr:spPr bwMode="auto">
        <a:xfrm>
          <a:off x="15586" y="6306821"/>
          <a:ext cx="350851" cy="288705"/>
        </a:xfrm>
        <a:prstGeom prst="hexagon">
          <a:avLst>
            <a:gd name="adj" fmla="val 29605"/>
            <a:gd name="vf" fmla="val 115470"/>
          </a:avLst>
        </a:prstGeom>
        <a:solidFill>
          <a:srgbClr val="0000FF"/>
        </a:solidFill>
        <a:ln w="57150" cmpd="thickThin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18</a:t>
          </a:r>
        </a:p>
      </xdr:txBody>
    </xdr:sp>
    <xdr:clientData/>
  </xdr:twoCellAnchor>
  <xdr:twoCellAnchor>
    <xdr:from>
      <xdr:col>4</xdr:col>
      <xdr:colOff>57150</xdr:colOff>
      <xdr:row>36</xdr:row>
      <xdr:rowOff>101600</xdr:rowOff>
    </xdr:from>
    <xdr:to>
      <xdr:col>4</xdr:col>
      <xdr:colOff>416772</xdr:colOff>
      <xdr:row>38</xdr:row>
      <xdr:rowOff>52996</xdr:rowOff>
    </xdr:to>
    <xdr:sp macro="" textlink="">
      <xdr:nvSpPr>
        <xdr:cNvPr id="237" name="AutoShape 971">
          <a:extLst>
            <a:ext uri="{FF2B5EF4-FFF2-40B4-BE49-F238E27FC236}">
              <a16:creationId xmlns:a16="http://schemas.microsoft.com/office/drawing/2014/main" id="{912DEE44-8351-4565-B635-328874C2FD7F}"/>
            </a:ext>
          </a:extLst>
        </xdr:cNvPr>
        <xdr:cNvSpPr>
          <a:spLocks noChangeArrowheads="1"/>
        </xdr:cNvSpPr>
      </xdr:nvSpPr>
      <xdr:spPr bwMode="auto">
        <a:xfrm>
          <a:off x="2830830" y="6113780"/>
          <a:ext cx="359622" cy="286676"/>
        </a:xfrm>
        <a:prstGeom prst="hexagon">
          <a:avLst>
            <a:gd name="adj" fmla="val 29605"/>
            <a:gd name="vf" fmla="val 115470"/>
          </a:avLst>
        </a:prstGeom>
        <a:solidFill>
          <a:srgbClr val="0000FF"/>
        </a:solidFill>
        <a:ln w="57150" cmpd="thickThin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65</a:t>
          </a:r>
        </a:p>
      </xdr:txBody>
    </xdr:sp>
    <xdr:clientData/>
  </xdr:twoCellAnchor>
  <xdr:oneCellAnchor>
    <xdr:from>
      <xdr:col>4</xdr:col>
      <xdr:colOff>381000</xdr:colOff>
      <xdr:row>40</xdr:row>
      <xdr:rowOff>152400</xdr:rowOff>
    </xdr:from>
    <xdr:ext cx="236220" cy="248689"/>
    <xdr:pic>
      <xdr:nvPicPr>
        <xdr:cNvPr id="238" name="図 68" descr="「コンビニのロゴ」の画像検索結果">
          <a:extLst>
            <a:ext uri="{FF2B5EF4-FFF2-40B4-BE49-F238E27FC236}">
              <a16:creationId xmlns:a16="http://schemas.microsoft.com/office/drawing/2014/main" id="{6A1F422A-469C-44B1-8C2D-6F51F62FD0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4680" y="6835140"/>
          <a:ext cx="236220" cy="251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274320</xdr:colOff>
      <xdr:row>35</xdr:row>
      <xdr:rowOff>53340</xdr:rowOff>
    </xdr:from>
    <xdr:ext cx="289560" cy="302029"/>
    <xdr:grpSp>
      <xdr:nvGrpSpPr>
        <xdr:cNvPr id="239" name="グループ化 63">
          <a:extLst>
            <a:ext uri="{FF2B5EF4-FFF2-40B4-BE49-F238E27FC236}">
              <a16:creationId xmlns:a16="http://schemas.microsoft.com/office/drawing/2014/main" id="{676EEFB4-8444-4442-A5F9-C1DB496227E7}"/>
            </a:ext>
          </a:extLst>
        </xdr:cNvPr>
        <xdr:cNvGrpSpPr>
          <a:grpSpLocks/>
        </xdr:cNvGrpSpPr>
      </xdr:nvGrpSpPr>
      <xdr:grpSpPr bwMode="auto">
        <a:xfrm>
          <a:off x="5811520" y="5165090"/>
          <a:ext cx="289560" cy="302029"/>
          <a:chOff x="4603815" y="3750229"/>
          <a:chExt cx="342720" cy="337466"/>
        </a:xfrm>
      </xdr:grpSpPr>
      <xdr:pic>
        <xdr:nvPicPr>
          <xdr:cNvPr id="240" name="Picture 6673">
            <a:extLst>
              <a:ext uri="{FF2B5EF4-FFF2-40B4-BE49-F238E27FC236}">
                <a16:creationId xmlns:a16="http://schemas.microsoft.com/office/drawing/2014/main" id="{22B0D86B-C6B6-CCE2-BE96-C8D05014EF8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603815" y="3760455"/>
            <a:ext cx="342720" cy="3272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41" name="Text Box 6674">
            <a:extLst>
              <a:ext uri="{FF2B5EF4-FFF2-40B4-BE49-F238E27FC236}">
                <a16:creationId xmlns:a16="http://schemas.microsoft.com/office/drawing/2014/main" id="{D637A24A-25AE-55E2-0A9A-889E4C09F7BE}"/>
              </a:ext>
            </a:extLst>
          </xdr:cNvPr>
          <xdr:cNvSpPr/>
        </xdr:nvSpPr>
        <xdr:spPr>
          <a:xfrm>
            <a:off x="4621853" y="3750229"/>
            <a:ext cx="315663" cy="269973"/>
          </a:xfrm>
          <a:custGeom>
            <a:avLst/>
            <a:gdLst>
              <a:gd name="f0" fmla="val 0"/>
              <a:gd name="f1" fmla="val 21600"/>
            </a:gdLst>
            <a:ahLst/>
            <a:cxnLst>
              <a:cxn ang="3cd4">
                <a:pos x="hc" y="t"/>
              </a:cxn>
              <a:cxn ang="0">
                <a:pos x="r" y="vc"/>
              </a:cxn>
              <a:cxn ang="cd4">
                <a:pos x="hc" y="b"/>
              </a:cxn>
              <a:cxn ang="cd2">
                <a:pos x="l" y="vc"/>
              </a:cxn>
            </a:cxnLst>
            <a:rect l="l" t="t" r="r" b="b"/>
            <a:pathLst>
              <a:path w="21600" h="21600">
                <a:moveTo>
                  <a:pt x="f0" y="f0"/>
                </a:moveTo>
                <a:lnTo>
                  <a:pt x="f1" y="f0"/>
                </a:lnTo>
                <a:lnTo>
                  <a:pt x="f1" y="f1"/>
                </a:lnTo>
                <a:lnTo>
                  <a:pt x="f0" y="f1"/>
                </a:lnTo>
                <a:lnTo>
                  <a:pt x="f0" y="f0"/>
                </a:lnTo>
                <a:close/>
              </a:path>
            </a:pathLst>
          </a:custGeom>
          <a:noFill/>
          <a:ln>
            <a:noFill/>
            <a:prstDash val="solid"/>
          </a:ln>
        </xdr:spPr>
        <xdr:txBody>
          <a:bodyPr vert="horz" wrap="none" lIns="36720" tIns="18360" rIns="36720" bIns="18360" anchor="ctr" compatLnSpc="0">
            <a:noAutofit/>
          </a:bodyPr>
          <a:lstStyle/>
          <a:p>
            <a:pPr lvl="0" algn="ctr" rtl="0" hangingPunct="0">
              <a:buNone/>
              <a:tabLst/>
            </a:pPr>
            <a:r>
              <a:rPr lang="en-US" sz="1200" b="1" i="0" u="none" strike="noStrike" kern="1200" spc="0">
                <a:solidFill>
                  <a:srgbClr val="FFFFFF"/>
                </a:solidFill>
                <a:latin typeface="ＭＳ Ｐゴシック" pitchFamily="18"/>
                <a:ea typeface="ＭＳ Ｐゴシック" pitchFamily="2"/>
              </a:rPr>
              <a:t>372</a:t>
            </a:r>
          </a:p>
        </xdr:txBody>
      </xdr:sp>
    </xdr:grpSp>
    <xdr:clientData/>
  </xdr:oneCellAnchor>
  <xdr:twoCellAnchor>
    <xdr:from>
      <xdr:col>2</xdr:col>
      <xdr:colOff>609600</xdr:colOff>
      <xdr:row>45</xdr:row>
      <xdr:rowOff>53340</xdr:rowOff>
    </xdr:from>
    <xdr:to>
      <xdr:col>3</xdr:col>
      <xdr:colOff>121920</xdr:colOff>
      <xdr:row>46</xdr:row>
      <xdr:rowOff>91440</xdr:rowOff>
    </xdr:to>
    <xdr:pic>
      <xdr:nvPicPr>
        <xdr:cNvPr id="242" name="図 67" descr="「コンビニのロゴ」の画像検索結果">
          <a:extLst>
            <a:ext uri="{FF2B5EF4-FFF2-40B4-BE49-F238E27FC236}">
              <a16:creationId xmlns:a16="http://schemas.microsoft.com/office/drawing/2014/main" id="{EBE6A34B-4360-4B97-9574-AEEB5908DE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6440" y="7574280"/>
          <a:ext cx="20574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44</xdr:row>
      <xdr:rowOff>0</xdr:rowOff>
    </xdr:from>
    <xdr:to>
      <xdr:col>5</xdr:col>
      <xdr:colOff>0</xdr:colOff>
      <xdr:row>50</xdr:row>
      <xdr:rowOff>0</xdr:rowOff>
    </xdr:to>
    <xdr:sp macro="" textlink="">
      <xdr:nvSpPr>
        <xdr:cNvPr id="243" name="Line 12809">
          <a:extLst>
            <a:ext uri="{FF2B5EF4-FFF2-40B4-BE49-F238E27FC236}">
              <a16:creationId xmlns:a16="http://schemas.microsoft.com/office/drawing/2014/main" id="{A0CDB353-BA64-41E8-8108-C63002E351FF}"/>
            </a:ext>
          </a:extLst>
        </xdr:cNvPr>
        <xdr:cNvSpPr>
          <a:spLocks noChangeShapeType="1"/>
        </xdr:cNvSpPr>
      </xdr:nvSpPr>
      <xdr:spPr bwMode="auto">
        <a:xfrm flipH="1" flipV="1">
          <a:off x="3467100" y="7353300"/>
          <a:ext cx="0" cy="100584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632460</xdr:colOff>
      <xdr:row>50</xdr:row>
      <xdr:rowOff>0</xdr:rowOff>
    </xdr:from>
    <xdr:to>
      <xdr:col>5</xdr:col>
      <xdr:colOff>60960</xdr:colOff>
      <xdr:row>50</xdr:row>
      <xdr:rowOff>114300</xdr:rowOff>
    </xdr:to>
    <xdr:sp macro="" textlink="">
      <xdr:nvSpPr>
        <xdr:cNvPr id="244" name="AutoShape 1221">
          <a:extLst>
            <a:ext uri="{FF2B5EF4-FFF2-40B4-BE49-F238E27FC236}">
              <a16:creationId xmlns:a16="http://schemas.microsoft.com/office/drawing/2014/main" id="{A6B6710D-391C-4BC2-8986-754CAE2BF2C9}"/>
            </a:ext>
          </a:extLst>
        </xdr:cNvPr>
        <xdr:cNvSpPr>
          <a:spLocks noChangeArrowheads="1"/>
        </xdr:cNvSpPr>
      </xdr:nvSpPr>
      <xdr:spPr bwMode="auto">
        <a:xfrm>
          <a:off x="3406140" y="8359140"/>
          <a:ext cx="121920" cy="114300"/>
        </a:xfrm>
        <a:prstGeom prst="triangle">
          <a:avLst>
            <a:gd name="adj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6</xdr:col>
      <xdr:colOff>222107</xdr:colOff>
      <xdr:row>44</xdr:row>
      <xdr:rowOff>66385</xdr:rowOff>
    </xdr:from>
    <xdr:ext cx="1035194" cy="568615"/>
    <xdr:sp macro="" textlink="">
      <xdr:nvSpPr>
        <xdr:cNvPr id="245" name="テキスト ボックス 244">
          <a:extLst>
            <a:ext uri="{FF2B5EF4-FFF2-40B4-BE49-F238E27FC236}">
              <a16:creationId xmlns:a16="http://schemas.microsoft.com/office/drawing/2014/main" id="{543C3F5A-0028-4F0C-951C-8DDBB0E9CACD}"/>
            </a:ext>
          </a:extLst>
        </xdr:cNvPr>
        <xdr:cNvSpPr txBox="1"/>
      </xdr:nvSpPr>
      <xdr:spPr>
        <a:xfrm>
          <a:off x="4375007" y="6492585"/>
          <a:ext cx="1035194" cy="568615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>
            <a:lnSpc>
              <a:spcPts val="1100"/>
            </a:lnSpc>
          </a:pPr>
          <a:r>
            <a:rPr kumimoji="1" lang="en-US" altLang="ja-JP" sz="1400" b="1">
              <a:solidFill>
                <a:schemeClr val="tx1"/>
              </a:solidFill>
            </a:rPr>
            <a:t>PC</a:t>
          </a:r>
          <a:r>
            <a:rPr kumimoji="1" lang="en-US" altLang="ja-JP" sz="1400" b="1" baseline="0">
              <a:solidFill>
                <a:schemeClr val="tx1"/>
              </a:solidFill>
            </a:rPr>
            <a:t> 1</a:t>
          </a:r>
          <a:endParaRPr kumimoji="0" lang="en-US" altLang="ja-JP" sz="1100" b="0" i="0" u="none" strike="noStrike" baseline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algn="ctr">
            <a:lnSpc>
              <a:spcPts val="1100"/>
            </a:lnSpc>
          </a:pPr>
          <a:endParaRPr kumimoji="1" lang="en-US" altLang="ja-JP" sz="1400" b="1" baseline="0">
            <a:solidFill>
              <a:schemeClr val="tx1"/>
            </a:solidFill>
          </a:endParaRPr>
        </a:p>
        <a:p>
          <a:pPr algn="ctr">
            <a:lnSpc>
              <a:spcPts val="1100"/>
            </a:lnSpc>
          </a:pPr>
          <a:r>
            <a:rPr kumimoji="1" lang="ja-JP" altLang="en-US" sz="1200" b="1">
              <a:solidFill>
                <a:schemeClr val="tx1"/>
              </a:solidFill>
            </a:rPr>
            <a:t>宍粟一宮店</a:t>
          </a:r>
          <a:endParaRPr kumimoji="1" lang="en-US" altLang="ja-JP" sz="1200" b="1">
            <a:solidFill>
              <a:schemeClr val="tx1"/>
            </a:solidFill>
          </a:endParaRPr>
        </a:p>
      </xdr:txBody>
    </xdr:sp>
    <xdr:clientData/>
  </xdr:oneCellAnchor>
  <xdr:twoCellAnchor>
    <xdr:from>
      <xdr:col>7</xdr:col>
      <xdr:colOff>480060</xdr:colOff>
      <xdr:row>46</xdr:row>
      <xdr:rowOff>152400</xdr:rowOff>
    </xdr:from>
    <xdr:to>
      <xdr:col>7</xdr:col>
      <xdr:colOff>609600</xdr:colOff>
      <xdr:row>48</xdr:row>
      <xdr:rowOff>106680</xdr:rowOff>
    </xdr:to>
    <xdr:sp macro="" textlink="">
      <xdr:nvSpPr>
        <xdr:cNvPr id="246" name="Freeform 1352">
          <a:extLst>
            <a:ext uri="{FF2B5EF4-FFF2-40B4-BE49-F238E27FC236}">
              <a16:creationId xmlns:a16="http://schemas.microsoft.com/office/drawing/2014/main" id="{53EA0C75-50AB-454B-8ED2-7E779A10806A}"/>
            </a:ext>
          </a:extLst>
        </xdr:cNvPr>
        <xdr:cNvSpPr>
          <a:spLocks/>
        </xdr:cNvSpPr>
      </xdr:nvSpPr>
      <xdr:spPr bwMode="auto">
        <a:xfrm flipH="1">
          <a:off x="5334000" y="7840980"/>
          <a:ext cx="129540" cy="289560"/>
        </a:xfrm>
        <a:custGeom>
          <a:avLst/>
          <a:gdLst>
            <a:gd name="T0" fmla="*/ 0 w 14"/>
            <a:gd name="T1" fmla="*/ 2147483646 h 51"/>
            <a:gd name="T2" fmla="*/ 0 w 14"/>
            <a:gd name="T3" fmla="*/ 0 h 51"/>
            <a:gd name="T4" fmla="*/ 2147483646 w 14"/>
            <a:gd name="T5" fmla="*/ 0 h 51"/>
            <a:gd name="T6" fmla="*/ 0 60000 65536"/>
            <a:gd name="T7" fmla="*/ 0 60000 65536"/>
            <a:gd name="T8" fmla="*/ 0 60000 65536"/>
            <a:gd name="T9" fmla="*/ 0 w 14"/>
            <a:gd name="T10" fmla="*/ 0 h 51"/>
            <a:gd name="T11" fmla="*/ 14 w 14"/>
            <a:gd name="T12" fmla="*/ 51 h 51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4" h="51">
              <a:moveTo>
                <a:pt x="0" y="51"/>
              </a:moveTo>
              <a:lnTo>
                <a:pt x="0" y="0"/>
              </a:lnTo>
              <a:lnTo>
                <a:pt x="14" y="0"/>
              </a:lnTo>
            </a:path>
          </a:pathLst>
        </a:custGeom>
        <a:noFill/>
        <a:ln w="28575">
          <a:solidFill>
            <a:srgbClr val="000000"/>
          </a:solidFill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548640</xdr:colOff>
      <xdr:row>48</xdr:row>
      <xdr:rowOff>68580</xdr:rowOff>
    </xdr:from>
    <xdr:to>
      <xdr:col>7</xdr:col>
      <xdr:colOff>670560</xdr:colOff>
      <xdr:row>49</xdr:row>
      <xdr:rowOff>15240</xdr:rowOff>
    </xdr:to>
    <xdr:sp macro="" textlink="">
      <xdr:nvSpPr>
        <xdr:cNvPr id="247" name="AutoShape 19">
          <a:extLst>
            <a:ext uri="{FF2B5EF4-FFF2-40B4-BE49-F238E27FC236}">
              <a16:creationId xmlns:a16="http://schemas.microsoft.com/office/drawing/2014/main" id="{2FA9CAB3-1EE4-43E0-964C-F2E14274028E}"/>
            </a:ext>
          </a:extLst>
        </xdr:cNvPr>
        <xdr:cNvSpPr>
          <a:spLocks noChangeArrowheads="1"/>
        </xdr:cNvSpPr>
      </xdr:nvSpPr>
      <xdr:spPr bwMode="auto">
        <a:xfrm>
          <a:off x="5402580" y="8092440"/>
          <a:ext cx="121920" cy="11430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518160</xdr:colOff>
      <xdr:row>44</xdr:row>
      <xdr:rowOff>83820</xdr:rowOff>
    </xdr:from>
    <xdr:to>
      <xdr:col>7</xdr:col>
      <xdr:colOff>601980</xdr:colOff>
      <xdr:row>46</xdr:row>
      <xdr:rowOff>76200</xdr:rowOff>
    </xdr:to>
    <xdr:sp macro="" textlink="">
      <xdr:nvSpPr>
        <xdr:cNvPr id="248" name="Freeform 1352">
          <a:extLst>
            <a:ext uri="{FF2B5EF4-FFF2-40B4-BE49-F238E27FC236}">
              <a16:creationId xmlns:a16="http://schemas.microsoft.com/office/drawing/2014/main" id="{AA55CFCF-E651-4078-9C75-F82E3A21AADA}"/>
            </a:ext>
          </a:extLst>
        </xdr:cNvPr>
        <xdr:cNvSpPr>
          <a:spLocks/>
        </xdr:cNvSpPr>
      </xdr:nvSpPr>
      <xdr:spPr bwMode="auto">
        <a:xfrm rot="5400000" flipH="1">
          <a:off x="5250180" y="7559040"/>
          <a:ext cx="327660" cy="83820"/>
        </a:xfrm>
        <a:custGeom>
          <a:avLst/>
          <a:gdLst>
            <a:gd name="T0" fmla="*/ 0 w 14"/>
            <a:gd name="T1" fmla="*/ 2147483646 h 51"/>
            <a:gd name="T2" fmla="*/ 0 w 14"/>
            <a:gd name="T3" fmla="*/ 0 h 51"/>
            <a:gd name="T4" fmla="*/ 2147483646 w 14"/>
            <a:gd name="T5" fmla="*/ 0 h 51"/>
            <a:gd name="T6" fmla="*/ 0 60000 65536"/>
            <a:gd name="T7" fmla="*/ 0 60000 65536"/>
            <a:gd name="T8" fmla="*/ 0 60000 65536"/>
            <a:gd name="T9" fmla="*/ 0 w 14"/>
            <a:gd name="T10" fmla="*/ 0 h 51"/>
            <a:gd name="T11" fmla="*/ 14 w 14"/>
            <a:gd name="T12" fmla="*/ 51 h 51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4" h="51">
              <a:moveTo>
                <a:pt x="0" y="51"/>
              </a:moveTo>
              <a:lnTo>
                <a:pt x="0" y="0"/>
              </a:lnTo>
              <a:lnTo>
                <a:pt x="14" y="0"/>
              </a:lnTo>
            </a:path>
          </a:pathLst>
        </a:custGeom>
        <a:noFill/>
        <a:ln w="28575">
          <a:solidFill>
            <a:srgbClr val="000000"/>
          </a:solidFill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234950</xdr:colOff>
      <xdr:row>48</xdr:row>
      <xdr:rowOff>98425</xdr:rowOff>
    </xdr:from>
    <xdr:ext cx="788677" cy="275717"/>
    <xdr:sp macro="" textlink="">
      <xdr:nvSpPr>
        <xdr:cNvPr id="249" name="テキスト ボックス 248">
          <a:extLst>
            <a:ext uri="{FF2B5EF4-FFF2-40B4-BE49-F238E27FC236}">
              <a16:creationId xmlns:a16="http://schemas.microsoft.com/office/drawing/2014/main" id="{D82D18F4-D20C-4A06-8E65-7A558E8158B5}"/>
            </a:ext>
          </a:extLst>
        </xdr:cNvPr>
        <xdr:cNvSpPr txBox="1"/>
      </xdr:nvSpPr>
      <xdr:spPr>
        <a:xfrm>
          <a:off x="4387850" y="7108825"/>
          <a:ext cx="788677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b="1">
              <a:solidFill>
                <a:srgbClr val="FF0000"/>
              </a:solidFill>
            </a:rPr>
            <a:t>ﾚｼｰﾄ取得</a:t>
          </a:r>
        </a:p>
      </xdr:txBody>
    </xdr:sp>
    <xdr:clientData/>
  </xdr:oneCellAnchor>
  <xdr:oneCellAnchor>
    <xdr:from>
      <xdr:col>7</xdr:col>
      <xdr:colOff>309880</xdr:colOff>
      <xdr:row>44</xdr:row>
      <xdr:rowOff>5080</xdr:rowOff>
    </xdr:from>
    <xdr:ext cx="236220" cy="250075"/>
    <xdr:pic>
      <xdr:nvPicPr>
        <xdr:cNvPr id="250" name="図 68" descr="「コンビニのロゴ」の画像検索結果">
          <a:extLst>
            <a:ext uri="{FF2B5EF4-FFF2-40B4-BE49-F238E27FC236}">
              <a16:creationId xmlns:a16="http://schemas.microsoft.com/office/drawing/2014/main" id="{75468B8B-3D2E-4184-84F2-A96B684654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4930" y="6431280"/>
          <a:ext cx="236220" cy="25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8</xdr:col>
      <xdr:colOff>632460</xdr:colOff>
      <xdr:row>50</xdr:row>
      <xdr:rowOff>0</xdr:rowOff>
    </xdr:from>
    <xdr:to>
      <xdr:col>9</xdr:col>
      <xdr:colOff>60960</xdr:colOff>
      <xdr:row>50</xdr:row>
      <xdr:rowOff>121920</xdr:rowOff>
    </xdr:to>
    <xdr:sp macro="" textlink="">
      <xdr:nvSpPr>
        <xdr:cNvPr id="251" name="AutoShape 19">
          <a:extLst>
            <a:ext uri="{FF2B5EF4-FFF2-40B4-BE49-F238E27FC236}">
              <a16:creationId xmlns:a16="http://schemas.microsoft.com/office/drawing/2014/main" id="{067742C1-8C92-4708-AD59-48F3AA0A8C50}"/>
            </a:ext>
          </a:extLst>
        </xdr:cNvPr>
        <xdr:cNvSpPr>
          <a:spLocks noChangeArrowheads="1"/>
        </xdr:cNvSpPr>
      </xdr:nvSpPr>
      <xdr:spPr bwMode="auto">
        <a:xfrm>
          <a:off x="6179820" y="8359140"/>
          <a:ext cx="12192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175260</xdr:colOff>
      <xdr:row>44</xdr:row>
      <xdr:rowOff>137160</xdr:rowOff>
    </xdr:from>
    <xdr:to>
      <xdr:col>8</xdr:col>
      <xdr:colOff>624840</xdr:colOff>
      <xdr:row>46</xdr:row>
      <xdr:rowOff>137160</xdr:rowOff>
    </xdr:to>
    <xdr:sp macro="" textlink="">
      <xdr:nvSpPr>
        <xdr:cNvPr id="252" name="Line 12812">
          <a:extLst>
            <a:ext uri="{FF2B5EF4-FFF2-40B4-BE49-F238E27FC236}">
              <a16:creationId xmlns:a16="http://schemas.microsoft.com/office/drawing/2014/main" id="{5E290870-3C02-4058-ACB0-D453D8668B9E}"/>
            </a:ext>
          </a:extLst>
        </xdr:cNvPr>
        <xdr:cNvSpPr>
          <a:spLocks noChangeShapeType="1"/>
        </xdr:cNvSpPr>
      </xdr:nvSpPr>
      <xdr:spPr bwMode="auto">
        <a:xfrm>
          <a:off x="5722620" y="7490460"/>
          <a:ext cx="449580" cy="33528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541020</xdr:colOff>
      <xdr:row>46</xdr:row>
      <xdr:rowOff>68580</xdr:rowOff>
    </xdr:from>
    <xdr:to>
      <xdr:col>8</xdr:col>
      <xdr:colOff>662940</xdr:colOff>
      <xdr:row>47</xdr:row>
      <xdr:rowOff>30480</xdr:rowOff>
    </xdr:to>
    <xdr:sp macro="" textlink="">
      <xdr:nvSpPr>
        <xdr:cNvPr id="253" name="Oval 30">
          <a:extLst>
            <a:ext uri="{FF2B5EF4-FFF2-40B4-BE49-F238E27FC236}">
              <a16:creationId xmlns:a16="http://schemas.microsoft.com/office/drawing/2014/main" id="{0A372BC5-FF58-4033-BE13-EE6AFA611ED1}"/>
            </a:ext>
          </a:extLst>
        </xdr:cNvPr>
        <xdr:cNvSpPr>
          <a:spLocks noChangeArrowheads="1"/>
        </xdr:cNvSpPr>
      </xdr:nvSpPr>
      <xdr:spPr bwMode="auto">
        <a:xfrm>
          <a:off x="6088380" y="7757160"/>
          <a:ext cx="121920" cy="129540"/>
        </a:xfrm>
        <a:prstGeom prst="ellipse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641350</xdr:colOff>
      <xdr:row>47</xdr:row>
      <xdr:rowOff>19050</xdr:rowOff>
    </xdr:from>
    <xdr:to>
      <xdr:col>9</xdr:col>
      <xdr:colOff>11849</xdr:colOff>
      <xdr:row>50</xdr:row>
      <xdr:rowOff>12700</xdr:rowOff>
    </xdr:to>
    <xdr:sp macro="" textlink="">
      <xdr:nvSpPr>
        <xdr:cNvPr id="254" name="フリーフォーム: 図形 253">
          <a:extLst>
            <a:ext uri="{FF2B5EF4-FFF2-40B4-BE49-F238E27FC236}">
              <a16:creationId xmlns:a16="http://schemas.microsoft.com/office/drawing/2014/main" id="{4A5B6889-A6B8-4CCF-903A-D310395B2EAF}"/>
            </a:ext>
          </a:extLst>
        </xdr:cNvPr>
        <xdr:cNvSpPr/>
      </xdr:nvSpPr>
      <xdr:spPr>
        <a:xfrm>
          <a:off x="6188710" y="7875270"/>
          <a:ext cx="63919" cy="496570"/>
        </a:xfrm>
        <a:custGeom>
          <a:avLst/>
          <a:gdLst>
            <a:gd name="connsiteX0" fmla="*/ 57150 w 62649"/>
            <a:gd name="connsiteY0" fmla="*/ 488950 h 488950"/>
            <a:gd name="connsiteX1" fmla="*/ 57150 w 62649"/>
            <a:gd name="connsiteY1" fmla="*/ 184150 h 488950"/>
            <a:gd name="connsiteX2" fmla="*/ 0 w 62649"/>
            <a:gd name="connsiteY2" fmla="*/ 0 h 4889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62649" h="488950">
              <a:moveTo>
                <a:pt x="57150" y="488950"/>
              </a:moveTo>
              <a:cubicBezTo>
                <a:pt x="61912" y="377296"/>
                <a:pt x="66675" y="265642"/>
                <a:pt x="57150" y="184150"/>
              </a:cubicBezTo>
              <a:cubicBezTo>
                <a:pt x="47625" y="102658"/>
                <a:pt x="23812" y="51329"/>
                <a:pt x="0" y="0"/>
              </a:cubicBezTo>
            </a:path>
          </a:pathLst>
        </a:cu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8</xdr:col>
      <xdr:colOff>456849</xdr:colOff>
      <xdr:row>43</xdr:row>
      <xdr:rowOff>120650</xdr:rowOff>
    </xdr:from>
    <xdr:to>
      <xdr:col>8</xdr:col>
      <xdr:colOff>641350</xdr:colOff>
      <xdr:row>50</xdr:row>
      <xdr:rowOff>0</xdr:rowOff>
    </xdr:to>
    <xdr:sp macro="" textlink="">
      <xdr:nvSpPr>
        <xdr:cNvPr id="255" name="フリーフォーム: 図形 254">
          <a:extLst>
            <a:ext uri="{FF2B5EF4-FFF2-40B4-BE49-F238E27FC236}">
              <a16:creationId xmlns:a16="http://schemas.microsoft.com/office/drawing/2014/main" id="{6EB9A0B1-45D5-492A-A4D8-0539CE07E7FA}"/>
            </a:ext>
          </a:extLst>
        </xdr:cNvPr>
        <xdr:cNvSpPr/>
      </xdr:nvSpPr>
      <xdr:spPr>
        <a:xfrm>
          <a:off x="6004209" y="7306310"/>
          <a:ext cx="184501" cy="1052830"/>
        </a:xfrm>
        <a:custGeom>
          <a:avLst/>
          <a:gdLst>
            <a:gd name="connsiteX0" fmla="*/ 184501 w 184501"/>
            <a:gd name="connsiteY0" fmla="*/ 0 h 1035050"/>
            <a:gd name="connsiteX1" fmla="*/ 133701 w 184501"/>
            <a:gd name="connsiteY1" fmla="*/ 177800 h 1035050"/>
            <a:gd name="connsiteX2" fmla="*/ 351 w 184501"/>
            <a:gd name="connsiteY2" fmla="*/ 450850 h 1035050"/>
            <a:gd name="connsiteX3" fmla="*/ 95601 w 184501"/>
            <a:gd name="connsiteY3" fmla="*/ 730250 h 1035050"/>
            <a:gd name="connsiteX4" fmla="*/ 121001 w 184501"/>
            <a:gd name="connsiteY4" fmla="*/ 1035050 h 10350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84501" h="1035050">
              <a:moveTo>
                <a:pt x="184501" y="0"/>
              </a:moveTo>
              <a:cubicBezTo>
                <a:pt x="174447" y="51329"/>
                <a:pt x="164393" y="102658"/>
                <a:pt x="133701" y="177800"/>
              </a:cubicBezTo>
              <a:cubicBezTo>
                <a:pt x="103009" y="252942"/>
                <a:pt x="6701" y="358775"/>
                <a:pt x="351" y="450850"/>
              </a:cubicBezTo>
              <a:cubicBezTo>
                <a:pt x="-5999" y="542925"/>
                <a:pt x="75493" y="632883"/>
                <a:pt x="95601" y="730250"/>
              </a:cubicBezTo>
              <a:cubicBezTo>
                <a:pt x="115709" y="827617"/>
                <a:pt x="118355" y="931333"/>
                <a:pt x="121001" y="1035050"/>
              </a:cubicBezTo>
            </a:path>
          </a:pathLst>
        </a:cu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8</xdr:col>
      <xdr:colOff>95250</xdr:colOff>
      <xdr:row>45</xdr:row>
      <xdr:rowOff>88900</xdr:rowOff>
    </xdr:from>
    <xdr:to>
      <xdr:col>8</xdr:col>
      <xdr:colOff>482600</xdr:colOff>
      <xdr:row>47</xdr:row>
      <xdr:rowOff>50800</xdr:rowOff>
    </xdr:to>
    <xdr:sp macro="" textlink="">
      <xdr:nvSpPr>
        <xdr:cNvPr id="256" name="フリーフォーム: 図形 255">
          <a:extLst>
            <a:ext uri="{FF2B5EF4-FFF2-40B4-BE49-F238E27FC236}">
              <a16:creationId xmlns:a16="http://schemas.microsoft.com/office/drawing/2014/main" id="{37956C69-5945-474F-AC41-7A5646D1C98D}"/>
            </a:ext>
          </a:extLst>
        </xdr:cNvPr>
        <xdr:cNvSpPr/>
      </xdr:nvSpPr>
      <xdr:spPr>
        <a:xfrm>
          <a:off x="5642610" y="7609840"/>
          <a:ext cx="387350" cy="297180"/>
        </a:xfrm>
        <a:custGeom>
          <a:avLst/>
          <a:gdLst>
            <a:gd name="connsiteX0" fmla="*/ 387350 w 387350"/>
            <a:gd name="connsiteY0" fmla="*/ 292100 h 292100"/>
            <a:gd name="connsiteX1" fmla="*/ 203200 w 387350"/>
            <a:gd name="connsiteY1" fmla="*/ 203200 h 292100"/>
            <a:gd name="connsiteX2" fmla="*/ 120650 w 387350"/>
            <a:gd name="connsiteY2" fmla="*/ 69850 h 292100"/>
            <a:gd name="connsiteX3" fmla="*/ 0 w 387350"/>
            <a:gd name="connsiteY3" fmla="*/ 0 h 2921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87350" h="292100">
              <a:moveTo>
                <a:pt x="387350" y="292100"/>
              </a:moveTo>
              <a:cubicBezTo>
                <a:pt x="317500" y="266171"/>
                <a:pt x="247650" y="240242"/>
                <a:pt x="203200" y="203200"/>
              </a:cubicBezTo>
              <a:cubicBezTo>
                <a:pt x="158750" y="166158"/>
                <a:pt x="154517" y="103717"/>
                <a:pt x="120650" y="69850"/>
              </a:cubicBezTo>
              <a:cubicBezTo>
                <a:pt x="86783" y="35983"/>
                <a:pt x="43391" y="17991"/>
                <a:pt x="0" y="0"/>
              </a:cubicBezTo>
            </a:path>
          </a:pathLst>
        </a:cu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</xdr:col>
      <xdr:colOff>640080</xdr:colOff>
      <xdr:row>46</xdr:row>
      <xdr:rowOff>83820</xdr:rowOff>
    </xdr:from>
    <xdr:to>
      <xdr:col>5</xdr:col>
      <xdr:colOff>68580</xdr:colOff>
      <xdr:row>47</xdr:row>
      <xdr:rowOff>53340</xdr:rowOff>
    </xdr:to>
    <xdr:sp macro="" textlink="">
      <xdr:nvSpPr>
        <xdr:cNvPr id="257" name="Oval 30">
          <a:extLst>
            <a:ext uri="{FF2B5EF4-FFF2-40B4-BE49-F238E27FC236}">
              <a16:creationId xmlns:a16="http://schemas.microsoft.com/office/drawing/2014/main" id="{4BEA20A7-4BA0-47B2-830C-B959CE936906}"/>
            </a:ext>
          </a:extLst>
        </xdr:cNvPr>
        <xdr:cNvSpPr>
          <a:spLocks noChangeArrowheads="1"/>
        </xdr:cNvSpPr>
      </xdr:nvSpPr>
      <xdr:spPr bwMode="auto">
        <a:xfrm>
          <a:off x="3413760" y="7772400"/>
          <a:ext cx="121920" cy="137160"/>
        </a:xfrm>
        <a:prstGeom prst="ellipse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335280</xdr:colOff>
      <xdr:row>41</xdr:row>
      <xdr:rowOff>30480</xdr:rowOff>
    </xdr:from>
    <xdr:to>
      <xdr:col>2</xdr:col>
      <xdr:colOff>457200</xdr:colOff>
      <xdr:row>41</xdr:row>
      <xdr:rowOff>152400</xdr:rowOff>
    </xdr:to>
    <xdr:sp macro="" textlink="">
      <xdr:nvSpPr>
        <xdr:cNvPr id="258" name="AutoShape 19">
          <a:extLst>
            <a:ext uri="{FF2B5EF4-FFF2-40B4-BE49-F238E27FC236}">
              <a16:creationId xmlns:a16="http://schemas.microsoft.com/office/drawing/2014/main" id="{FF7B511C-625A-4084-A299-E02828D180E3}"/>
            </a:ext>
          </a:extLst>
        </xdr:cNvPr>
        <xdr:cNvSpPr>
          <a:spLocks noChangeArrowheads="1"/>
        </xdr:cNvSpPr>
      </xdr:nvSpPr>
      <xdr:spPr bwMode="auto">
        <a:xfrm>
          <a:off x="1722120" y="6880860"/>
          <a:ext cx="12192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117764</xdr:colOff>
      <xdr:row>46</xdr:row>
      <xdr:rowOff>76199</xdr:rowOff>
    </xdr:from>
    <xdr:ext cx="643381" cy="447943"/>
    <xdr:sp macro="" textlink="">
      <xdr:nvSpPr>
        <xdr:cNvPr id="259" name="テキスト ボックス 258">
          <a:extLst>
            <a:ext uri="{FF2B5EF4-FFF2-40B4-BE49-F238E27FC236}">
              <a16:creationId xmlns:a16="http://schemas.microsoft.com/office/drawing/2014/main" id="{1BEDE98E-451D-41B6-9275-B76BBA205A0C}"/>
            </a:ext>
          </a:extLst>
        </xdr:cNvPr>
        <xdr:cNvSpPr txBox="1"/>
      </xdr:nvSpPr>
      <xdr:spPr>
        <a:xfrm>
          <a:off x="3581400" y="11381508"/>
          <a:ext cx="643381" cy="4479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91.3km </a:t>
          </a:r>
        </a:p>
        <a:p>
          <a:r>
            <a:rPr kumimoji="1" lang="en-US" altLang="ja-JP" sz="1100" i="1">
              <a:solidFill>
                <a:schemeClr val="accent1"/>
              </a:solidFill>
              <a:latin typeface="HGP明朝E" panose="02020900000000000000" pitchFamily="18" charset="-128"/>
              <a:ea typeface="HGP明朝E" panose="02020900000000000000" pitchFamily="18" charset="-128"/>
            </a:rPr>
            <a:t>164m</a:t>
          </a:r>
          <a:endParaRPr kumimoji="1" lang="ja-JP" altLang="en-US" sz="1100" i="1">
            <a:solidFill>
              <a:schemeClr val="accent1"/>
            </a:solidFill>
            <a:latin typeface="HGP明朝E" panose="02020900000000000000" pitchFamily="18" charset="-128"/>
            <a:ea typeface="HGP明朝E" panose="02020900000000000000" pitchFamily="18" charset="-128"/>
          </a:endParaRPr>
        </a:p>
      </xdr:txBody>
    </xdr:sp>
    <xdr:clientData/>
  </xdr:oneCellAnchor>
  <xdr:oneCellAnchor>
    <xdr:from>
      <xdr:col>5</xdr:col>
      <xdr:colOff>117765</xdr:colOff>
      <xdr:row>44</xdr:row>
      <xdr:rowOff>48491</xdr:rowOff>
    </xdr:from>
    <xdr:ext cx="643381" cy="447943"/>
    <xdr:sp macro="" textlink="">
      <xdr:nvSpPr>
        <xdr:cNvPr id="260" name="テキスト ボックス 259">
          <a:extLst>
            <a:ext uri="{FF2B5EF4-FFF2-40B4-BE49-F238E27FC236}">
              <a16:creationId xmlns:a16="http://schemas.microsoft.com/office/drawing/2014/main" id="{DB3467CB-27B6-497C-B91A-02603A7FF61D}"/>
            </a:ext>
          </a:extLst>
        </xdr:cNvPr>
        <xdr:cNvSpPr txBox="1"/>
      </xdr:nvSpPr>
      <xdr:spPr>
        <a:xfrm>
          <a:off x="3581401" y="11021291"/>
          <a:ext cx="643381" cy="4479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93.8km </a:t>
          </a:r>
        </a:p>
        <a:p>
          <a:r>
            <a:rPr kumimoji="1" lang="en-US" altLang="ja-JP" sz="1100" i="1">
              <a:solidFill>
                <a:schemeClr val="accent1"/>
              </a:solidFill>
              <a:latin typeface="HGP明朝E" panose="02020900000000000000" pitchFamily="18" charset="-128"/>
              <a:ea typeface="HGP明朝E" panose="02020900000000000000" pitchFamily="18" charset="-128"/>
            </a:rPr>
            <a:t>88m</a:t>
          </a:r>
          <a:endParaRPr kumimoji="1" lang="ja-JP" altLang="en-US" sz="1100" i="1">
            <a:solidFill>
              <a:schemeClr val="accent1"/>
            </a:solidFill>
            <a:latin typeface="HGP明朝E" panose="02020900000000000000" pitchFamily="18" charset="-128"/>
            <a:ea typeface="HGP明朝E" panose="02020900000000000000" pitchFamily="18" charset="-128"/>
          </a:endParaRPr>
        </a:p>
      </xdr:txBody>
    </xdr:sp>
    <xdr:clientData/>
  </xdr:oneCellAnchor>
  <xdr:oneCellAnchor>
    <xdr:from>
      <xdr:col>2</xdr:col>
      <xdr:colOff>624840</xdr:colOff>
      <xdr:row>47</xdr:row>
      <xdr:rowOff>106680</xdr:rowOff>
    </xdr:from>
    <xdr:ext cx="387927" cy="385849"/>
    <xdr:pic>
      <xdr:nvPicPr>
        <xdr:cNvPr id="261" name="図 652" descr="姫路城　ロゴ　ゆるキャラ に対する画像結果">
          <a:extLst>
            <a:ext uri="{FF2B5EF4-FFF2-40B4-BE49-F238E27FC236}">
              <a16:creationId xmlns:a16="http://schemas.microsoft.com/office/drawing/2014/main" id="{CC028EB7-EA52-47DF-8704-F852C8ED4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" y="7962900"/>
          <a:ext cx="38862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685800</xdr:colOff>
      <xdr:row>45</xdr:row>
      <xdr:rowOff>145472</xdr:rowOff>
    </xdr:from>
    <xdr:ext cx="680123" cy="536171"/>
    <xdr:sp macro="" textlink="">
      <xdr:nvSpPr>
        <xdr:cNvPr id="262" name="テキスト ボックス 261">
          <a:extLst>
            <a:ext uri="{FF2B5EF4-FFF2-40B4-BE49-F238E27FC236}">
              <a16:creationId xmlns:a16="http://schemas.microsoft.com/office/drawing/2014/main" id="{39DA8E71-0DBF-4979-B444-D9E28340DC4C}"/>
            </a:ext>
          </a:extLst>
        </xdr:cNvPr>
        <xdr:cNvSpPr txBox="1"/>
      </xdr:nvSpPr>
      <xdr:spPr>
        <a:xfrm>
          <a:off x="5534891" y="11284527"/>
          <a:ext cx="680123" cy="5361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000" b="1">
              <a:solidFill>
                <a:srgbClr val="FF0000"/>
              </a:solidFill>
            </a:rPr>
            <a:t>左へ</a:t>
          </a:r>
          <a:endParaRPr kumimoji="1" lang="en-US" altLang="ja-JP" sz="1000" b="1">
            <a:solidFill>
              <a:srgbClr val="FF0000"/>
            </a:solidFill>
          </a:endParaRPr>
        </a:p>
        <a:p>
          <a:r>
            <a:rPr kumimoji="1" lang="ja-JP" altLang="en-US" sz="1000" b="1">
              <a:solidFill>
                <a:srgbClr val="FF0000"/>
              </a:solidFill>
            </a:rPr>
            <a:t>行かない</a:t>
          </a:r>
        </a:p>
      </xdr:txBody>
    </xdr:sp>
    <xdr:clientData/>
  </xdr:oneCellAnchor>
  <xdr:twoCellAnchor>
    <xdr:from>
      <xdr:col>2</xdr:col>
      <xdr:colOff>480060</xdr:colOff>
      <xdr:row>54</xdr:row>
      <xdr:rowOff>83820</xdr:rowOff>
    </xdr:from>
    <xdr:to>
      <xdr:col>3</xdr:col>
      <xdr:colOff>205740</xdr:colOff>
      <xdr:row>56</xdr:row>
      <xdr:rowOff>121920</xdr:rowOff>
    </xdr:to>
    <xdr:grpSp>
      <xdr:nvGrpSpPr>
        <xdr:cNvPr id="411" name="グループ化 299">
          <a:extLst>
            <a:ext uri="{FF2B5EF4-FFF2-40B4-BE49-F238E27FC236}">
              <a16:creationId xmlns:a16="http://schemas.microsoft.com/office/drawing/2014/main" id="{653E3939-5E84-4553-A51E-0C2F1CE00606}"/>
            </a:ext>
          </a:extLst>
        </xdr:cNvPr>
        <xdr:cNvGrpSpPr>
          <a:grpSpLocks/>
        </xdr:cNvGrpSpPr>
      </xdr:nvGrpSpPr>
      <xdr:grpSpPr bwMode="auto">
        <a:xfrm>
          <a:off x="1864360" y="7970520"/>
          <a:ext cx="417830" cy="330200"/>
          <a:chOff x="9505950" y="5962650"/>
          <a:chExt cx="285750" cy="228600"/>
        </a:xfrm>
      </xdr:grpSpPr>
      <xdr:sp macro="" textlink="">
        <xdr:nvSpPr>
          <xdr:cNvPr id="412" name="Oval 30">
            <a:extLst>
              <a:ext uri="{FF2B5EF4-FFF2-40B4-BE49-F238E27FC236}">
                <a16:creationId xmlns:a16="http://schemas.microsoft.com/office/drawing/2014/main" id="{47323F13-C017-0608-221D-94084508E50D}"/>
              </a:ext>
            </a:extLst>
          </xdr:cNvPr>
          <xdr:cNvSpPr>
            <a:spLocks noChangeArrowheads="1"/>
          </xdr:cNvSpPr>
        </xdr:nvSpPr>
        <xdr:spPr bwMode="auto">
          <a:xfrm rot="10800000">
            <a:off x="9589705" y="5962650"/>
            <a:ext cx="133022" cy="144172"/>
          </a:xfrm>
          <a:prstGeom prst="ellipse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13" name="正方形/長方形 412">
            <a:extLst>
              <a:ext uri="{FF2B5EF4-FFF2-40B4-BE49-F238E27FC236}">
                <a16:creationId xmlns:a16="http://schemas.microsoft.com/office/drawing/2014/main" id="{CB51F301-C6B6-054C-F614-FFFD2E285AD5}"/>
              </a:ext>
            </a:extLst>
          </xdr:cNvPr>
          <xdr:cNvSpPr/>
        </xdr:nvSpPr>
        <xdr:spPr bwMode="auto">
          <a:xfrm rot="10800000">
            <a:off x="9505950" y="6065287"/>
            <a:ext cx="285750" cy="125963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>
    <xdr:from>
      <xdr:col>1</xdr:col>
      <xdr:colOff>0</xdr:colOff>
      <xdr:row>52</xdr:row>
      <xdr:rowOff>0</xdr:rowOff>
    </xdr:from>
    <xdr:to>
      <xdr:col>1</xdr:col>
      <xdr:colOff>0</xdr:colOff>
      <xdr:row>58</xdr:row>
      <xdr:rowOff>0</xdr:rowOff>
    </xdr:to>
    <xdr:sp macro="" textlink="">
      <xdr:nvSpPr>
        <xdr:cNvPr id="414" name="Line 12809">
          <a:extLst>
            <a:ext uri="{FF2B5EF4-FFF2-40B4-BE49-F238E27FC236}">
              <a16:creationId xmlns:a16="http://schemas.microsoft.com/office/drawing/2014/main" id="{FE3D03FD-9DA0-49BD-B58B-6C8BDF370836}"/>
            </a:ext>
          </a:extLst>
        </xdr:cNvPr>
        <xdr:cNvSpPr>
          <a:spLocks noChangeShapeType="1"/>
        </xdr:cNvSpPr>
      </xdr:nvSpPr>
      <xdr:spPr bwMode="auto">
        <a:xfrm flipH="1" flipV="1">
          <a:off x="693420" y="7360920"/>
          <a:ext cx="0" cy="102108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632460</xdr:colOff>
      <xdr:row>58</xdr:row>
      <xdr:rowOff>0</xdr:rowOff>
    </xdr:from>
    <xdr:to>
      <xdr:col>1</xdr:col>
      <xdr:colOff>60960</xdr:colOff>
      <xdr:row>58</xdr:row>
      <xdr:rowOff>114300</xdr:rowOff>
    </xdr:to>
    <xdr:sp macro="" textlink="">
      <xdr:nvSpPr>
        <xdr:cNvPr id="415" name="AutoShape 1221">
          <a:extLst>
            <a:ext uri="{FF2B5EF4-FFF2-40B4-BE49-F238E27FC236}">
              <a16:creationId xmlns:a16="http://schemas.microsoft.com/office/drawing/2014/main" id="{DE1BE340-2098-4B97-9725-64B3D40E82BE}"/>
            </a:ext>
          </a:extLst>
        </xdr:cNvPr>
        <xdr:cNvSpPr>
          <a:spLocks noChangeArrowheads="1"/>
        </xdr:cNvSpPr>
      </xdr:nvSpPr>
      <xdr:spPr bwMode="auto">
        <a:xfrm>
          <a:off x="632460" y="8382000"/>
          <a:ext cx="121920" cy="114300"/>
        </a:xfrm>
        <a:prstGeom prst="triangle">
          <a:avLst>
            <a:gd name="adj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15240</xdr:colOff>
      <xdr:row>55</xdr:row>
      <xdr:rowOff>0</xdr:rowOff>
    </xdr:from>
    <xdr:to>
      <xdr:col>1</xdr:col>
      <xdr:colOff>449580</xdr:colOff>
      <xdr:row>55</xdr:row>
      <xdr:rowOff>0</xdr:rowOff>
    </xdr:to>
    <xdr:sp macro="" textlink="">
      <xdr:nvSpPr>
        <xdr:cNvPr id="416" name="Line 12646">
          <a:extLst>
            <a:ext uri="{FF2B5EF4-FFF2-40B4-BE49-F238E27FC236}">
              <a16:creationId xmlns:a16="http://schemas.microsoft.com/office/drawing/2014/main" id="{16B4CBD6-A84F-430D-B216-98B0FC25B4A5}"/>
            </a:ext>
          </a:extLst>
        </xdr:cNvPr>
        <xdr:cNvSpPr>
          <a:spLocks noChangeShapeType="1"/>
        </xdr:cNvSpPr>
      </xdr:nvSpPr>
      <xdr:spPr bwMode="auto">
        <a:xfrm>
          <a:off x="708660" y="7863840"/>
          <a:ext cx="434340" cy="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196215</xdr:colOff>
      <xdr:row>53</xdr:row>
      <xdr:rowOff>38100</xdr:rowOff>
    </xdr:from>
    <xdr:ext cx="475771" cy="264560"/>
    <xdr:sp macro="" textlink="">
      <xdr:nvSpPr>
        <xdr:cNvPr id="417" name="テキスト ボックス 416">
          <a:extLst>
            <a:ext uri="{FF2B5EF4-FFF2-40B4-BE49-F238E27FC236}">
              <a16:creationId xmlns:a16="http://schemas.microsoft.com/office/drawing/2014/main" id="{12F8DA78-8796-414A-826E-5495AC53988E}"/>
            </a:ext>
          </a:extLst>
        </xdr:cNvPr>
        <xdr:cNvSpPr txBox="1"/>
      </xdr:nvSpPr>
      <xdr:spPr>
        <a:xfrm>
          <a:off x="889635" y="7566660"/>
          <a:ext cx="47577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R429</a:t>
          </a:r>
          <a:endParaRPr kumimoji="1" lang="ja-JP" altLang="en-US" sz="1100"/>
        </a:p>
      </xdr:txBody>
    </xdr:sp>
    <xdr:clientData/>
  </xdr:oneCellAnchor>
  <xdr:twoCellAnchor>
    <xdr:from>
      <xdr:col>0</xdr:col>
      <xdr:colOff>205221</xdr:colOff>
      <xdr:row>51</xdr:row>
      <xdr:rowOff>119495</xdr:rowOff>
    </xdr:from>
    <xdr:to>
      <xdr:col>0</xdr:col>
      <xdr:colOff>557605</xdr:colOff>
      <xdr:row>53</xdr:row>
      <xdr:rowOff>74608</xdr:rowOff>
    </xdr:to>
    <xdr:sp macro="" textlink="">
      <xdr:nvSpPr>
        <xdr:cNvPr id="418" name="AutoShape 971">
          <a:extLst>
            <a:ext uri="{FF2B5EF4-FFF2-40B4-BE49-F238E27FC236}">
              <a16:creationId xmlns:a16="http://schemas.microsoft.com/office/drawing/2014/main" id="{77B9B374-F14A-40C8-A99E-60E1569E395E}"/>
            </a:ext>
          </a:extLst>
        </xdr:cNvPr>
        <xdr:cNvSpPr>
          <a:spLocks noChangeArrowheads="1"/>
        </xdr:cNvSpPr>
      </xdr:nvSpPr>
      <xdr:spPr bwMode="auto">
        <a:xfrm>
          <a:off x="205221" y="12256077"/>
          <a:ext cx="352384" cy="287622"/>
        </a:xfrm>
        <a:prstGeom prst="hexagon">
          <a:avLst>
            <a:gd name="adj" fmla="val 29605"/>
            <a:gd name="vf" fmla="val 115470"/>
          </a:avLst>
        </a:prstGeom>
        <a:solidFill>
          <a:srgbClr val="0000FF"/>
        </a:solidFill>
        <a:ln w="57150" cmpd="thickThin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6</a:t>
          </a:r>
        </a:p>
      </xdr:txBody>
    </xdr:sp>
    <xdr:clientData/>
  </xdr:twoCellAnchor>
  <xdr:oneCellAnchor>
    <xdr:from>
      <xdr:col>0</xdr:col>
      <xdr:colOff>52302</xdr:colOff>
      <xdr:row>53</xdr:row>
      <xdr:rowOff>110836</xdr:rowOff>
    </xdr:from>
    <xdr:ext cx="626572" cy="574964"/>
    <xdr:sp macro="" textlink="">
      <xdr:nvSpPr>
        <xdr:cNvPr id="419" name="テキスト ボックス 418">
          <a:extLst>
            <a:ext uri="{FF2B5EF4-FFF2-40B4-BE49-F238E27FC236}">
              <a16:creationId xmlns:a16="http://schemas.microsoft.com/office/drawing/2014/main" id="{7BAC4800-0EDD-447B-BFB7-98540F841940}"/>
            </a:ext>
          </a:extLst>
        </xdr:cNvPr>
        <xdr:cNvSpPr txBox="1"/>
      </xdr:nvSpPr>
      <xdr:spPr>
        <a:xfrm>
          <a:off x="52302" y="12579927"/>
          <a:ext cx="626572" cy="5749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kumimoji="1" lang="ja-JP" altLang="en-US" sz="1100"/>
            <a:t>↑八鹿</a:t>
          </a:r>
          <a:endParaRPr kumimoji="1" lang="en-US" altLang="ja-JP" sz="1100"/>
        </a:p>
        <a:p>
          <a:r>
            <a:rPr kumimoji="1" lang="ja-JP" altLang="en-US" sz="1100"/>
            <a:t>　大屋</a:t>
          </a:r>
        </a:p>
      </xdr:txBody>
    </xdr:sp>
    <xdr:clientData/>
  </xdr:oneCellAnchor>
  <xdr:twoCellAnchor>
    <xdr:from>
      <xdr:col>3</xdr:col>
      <xdr:colOff>0</xdr:colOff>
      <xdr:row>52</xdr:row>
      <xdr:rowOff>0</xdr:rowOff>
    </xdr:from>
    <xdr:to>
      <xdr:col>3</xdr:col>
      <xdr:colOff>0</xdr:colOff>
      <xdr:row>58</xdr:row>
      <xdr:rowOff>0</xdr:rowOff>
    </xdr:to>
    <xdr:sp macro="" textlink="">
      <xdr:nvSpPr>
        <xdr:cNvPr id="420" name="Line 12809">
          <a:extLst>
            <a:ext uri="{FF2B5EF4-FFF2-40B4-BE49-F238E27FC236}">
              <a16:creationId xmlns:a16="http://schemas.microsoft.com/office/drawing/2014/main" id="{73FD7B30-A35E-4AC2-9BD1-EDA492F705A8}"/>
            </a:ext>
          </a:extLst>
        </xdr:cNvPr>
        <xdr:cNvSpPr>
          <a:spLocks noChangeShapeType="1"/>
        </xdr:cNvSpPr>
      </xdr:nvSpPr>
      <xdr:spPr bwMode="auto">
        <a:xfrm flipH="1" flipV="1">
          <a:off x="2080260" y="7360920"/>
          <a:ext cx="0" cy="102108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632460</xdr:colOff>
      <xdr:row>58</xdr:row>
      <xdr:rowOff>0</xdr:rowOff>
    </xdr:from>
    <xdr:to>
      <xdr:col>3</xdr:col>
      <xdr:colOff>60960</xdr:colOff>
      <xdr:row>58</xdr:row>
      <xdr:rowOff>114300</xdr:rowOff>
    </xdr:to>
    <xdr:sp macro="" textlink="">
      <xdr:nvSpPr>
        <xdr:cNvPr id="421" name="AutoShape 1221">
          <a:extLst>
            <a:ext uri="{FF2B5EF4-FFF2-40B4-BE49-F238E27FC236}">
              <a16:creationId xmlns:a16="http://schemas.microsoft.com/office/drawing/2014/main" id="{7FC8AD0F-4024-4570-A9FB-0C8FDD0191F5}"/>
            </a:ext>
          </a:extLst>
        </xdr:cNvPr>
        <xdr:cNvSpPr>
          <a:spLocks noChangeArrowheads="1"/>
        </xdr:cNvSpPr>
      </xdr:nvSpPr>
      <xdr:spPr bwMode="auto">
        <a:xfrm>
          <a:off x="2019300" y="8382000"/>
          <a:ext cx="121920" cy="114300"/>
        </a:xfrm>
        <a:prstGeom prst="triangle">
          <a:avLst>
            <a:gd name="adj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3</xdr:col>
      <xdr:colOff>116205</xdr:colOff>
      <xdr:row>53</xdr:row>
      <xdr:rowOff>123823</xdr:rowOff>
    </xdr:from>
    <xdr:ext cx="590377" cy="464996"/>
    <xdr:sp macro="" textlink="">
      <xdr:nvSpPr>
        <xdr:cNvPr id="422" name="テキスト ボックス 421">
          <a:extLst>
            <a:ext uri="{FF2B5EF4-FFF2-40B4-BE49-F238E27FC236}">
              <a16:creationId xmlns:a16="http://schemas.microsoft.com/office/drawing/2014/main" id="{7D318409-9AB3-45D7-AA2E-4AFDA71E195F}"/>
            </a:ext>
          </a:extLst>
        </xdr:cNvPr>
        <xdr:cNvSpPr txBox="1"/>
      </xdr:nvSpPr>
      <xdr:spPr>
        <a:xfrm>
          <a:off x="2194387" y="12592914"/>
          <a:ext cx="590377" cy="464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富土野</a:t>
          </a:r>
          <a:endParaRPr kumimoji="1" lang="en-US" altLang="ja-JP" sz="11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ﾄﾝﾈﾙ</a:t>
          </a:r>
        </a:p>
      </xdr:txBody>
    </xdr:sp>
    <xdr:clientData/>
  </xdr:oneCellAnchor>
  <xdr:twoCellAnchor>
    <xdr:from>
      <xdr:col>3</xdr:col>
      <xdr:colOff>135255</xdr:colOff>
      <xdr:row>51</xdr:row>
      <xdr:rowOff>97155</xdr:rowOff>
    </xdr:from>
    <xdr:to>
      <xdr:col>3</xdr:col>
      <xdr:colOff>480719</xdr:colOff>
      <xdr:row>53</xdr:row>
      <xdr:rowOff>67482</xdr:rowOff>
    </xdr:to>
    <xdr:sp macro="" textlink="">
      <xdr:nvSpPr>
        <xdr:cNvPr id="423" name="AutoShape 971">
          <a:extLst>
            <a:ext uri="{FF2B5EF4-FFF2-40B4-BE49-F238E27FC236}">
              <a16:creationId xmlns:a16="http://schemas.microsoft.com/office/drawing/2014/main" id="{462A0956-F0AC-4A37-9FB3-CCDAD99C1EDA}"/>
            </a:ext>
          </a:extLst>
        </xdr:cNvPr>
        <xdr:cNvSpPr>
          <a:spLocks noChangeArrowheads="1"/>
        </xdr:cNvSpPr>
      </xdr:nvSpPr>
      <xdr:spPr bwMode="auto">
        <a:xfrm>
          <a:off x="2215515" y="7290435"/>
          <a:ext cx="345464" cy="305607"/>
        </a:xfrm>
        <a:prstGeom prst="hexagon">
          <a:avLst>
            <a:gd name="adj" fmla="val 29605"/>
            <a:gd name="vf" fmla="val 115470"/>
          </a:avLst>
        </a:prstGeom>
        <a:solidFill>
          <a:srgbClr val="0000FF"/>
        </a:solidFill>
        <a:ln w="57150" cmpd="thickThin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6</a:t>
          </a:r>
        </a:p>
      </xdr:txBody>
    </xdr:sp>
    <xdr:clientData/>
  </xdr:twoCellAnchor>
  <xdr:twoCellAnchor>
    <xdr:from>
      <xdr:col>4</xdr:col>
      <xdr:colOff>632460</xdr:colOff>
      <xdr:row>58</xdr:row>
      <xdr:rowOff>0</xdr:rowOff>
    </xdr:from>
    <xdr:to>
      <xdr:col>5</xdr:col>
      <xdr:colOff>60960</xdr:colOff>
      <xdr:row>58</xdr:row>
      <xdr:rowOff>121920</xdr:rowOff>
    </xdr:to>
    <xdr:sp macro="" textlink="">
      <xdr:nvSpPr>
        <xdr:cNvPr id="424" name="AutoShape 19">
          <a:extLst>
            <a:ext uri="{FF2B5EF4-FFF2-40B4-BE49-F238E27FC236}">
              <a16:creationId xmlns:a16="http://schemas.microsoft.com/office/drawing/2014/main" id="{E15A7E3D-092F-4359-9C58-7768D5CEAE9E}"/>
            </a:ext>
          </a:extLst>
        </xdr:cNvPr>
        <xdr:cNvSpPr>
          <a:spLocks noChangeArrowheads="1"/>
        </xdr:cNvSpPr>
      </xdr:nvSpPr>
      <xdr:spPr bwMode="auto">
        <a:xfrm>
          <a:off x="3406140" y="8382000"/>
          <a:ext cx="12192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0</xdr:colOff>
      <xdr:row>52</xdr:row>
      <xdr:rowOff>45720</xdr:rowOff>
    </xdr:from>
    <xdr:to>
      <xdr:col>5</xdr:col>
      <xdr:colOff>0</xdr:colOff>
      <xdr:row>54</xdr:row>
      <xdr:rowOff>121920</xdr:rowOff>
    </xdr:to>
    <xdr:sp macro="" textlink="">
      <xdr:nvSpPr>
        <xdr:cNvPr id="425" name="Line 12812">
          <a:extLst>
            <a:ext uri="{FF2B5EF4-FFF2-40B4-BE49-F238E27FC236}">
              <a16:creationId xmlns:a16="http://schemas.microsoft.com/office/drawing/2014/main" id="{0973739A-FF68-4A4D-BDD4-509D4E6B2E86}"/>
            </a:ext>
          </a:extLst>
        </xdr:cNvPr>
        <xdr:cNvSpPr>
          <a:spLocks noChangeShapeType="1"/>
        </xdr:cNvSpPr>
      </xdr:nvSpPr>
      <xdr:spPr bwMode="auto">
        <a:xfrm>
          <a:off x="3467100" y="7406640"/>
          <a:ext cx="0" cy="41148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51956</xdr:colOff>
      <xdr:row>54</xdr:row>
      <xdr:rowOff>97848</xdr:rowOff>
    </xdr:from>
    <xdr:ext cx="592282" cy="328423"/>
    <xdr:sp macro="" textlink="">
      <xdr:nvSpPr>
        <xdr:cNvPr id="426" name="テキスト ボックス 425">
          <a:extLst>
            <a:ext uri="{FF2B5EF4-FFF2-40B4-BE49-F238E27FC236}">
              <a16:creationId xmlns:a16="http://schemas.microsoft.com/office/drawing/2014/main" id="{76B57D0E-30C9-4B0F-BBEE-86A3744B645A}"/>
            </a:ext>
          </a:extLst>
        </xdr:cNvPr>
        <xdr:cNvSpPr txBox="1"/>
      </xdr:nvSpPr>
      <xdr:spPr>
        <a:xfrm>
          <a:off x="3515592" y="12733193"/>
          <a:ext cx="592282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ja-JP" altLang="en-US" sz="1100"/>
            <a:t>←波賀</a:t>
          </a:r>
        </a:p>
      </xdr:txBody>
    </xdr:sp>
    <xdr:clientData/>
  </xdr:oneCellAnchor>
  <xdr:twoCellAnchor>
    <xdr:from>
      <xdr:col>5</xdr:col>
      <xdr:colOff>0</xdr:colOff>
      <xdr:row>55</xdr:row>
      <xdr:rowOff>0</xdr:rowOff>
    </xdr:from>
    <xdr:to>
      <xdr:col>5</xdr:col>
      <xdr:colOff>0</xdr:colOff>
      <xdr:row>58</xdr:row>
      <xdr:rowOff>0</xdr:rowOff>
    </xdr:to>
    <xdr:sp macro="" textlink="">
      <xdr:nvSpPr>
        <xdr:cNvPr id="427" name="Line 12810">
          <a:extLst>
            <a:ext uri="{FF2B5EF4-FFF2-40B4-BE49-F238E27FC236}">
              <a16:creationId xmlns:a16="http://schemas.microsoft.com/office/drawing/2014/main" id="{45767B43-D6E4-4427-870D-4B17E2B3AB40}"/>
            </a:ext>
          </a:extLst>
        </xdr:cNvPr>
        <xdr:cNvSpPr>
          <a:spLocks noChangeShapeType="1"/>
        </xdr:cNvSpPr>
      </xdr:nvSpPr>
      <xdr:spPr bwMode="auto">
        <a:xfrm>
          <a:off x="3467100" y="7863840"/>
          <a:ext cx="0" cy="51816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190500</xdr:colOff>
      <xdr:row>54</xdr:row>
      <xdr:rowOff>167640</xdr:rowOff>
    </xdr:from>
    <xdr:to>
      <xdr:col>5</xdr:col>
      <xdr:colOff>7620</xdr:colOff>
      <xdr:row>55</xdr:row>
      <xdr:rowOff>99060</xdr:rowOff>
    </xdr:to>
    <xdr:sp macro="" textlink="">
      <xdr:nvSpPr>
        <xdr:cNvPr id="428" name="Line 12809">
          <a:extLst>
            <a:ext uri="{FF2B5EF4-FFF2-40B4-BE49-F238E27FC236}">
              <a16:creationId xmlns:a16="http://schemas.microsoft.com/office/drawing/2014/main" id="{5B2134C0-DE7E-4A8F-A4C6-C4C3B9618B8F}"/>
            </a:ext>
          </a:extLst>
        </xdr:cNvPr>
        <xdr:cNvSpPr>
          <a:spLocks noChangeShapeType="1"/>
        </xdr:cNvSpPr>
      </xdr:nvSpPr>
      <xdr:spPr bwMode="auto">
        <a:xfrm flipH="1">
          <a:off x="2964180" y="7863840"/>
          <a:ext cx="510540" cy="9906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158808</xdr:colOff>
      <xdr:row>52</xdr:row>
      <xdr:rowOff>108239</xdr:rowOff>
    </xdr:from>
    <xdr:to>
      <xdr:col>4</xdr:col>
      <xdr:colOff>511046</xdr:colOff>
      <xdr:row>54</xdr:row>
      <xdr:rowOff>63352</xdr:rowOff>
    </xdr:to>
    <xdr:sp macro="" textlink="">
      <xdr:nvSpPr>
        <xdr:cNvPr id="429" name="AutoShape 971">
          <a:extLst>
            <a:ext uri="{FF2B5EF4-FFF2-40B4-BE49-F238E27FC236}">
              <a16:creationId xmlns:a16="http://schemas.microsoft.com/office/drawing/2014/main" id="{8465C382-D68D-451A-808D-FDFDE0C58379}"/>
            </a:ext>
          </a:extLst>
        </xdr:cNvPr>
        <xdr:cNvSpPr>
          <a:spLocks noChangeArrowheads="1"/>
        </xdr:cNvSpPr>
      </xdr:nvSpPr>
      <xdr:spPr bwMode="auto">
        <a:xfrm>
          <a:off x="2929717" y="12411075"/>
          <a:ext cx="352238" cy="287622"/>
        </a:xfrm>
        <a:prstGeom prst="hexagon">
          <a:avLst>
            <a:gd name="adj" fmla="val 29605"/>
            <a:gd name="vf" fmla="val 115470"/>
          </a:avLst>
        </a:prstGeom>
        <a:solidFill>
          <a:srgbClr val="0000FF"/>
        </a:solidFill>
        <a:ln w="57150" cmpd="thickThin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48</a:t>
          </a:r>
        </a:p>
      </xdr:txBody>
    </xdr:sp>
    <xdr:clientData/>
  </xdr:twoCellAnchor>
  <xdr:oneCellAnchor>
    <xdr:from>
      <xdr:col>5</xdr:col>
      <xdr:colOff>127635</xdr:colOff>
      <xdr:row>52</xdr:row>
      <xdr:rowOff>36195</xdr:rowOff>
    </xdr:from>
    <xdr:ext cx="329449" cy="264560"/>
    <xdr:sp macro="" textlink="">
      <xdr:nvSpPr>
        <xdr:cNvPr id="430" name="テキスト ボックス 429">
          <a:extLst>
            <a:ext uri="{FF2B5EF4-FFF2-40B4-BE49-F238E27FC236}">
              <a16:creationId xmlns:a16="http://schemas.microsoft.com/office/drawing/2014/main" id="{0D819034-2732-4799-A765-2BEA4DABA9E7}"/>
            </a:ext>
          </a:extLst>
        </xdr:cNvPr>
        <xdr:cNvSpPr txBox="1"/>
      </xdr:nvSpPr>
      <xdr:spPr>
        <a:xfrm>
          <a:off x="3594735" y="7397115"/>
          <a:ext cx="32944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kumimoji="1" lang="en-US" altLang="ja-JP" sz="1100"/>
            <a:t>K6</a:t>
          </a:r>
          <a:endParaRPr kumimoji="1" lang="ja-JP" altLang="en-US" sz="1100"/>
        </a:p>
      </xdr:txBody>
    </xdr:sp>
    <xdr:clientData/>
  </xdr:oneCellAnchor>
  <xdr:twoCellAnchor>
    <xdr:from>
      <xdr:col>6</xdr:col>
      <xdr:colOff>311727</xdr:colOff>
      <xdr:row>54</xdr:row>
      <xdr:rowOff>103910</xdr:rowOff>
    </xdr:from>
    <xdr:to>
      <xdr:col>6</xdr:col>
      <xdr:colOff>680258</xdr:colOff>
      <xdr:row>55</xdr:row>
      <xdr:rowOff>9699</xdr:rowOff>
    </xdr:to>
    <xdr:sp macro="" textlink="">
      <xdr:nvSpPr>
        <xdr:cNvPr id="431" name="Line 12811">
          <a:extLst>
            <a:ext uri="{FF2B5EF4-FFF2-40B4-BE49-F238E27FC236}">
              <a16:creationId xmlns:a16="http://schemas.microsoft.com/office/drawing/2014/main" id="{C91D7FCF-B8E9-4ACB-96A1-B00244907AE1}"/>
            </a:ext>
          </a:extLst>
        </xdr:cNvPr>
        <xdr:cNvSpPr>
          <a:spLocks noChangeShapeType="1"/>
        </xdr:cNvSpPr>
      </xdr:nvSpPr>
      <xdr:spPr bwMode="auto">
        <a:xfrm flipH="1" flipV="1">
          <a:off x="4468091" y="12739255"/>
          <a:ext cx="368531" cy="72044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632460</xdr:colOff>
      <xdr:row>58</xdr:row>
      <xdr:rowOff>0</xdr:rowOff>
    </xdr:from>
    <xdr:to>
      <xdr:col>7</xdr:col>
      <xdr:colOff>60960</xdr:colOff>
      <xdr:row>58</xdr:row>
      <xdr:rowOff>121920</xdr:rowOff>
    </xdr:to>
    <xdr:sp macro="" textlink="">
      <xdr:nvSpPr>
        <xdr:cNvPr id="432" name="AutoShape 19">
          <a:extLst>
            <a:ext uri="{FF2B5EF4-FFF2-40B4-BE49-F238E27FC236}">
              <a16:creationId xmlns:a16="http://schemas.microsoft.com/office/drawing/2014/main" id="{6B075C4C-B539-46C0-811D-A0F025BCD3AB}"/>
            </a:ext>
          </a:extLst>
        </xdr:cNvPr>
        <xdr:cNvSpPr>
          <a:spLocks noChangeArrowheads="1"/>
        </xdr:cNvSpPr>
      </xdr:nvSpPr>
      <xdr:spPr bwMode="auto">
        <a:xfrm>
          <a:off x="4792980" y="8382000"/>
          <a:ext cx="12192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693420</xdr:colOff>
      <xdr:row>55</xdr:row>
      <xdr:rowOff>7620</xdr:rowOff>
    </xdr:from>
    <xdr:to>
      <xdr:col>6</xdr:col>
      <xdr:colOff>693420</xdr:colOff>
      <xdr:row>58</xdr:row>
      <xdr:rowOff>0</xdr:rowOff>
    </xdr:to>
    <xdr:sp macro="" textlink="">
      <xdr:nvSpPr>
        <xdr:cNvPr id="433" name="Line 12810">
          <a:extLst>
            <a:ext uri="{FF2B5EF4-FFF2-40B4-BE49-F238E27FC236}">
              <a16:creationId xmlns:a16="http://schemas.microsoft.com/office/drawing/2014/main" id="{0D7F65BC-57DA-4589-AB0D-22518E7FBB19}"/>
            </a:ext>
          </a:extLst>
        </xdr:cNvPr>
        <xdr:cNvSpPr>
          <a:spLocks noChangeShapeType="1"/>
        </xdr:cNvSpPr>
      </xdr:nvSpPr>
      <xdr:spPr bwMode="auto">
        <a:xfrm>
          <a:off x="4853940" y="7871460"/>
          <a:ext cx="0" cy="51054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547254</xdr:colOff>
      <xdr:row>52</xdr:row>
      <xdr:rowOff>62347</xdr:rowOff>
    </xdr:from>
    <xdr:to>
      <xdr:col>7</xdr:col>
      <xdr:colOff>6927</xdr:colOff>
      <xdr:row>54</xdr:row>
      <xdr:rowOff>142010</xdr:rowOff>
    </xdr:to>
    <xdr:sp macro="" textlink="">
      <xdr:nvSpPr>
        <xdr:cNvPr id="434" name="Line 12812">
          <a:extLst>
            <a:ext uri="{FF2B5EF4-FFF2-40B4-BE49-F238E27FC236}">
              <a16:creationId xmlns:a16="http://schemas.microsoft.com/office/drawing/2014/main" id="{253B1AA1-2C88-4916-87CB-440901FD5BA5}"/>
            </a:ext>
          </a:extLst>
        </xdr:cNvPr>
        <xdr:cNvSpPr>
          <a:spLocks noChangeShapeType="1"/>
        </xdr:cNvSpPr>
      </xdr:nvSpPr>
      <xdr:spPr bwMode="auto">
        <a:xfrm>
          <a:off x="4703618" y="12365183"/>
          <a:ext cx="152400" cy="412172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686493</xdr:colOff>
      <xdr:row>55</xdr:row>
      <xdr:rowOff>6927</xdr:rowOff>
    </xdr:from>
    <xdr:to>
      <xdr:col>7</xdr:col>
      <xdr:colOff>477982</xdr:colOff>
      <xdr:row>56</xdr:row>
      <xdr:rowOff>34636</xdr:rowOff>
    </xdr:to>
    <xdr:sp macro="" textlink="">
      <xdr:nvSpPr>
        <xdr:cNvPr id="436" name="Line 12809">
          <a:extLst>
            <a:ext uri="{FF2B5EF4-FFF2-40B4-BE49-F238E27FC236}">
              <a16:creationId xmlns:a16="http://schemas.microsoft.com/office/drawing/2014/main" id="{E1992BB9-7CB8-4053-A148-D186508308D2}"/>
            </a:ext>
          </a:extLst>
        </xdr:cNvPr>
        <xdr:cNvSpPr>
          <a:spLocks noChangeShapeType="1"/>
        </xdr:cNvSpPr>
      </xdr:nvSpPr>
      <xdr:spPr bwMode="auto">
        <a:xfrm>
          <a:off x="4842857" y="12808527"/>
          <a:ext cx="484216" cy="193964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6</xdr:col>
      <xdr:colOff>133350</xdr:colOff>
      <xdr:row>52</xdr:row>
      <xdr:rowOff>32905</xdr:rowOff>
    </xdr:from>
    <xdr:ext cx="400944" cy="264560"/>
    <xdr:sp macro="" textlink="">
      <xdr:nvSpPr>
        <xdr:cNvPr id="437" name="テキスト ボックス 436">
          <a:extLst>
            <a:ext uri="{FF2B5EF4-FFF2-40B4-BE49-F238E27FC236}">
              <a16:creationId xmlns:a16="http://schemas.microsoft.com/office/drawing/2014/main" id="{50EB59BC-729E-41E0-9DF7-7E2BC1A16C22}"/>
            </a:ext>
          </a:extLst>
        </xdr:cNvPr>
        <xdr:cNvSpPr txBox="1"/>
      </xdr:nvSpPr>
      <xdr:spPr>
        <a:xfrm>
          <a:off x="4289714" y="12335741"/>
          <a:ext cx="40094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kumimoji="1" lang="en-US" altLang="ja-JP" sz="1100"/>
            <a:t>K48</a:t>
          </a:r>
          <a:endParaRPr kumimoji="1" lang="ja-JP" altLang="en-US" sz="1100"/>
        </a:p>
      </xdr:txBody>
    </xdr:sp>
    <xdr:clientData/>
  </xdr:oneCellAnchor>
  <xdr:twoCellAnchor>
    <xdr:from>
      <xdr:col>7</xdr:col>
      <xdr:colOff>142875</xdr:colOff>
      <xdr:row>52</xdr:row>
      <xdr:rowOff>93520</xdr:rowOff>
    </xdr:from>
    <xdr:to>
      <xdr:col>7</xdr:col>
      <xdr:colOff>271369</xdr:colOff>
      <xdr:row>57</xdr:row>
      <xdr:rowOff>66862</xdr:rowOff>
    </xdr:to>
    <xdr:sp macro="" textlink="">
      <xdr:nvSpPr>
        <xdr:cNvPr id="439" name="フリーフォーム 322">
          <a:extLst>
            <a:ext uri="{FF2B5EF4-FFF2-40B4-BE49-F238E27FC236}">
              <a16:creationId xmlns:a16="http://schemas.microsoft.com/office/drawing/2014/main" id="{A2ACA630-4ACB-48F4-8627-AEBFC1377279}"/>
            </a:ext>
          </a:extLst>
        </xdr:cNvPr>
        <xdr:cNvSpPr/>
      </xdr:nvSpPr>
      <xdr:spPr>
        <a:xfrm>
          <a:off x="4991966" y="12396356"/>
          <a:ext cx="128494" cy="804615"/>
        </a:xfrm>
        <a:custGeom>
          <a:avLst/>
          <a:gdLst>
            <a:gd name="connsiteX0" fmla="*/ 0 w 136525"/>
            <a:gd name="connsiteY0" fmla="*/ 0 h 838200"/>
            <a:gd name="connsiteX1" fmla="*/ 104775 w 136525"/>
            <a:gd name="connsiteY1" fmla="*/ 219075 h 838200"/>
            <a:gd name="connsiteX2" fmla="*/ 28575 w 136525"/>
            <a:gd name="connsiteY2" fmla="*/ 419100 h 838200"/>
            <a:gd name="connsiteX3" fmla="*/ 133350 w 136525"/>
            <a:gd name="connsiteY3" fmla="*/ 638175 h 838200"/>
            <a:gd name="connsiteX4" fmla="*/ 47625 w 136525"/>
            <a:gd name="connsiteY4" fmla="*/ 838200 h 8382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36525" h="838200">
              <a:moveTo>
                <a:pt x="0" y="0"/>
              </a:moveTo>
              <a:cubicBezTo>
                <a:pt x="50006" y="74612"/>
                <a:pt x="100013" y="149225"/>
                <a:pt x="104775" y="219075"/>
              </a:cubicBezTo>
              <a:cubicBezTo>
                <a:pt x="109538" y="288925"/>
                <a:pt x="23813" y="349250"/>
                <a:pt x="28575" y="419100"/>
              </a:cubicBezTo>
              <a:cubicBezTo>
                <a:pt x="33338" y="488950"/>
                <a:pt x="130175" y="568325"/>
                <a:pt x="133350" y="638175"/>
              </a:cubicBezTo>
              <a:cubicBezTo>
                <a:pt x="136525" y="708025"/>
                <a:pt x="92075" y="773112"/>
                <a:pt x="47625" y="838200"/>
              </a:cubicBezTo>
            </a:path>
          </a:pathLst>
        </a:cu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xdr:twoCellAnchor>
    <xdr:from>
      <xdr:col>9</xdr:col>
      <xdr:colOff>137160</xdr:colOff>
      <xdr:row>57</xdr:row>
      <xdr:rowOff>68580</xdr:rowOff>
    </xdr:from>
    <xdr:to>
      <xdr:col>9</xdr:col>
      <xdr:colOff>259080</xdr:colOff>
      <xdr:row>58</xdr:row>
      <xdr:rowOff>7620</xdr:rowOff>
    </xdr:to>
    <xdr:sp macro="" textlink="">
      <xdr:nvSpPr>
        <xdr:cNvPr id="441" name="AutoShape 19">
          <a:extLst>
            <a:ext uri="{FF2B5EF4-FFF2-40B4-BE49-F238E27FC236}">
              <a16:creationId xmlns:a16="http://schemas.microsoft.com/office/drawing/2014/main" id="{B141C025-5FBB-4426-A8C5-83933A721E5E}"/>
            </a:ext>
          </a:extLst>
        </xdr:cNvPr>
        <xdr:cNvSpPr>
          <a:spLocks noChangeArrowheads="1"/>
        </xdr:cNvSpPr>
      </xdr:nvSpPr>
      <xdr:spPr bwMode="auto">
        <a:xfrm>
          <a:off x="6377940" y="8267700"/>
          <a:ext cx="12192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190500</xdr:colOff>
      <xdr:row>54</xdr:row>
      <xdr:rowOff>76200</xdr:rowOff>
    </xdr:from>
    <xdr:to>
      <xdr:col>9</xdr:col>
      <xdr:colOff>190500</xdr:colOff>
      <xdr:row>57</xdr:row>
      <xdr:rowOff>76200</xdr:rowOff>
    </xdr:to>
    <xdr:sp macro="" textlink="">
      <xdr:nvSpPr>
        <xdr:cNvPr id="442" name="Line 12810">
          <a:extLst>
            <a:ext uri="{FF2B5EF4-FFF2-40B4-BE49-F238E27FC236}">
              <a16:creationId xmlns:a16="http://schemas.microsoft.com/office/drawing/2014/main" id="{58A915C8-4982-4527-B737-D7785873A40B}"/>
            </a:ext>
          </a:extLst>
        </xdr:cNvPr>
        <xdr:cNvSpPr>
          <a:spLocks noChangeShapeType="1"/>
        </xdr:cNvSpPr>
      </xdr:nvSpPr>
      <xdr:spPr bwMode="auto">
        <a:xfrm>
          <a:off x="6431280" y="7772400"/>
          <a:ext cx="0" cy="50292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244706</xdr:colOff>
      <xdr:row>55</xdr:row>
      <xdr:rowOff>8484</xdr:rowOff>
    </xdr:from>
    <xdr:to>
      <xdr:col>8</xdr:col>
      <xdr:colOff>658092</xdr:colOff>
      <xdr:row>56</xdr:row>
      <xdr:rowOff>134884</xdr:rowOff>
    </xdr:to>
    <xdr:sp macro="" textlink="">
      <xdr:nvSpPr>
        <xdr:cNvPr id="446" name="AutoShape 971">
          <a:extLst>
            <a:ext uri="{FF2B5EF4-FFF2-40B4-BE49-F238E27FC236}">
              <a16:creationId xmlns:a16="http://schemas.microsoft.com/office/drawing/2014/main" id="{1C228955-5D27-49F3-AD13-7787A0BB1090}"/>
            </a:ext>
          </a:extLst>
        </xdr:cNvPr>
        <xdr:cNvSpPr>
          <a:spLocks noChangeArrowheads="1"/>
        </xdr:cNvSpPr>
      </xdr:nvSpPr>
      <xdr:spPr bwMode="auto">
        <a:xfrm>
          <a:off x="5786524" y="12810084"/>
          <a:ext cx="413386" cy="292655"/>
        </a:xfrm>
        <a:prstGeom prst="hexagon">
          <a:avLst>
            <a:gd name="adj" fmla="val 29605"/>
            <a:gd name="vf" fmla="val 115470"/>
          </a:avLst>
        </a:prstGeom>
        <a:solidFill>
          <a:srgbClr val="0000FF"/>
        </a:solidFill>
        <a:ln w="57150" cmpd="thickThin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714</a:t>
          </a:r>
        </a:p>
      </xdr:txBody>
    </xdr:sp>
    <xdr:clientData/>
  </xdr:twoCellAnchor>
  <xdr:twoCellAnchor>
    <xdr:from>
      <xdr:col>4</xdr:col>
      <xdr:colOff>632460</xdr:colOff>
      <xdr:row>66</xdr:row>
      <xdr:rowOff>0</xdr:rowOff>
    </xdr:from>
    <xdr:to>
      <xdr:col>5</xdr:col>
      <xdr:colOff>60960</xdr:colOff>
      <xdr:row>66</xdr:row>
      <xdr:rowOff>121920</xdr:rowOff>
    </xdr:to>
    <xdr:sp macro="" textlink="">
      <xdr:nvSpPr>
        <xdr:cNvPr id="448" name="AutoShape 19">
          <a:extLst>
            <a:ext uri="{FF2B5EF4-FFF2-40B4-BE49-F238E27FC236}">
              <a16:creationId xmlns:a16="http://schemas.microsoft.com/office/drawing/2014/main" id="{D729E2F0-B254-49D0-9EAE-45D0C8F79FB7}"/>
            </a:ext>
          </a:extLst>
        </xdr:cNvPr>
        <xdr:cNvSpPr>
          <a:spLocks noChangeArrowheads="1"/>
        </xdr:cNvSpPr>
      </xdr:nvSpPr>
      <xdr:spPr bwMode="auto">
        <a:xfrm>
          <a:off x="3406140" y="9753600"/>
          <a:ext cx="12192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524828</xdr:colOff>
      <xdr:row>63</xdr:row>
      <xdr:rowOff>1588</xdr:rowOff>
    </xdr:from>
    <xdr:to>
      <xdr:col>5</xdr:col>
      <xdr:colOff>8394</xdr:colOff>
      <xdr:row>66</xdr:row>
      <xdr:rowOff>1956</xdr:rowOff>
    </xdr:to>
    <xdr:sp macro="" textlink="">
      <xdr:nvSpPr>
        <xdr:cNvPr id="449" name="フリーフォーム 332">
          <a:extLst>
            <a:ext uri="{FF2B5EF4-FFF2-40B4-BE49-F238E27FC236}">
              <a16:creationId xmlns:a16="http://schemas.microsoft.com/office/drawing/2014/main" id="{F8E871AD-6E1D-4CB6-A74A-7529ACC121FB}"/>
            </a:ext>
          </a:extLst>
        </xdr:cNvPr>
        <xdr:cNvSpPr/>
      </xdr:nvSpPr>
      <xdr:spPr>
        <a:xfrm>
          <a:off x="3298508" y="9237028"/>
          <a:ext cx="176986" cy="518528"/>
        </a:xfrm>
        <a:custGeom>
          <a:avLst/>
          <a:gdLst>
            <a:gd name="connsiteX0" fmla="*/ 204787 w 204787"/>
            <a:gd name="connsiteY0" fmla="*/ 676275 h 676275"/>
            <a:gd name="connsiteX1" fmla="*/ 42862 w 204787"/>
            <a:gd name="connsiteY1" fmla="*/ 361950 h 676275"/>
            <a:gd name="connsiteX2" fmla="*/ 14287 w 204787"/>
            <a:gd name="connsiteY2" fmla="*/ 104775 h 676275"/>
            <a:gd name="connsiteX3" fmla="*/ 128587 w 204787"/>
            <a:gd name="connsiteY3" fmla="*/ 0 h 676275"/>
            <a:gd name="connsiteX4" fmla="*/ 128587 w 204787"/>
            <a:gd name="connsiteY4" fmla="*/ 0 h 6762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204787" h="676275">
              <a:moveTo>
                <a:pt x="204787" y="676275"/>
              </a:moveTo>
              <a:cubicBezTo>
                <a:pt x="139699" y="566737"/>
                <a:pt x="74612" y="457200"/>
                <a:pt x="42862" y="361950"/>
              </a:cubicBezTo>
              <a:cubicBezTo>
                <a:pt x="11112" y="266700"/>
                <a:pt x="0" y="165100"/>
                <a:pt x="14287" y="104775"/>
              </a:cubicBezTo>
              <a:cubicBezTo>
                <a:pt x="28574" y="44450"/>
                <a:pt x="128587" y="0"/>
                <a:pt x="128587" y="0"/>
              </a:cubicBezTo>
              <a:lnTo>
                <a:pt x="128587" y="0"/>
              </a:lnTo>
            </a:path>
          </a:pathLst>
        </a:cu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xdr:twoCellAnchor>
    <xdr:from>
      <xdr:col>4</xdr:col>
      <xdr:colOff>320040</xdr:colOff>
      <xdr:row>60</xdr:row>
      <xdr:rowOff>129540</xdr:rowOff>
    </xdr:from>
    <xdr:to>
      <xdr:col>4</xdr:col>
      <xdr:colOff>624840</xdr:colOff>
      <xdr:row>62</xdr:row>
      <xdr:rowOff>160020</xdr:rowOff>
    </xdr:to>
    <xdr:sp macro="" textlink="">
      <xdr:nvSpPr>
        <xdr:cNvPr id="450" name="Line 12649">
          <a:extLst>
            <a:ext uri="{FF2B5EF4-FFF2-40B4-BE49-F238E27FC236}">
              <a16:creationId xmlns:a16="http://schemas.microsoft.com/office/drawing/2014/main" id="{ED6DC7B0-1129-4A7D-8CFF-B06F69C1A876}"/>
            </a:ext>
          </a:extLst>
        </xdr:cNvPr>
        <xdr:cNvSpPr>
          <a:spLocks noChangeShapeType="1"/>
        </xdr:cNvSpPr>
      </xdr:nvSpPr>
      <xdr:spPr bwMode="auto">
        <a:xfrm flipH="1" flipV="1">
          <a:off x="3093720" y="8862060"/>
          <a:ext cx="304800" cy="36576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296863</xdr:colOff>
      <xdr:row>60</xdr:row>
      <xdr:rowOff>23813</xdr:rowOff>
    </xdr:from>
    <xdr:ext cx="472437" cy="264560"/>
    <xdr:sp macro="" textlink="">
      <xdr:nvSpPr>
        <xdr:cNvPr id="451" name="テキスト ボックス 450">
          <a:extLst>
            <a:ext uri="{FF2B5EF4-FFF2-40B4-BE49-F238E27FC236}">
              <a16:creationId xmlns:a16="http://schemas.microsoft.com/office/drawing/2014/main" id="{138988DF-A42C-4855-80DB-87918CB0F8AB}"/>
            </a:ext>
          </a:extLst>
        </xdr:cNvPr>
        <xdr:cNvSpPr txBox="1"/>
      </xdr:nvSpPr>
      <xdr:spPr>
        <a:xfrm>
          <a:off x="3763963" y="8756333"/>
          <a:ext cx="4724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kumimoji="1" lang="en-US" altLang="ja-JP" sz="1100"/>
            <a:t>K714</a:t>
          </a:r>
          <a:endParaRPr kumimoji="1" lang="ja-JP" altLang="en-US" sz="1100"/>
        </a:p>
      </xdr:txBody>
    </xdr:sp>
    <xdr:clientData/>
  </xdr:oneCellAnchor>
  <xdr:twoCellAnchor>
    <xdr:from>
      <xdr:col>6</xdr:col>
      <xdr:colOff>632460</xdr:colOff>
      <xdr:row>66</xdr:row>
      <xdr:rowOff>0</xdr:rowOff>
    </xdr:from>
    <xdr:to>
      <xdr:col>7</xdr:col>
      <xdr:colOff>60960</xdr:colOff>
      <xdr:row>66</xdr:row>
      <xdr:rowOff>121920</xdr:rowOff>
    </xdr:to>
    <xdr:sp macro="" textlink="">
      <xdr:nvSpPr>
        <xdr:cNvPr id="452" name="AutoShape 19">
          <a:extLst>
            <a:ext uri="{FF2B5EF4-FFF2-40B4-BE49-F238E27FC236}">
              <a16:creationId xmlns:a16="http://schemas.microsoft.com/office/drawing/2014/main" id="{D2CF31FD-38D7-477E-B11E-775E5CF7099C}"/>
            </a:ext>
          </a:extLst>
        </xdr:cNvPr>
        <xdr:cNvSpPr>
          <a:spLocks noChangeArrowheads="1"/>
        </xdr:cNvSpPr>
      </xdr:nvSpPr>
      <xdr:spPr bwMode="auto">
        <a:xfrm>
          <a:off x="4792980" y="9753600"/>
          <a:ext cx="12192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0</xdr:colOff>
      <xdr:row>62</xdr:row>
      <xdr:rowOff>135255</xdr:rowOff>
    </xdr:from>
    <xdr:to>
      <xdr:col>7</xdr:col>
      <xdr:colOff>60677</xdr:colOff>
      <xdr:row>66</xdr:row>
      <xdr:rowOff>28592</xdr:rowOff>
    </xdr:to>
    <xdr:sp macro="" textlink="">
      <xdr:nvSpPr>
        <xdr:cNvPr id="453" name="フリーフォーム 298">
          <a:extLst>
            <a:ext uri="{FF2B5EF4-FFF2-40B4-BE49-F238E27FC236}">
              <a16:creationId xmlns:a16="http://schemas.microsoft.com/office/drawing/2014/main" id="{856A86EA-05EF-4061-81A4-ED7DA9DD05DD}"/>
            </a:ext>
          </a:extLst>
        </xdr:cNvPr>
        <xdr:cNvSpPr/>
      </xdr:nvSpPr>
      <xdr:spPr>
        <a:xfrm>
          <a:off x="4853940" y="9203055"/>
          <a:ext cx="60677" cy="579137"/>
        </a:xfrm>
        <a:custGeom>
          <a:avLst/>
          <a:gdLst>
            <a:gd name="connsiteX0" fmla="*/ 0 w 68262"/>
            <a:gd name="connsiteY0" fmla="*/ 571500 h 571500"/>
            <a:gd name="connsiteX1" fmla="*/ 66675 w 68262"/>
            <a:gd name="connsiteY1" fmla="*/ 152400 h 571500"/>
            <a:gd name="connsiteX2" fmla="*/ 9525 w 68262"/>
            <a:gd name="connsiteY2" fmla="*/ 0 h 571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68262" h="571500">
              <a:moveTo>
                <a:pt x="0" y="571500"/>
              </a:moveTo>
              <a:cubicBezTo>
                <a:pt x="32544" y="409575"/>
                <a:pt x="65088" y="247650"/>
                <a:pt x="66675" y="152400"/>
              </a:cubicBezTo>
              <a:cubicBezTo>
                <a:pt x="68262" y="57150"/>
                <a:pt x="38893" y="28575"/>
                <a:pt x="9525" y="0"/>
              </a:cubicBezTo>
            </a:path>
          </a:pathLst>
        </a:cu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xdr:twoCellAnchor>
    <xdr:from>
      <xdr:col>7</xdr:col>
      <xdr:colOff>9525</xdr:colOff>
      <xdr:row>60</xdr:row>
      <xdr:rowOff>28575</xdr:rowOff>
    </xdr:from>
    <xdr:to>
      <xdr:col>7</xdr:col>
      <xdr:colOff>161373</xdr:colOff>
      <xdr:row>62</xdr:row>
      <xdr:rowOff>135211</xdr:rowOff>
    </xdr:to>
    <xdr:sp macro="" textlink="">
      <xdr:nvSpPr>
        <xdr:cNvPr id="454" name="フリーフォーム 299">
          <a:extLst>
            <a:ext uri="{FF2B5EF4-FFF2-40B4-BE49-F238E27FC236}">
              <a16:creationId xmlns:a16="http://schemas.microsoft.com/office/drawing/2014/main" id="{1D5F8C33-95B6-47FE-BC29-9FC5B4496ABF}"/>
            </a:ext>
          </a:extLst>
        </xdr:cNvPr>
        <xdr:cNvSpPr/>
      </xdr:nvSpPr>
      <xdr:spPr>
        <a:xfrm>
          <a:off x="4863465" y="8761095"/>
          <a:ext cx="151848" cy="441916"/>
        </a:xfrm>
        <a:custGeom>
          <a:avLst/>
          <a:gdLst>
            <a:gd name="connsiteX0" fmla="*/ 0 w 174625"/>
            <a:gd name="connsiteY0" fmla="*/ 457200 h 457200"/>
            <a:gd name="connsiteX1" fmla="*/ 95250 w 174625"/>
            <a:gd name="connsiteY1" fmla="*/ 371475 h 457200"/>
            <a:gd name="connsiteX2" fmla="*/ 161925 w 174625"/>
            <a:gd name="connsiteY2" fmla="*/ 161925 h 457200"/>
            <a:gd name="connsiteX3" fmla="*/ 171450 w 174625"/>
            <a:gd name="connsiteY3" fmla="*/ 0 h 4572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74625" h="457200">
              <a:moveTo>
                <a:pt x="0" y="457200"/>
              </a:moveTo>
              <a:cubicBezTo>
                <a:pt x="34131" y="438943"/>
                <a:pt x="68263" y="420687"/>
                <a:pt x="95250" y="371475"/>
              </a:cubicBezTo>
              <a:cubicBezTo>
                <a:pt x="122237" y="322263"/>
                <a:pt x="149225" y="223838"/>
                <a:pt x="161925" y="161925"/>
              </a:cubicBezTo>
              <a:cubicBezTo>
                <a:pt x="174625" y="100013"/>
                <a:pt x="173037" y="50006"/>
                <a:pt x="171450" y="0"/>
              </a:cubicBezTo>
            </a:path>
          </a:pathLst>
        </a:cu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xdr:twoCellAnchor>
    <xdr:from>
      <xdr:col>7</xdr:col>
      <xdr:colOff>152400</xdr:colOff>
      <xdr:row>59</xdr:row>
      <xdr:rowOff>99060</xdr:rowOff>
    </xdr:from>
    <xdr:to>
      <xdr:col>7</xdr:col>
      <xdr:colOff>152400</xdr:colOff>
      <xdr:row>60</xdr:row>
      <xdr:rowOff>152400</xdr:rowOff>
    </xdr:to>
    <xdr:sp macro="" textlink="">
      <xdr:nvSpPr>
        <xdr:cNvPr id="455" name="Line 12649">
          <a:extLst>
            <a:ext uri="{FF2B5EF4-FFF2-40B4-BE49-F238E27FC236}">
              <a16:creationId xmlns:a16="http://schemas.microsoft.com/office/drawing/2014/main" id="{58735736-5120-4AA3-B727-035E80173A3E}"/>
            </a:ext>
          </a:extLst>
        </xdr:cNvPr>
        <xdr:cNvSpPr>
          <a:spLocks noChangeShapeType="1"/>
        </xdr:cNvSpPr>
      </xdr:nvSpPr>
      <xdr:spPr bwMode="auto">
        <a:xfrm flipH="1" flipV="1">
          <a:off x="5006340" y="8663940"/>
          <a:ext cx="0" cy="22098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61</xdr:row>
      <xdr:rowOff>12381</xdr:rowOff>
    </xdr:from>
    <xdr:to>
      <xdr:col>7</xdr:col>
      <xdr:colOff>19315</xdr:colOff>
      <xdr:row>63</xdr:row>
      <xdr:rowOff>6595</xdr:rowOff>
    </xdr:to>
    <xdr:sp macro="" textlink="">
      <xdr:nvSpPr>
        <xdr:cNvPr id="456" name="フリーフォーム 304">
          <a:extLst>
            <a:ext uri="{FF2B5EF4-FFF2-40B4-BE49-F238E27FC236}">
              <a16:creationId xmlns:a16="http://schemas.microsoft.com/office/drawing/2014/main" id="{E998BF4B-B808-4594-8778-89E1084D4280}"/>
            </a:ext>
          </a:extLst>
        </xdr:cNvPr>
        <xdr:cNvSpPr/>
      </xdr:nvSpPr>
      <xdr:spPr>
        <a:xfrm>
          <a:off x="4465320" y="8912541"/>
          <a:ext cx="407935" cy="329494"/>
        </a:xfrm>
        <a:custGeom>
          <a:avLst/>
          <a:gdLst>
            <a:gd name="connsiteX0" fmla="*/ 447675 w 447675"/>
            <a:gd name="connsiteY0" fmla="*/ 295275 h 354012"/>
            <a:gd name="connsiteX1" fmla="*/ 257175 w 447675"/>
            <a:gd name="connsiteY1" fmla="*/ 352425 h 354012"/>
            <a:gd name="connsiteX2" fmla="*/ 95250 w 447675"/>
            <a:gd name="connsiteY2" fmla="*/ 285750 h 354012"/>
            <a:gd name="connsiteX3" fmla="*/ 0 w 447675"/>
            <a:gd name="connsiteY3" fmla="*/ 0 h 35401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447675" h="354012">
              <a:moveTo>
                <a:pt x="447675" y="295275"/>
              </a:moveTo>
              <a:cubicBezTo>
                <a:pt x="381793" y="324643"/>
                <a:pt x="315912" y="354012"/>
                <a:pt x="257175" y="352425"/>
              </a:cubicBezTo>
              <a:cubicBezTo>
                <a:pt x="198438" y="350838"/>
                <a:pt x="138113" y="344488"/>
                <a:pt x="95250" y="285750"/>
              </a:cubicBezTo>
              <a:cubicBezTo>
                <a:pt x="52387" y="227012"/>
                <a:pt x="26193" y="113506"/>
                <a:pt x="0" y="0"/>
              </a:cubicBezTo>
            </a:path>
          </a:pathLst>
        </a:custGeom>
        <a:ln>
          <a:prstDash val="dash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xdr:twoCellAnchor>
    <xdr:from>
      <xdr:col>8</xdr:col>
      <xdr:colOff>251460</xdr:colOff>
      <xdr:row>62</xdr:row>
      <xdr:rowOff>7620</xdr:rowOff>
    </xdr:from>
    <xdr:to>
      <xdr:col>8</xdr:col>
      <xdr:colOff>662940</xdr:colOff>
      <xdr:row>62</xdr:row>
      <xdr:rowOff>160020</xdr:rowOff>
    </xdr:to>
    <xdr:sp macro="" textlink="">
      <xdr:nvSpPr>
        <xdr:cNvPr id="457" name="Line 12811">
          <a:extLst>
            <a:ext uri="{FF2B5EF4-FFF2-40B4-BE49-F238E27FC236}">
              <a16:creationId xmlns:a16="http://schemas.microsoft.com/office/drawing/2014/main" id="{25DE04A4-89DC-44C0-96DF-8C6FD38DB50C}"/>
            </a:ext>
          </a:extLst>
        </xdr:cNvPr>
        <xdr:cNvSpPr>
          <a:spLocks noChangeShapeType="1"/>
        </xdr:cNvSpPr>
      </xdr:nvSpPr>
      <xdr:spPr bwMode="auto">
        <a:xfrm flipH="1" flipV="1">
          <a:off x="5798820" y="9075420"/>
          <a:ext cx="411480" cy="15240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632460</xdr:colOff>
      <xdr:row>66</xdr:row>
      <xdr:rowOff>0</xdr:rowOff>
    </xdr:from>
    <xdr:to>
      <xdr:col>9</xdr:col>
      <xdr:colOff>60960</xdr:colOff>
      <xdr:row>66</xdr:row>
      <xdr:rowOff>121920</xdr:rowOff>
    </xdr:to>
    <xdr:sp macro="" textlink="">
      <xdr:nvSpPr>
        <xdr:cNvPr id="458" name="AutoShape 19">
          <a:extLst>
            <a:ext uri="{FF2B5EF4-FFF2-40B4-BE49-F238E27FC236}">
              <a16:creationId xmlns:a16="http://schemas.microsoft.com/office/drawing/2014/main" id="{20F75A43-75C4-4ED1-A663-B2E667BCD4DA}"/>
            </a:ext>
          </a:extLst>
        </xdr:cNvPr>
        <xdr:cNvSpPr>
          <a:spLocks noChangeArrowheads="1"/>
        </xdr:cNvSpPr>
      </xdr:nvSpPr>
      <xdr:spPr bwMode="auto">
        <a:xfrm>
          <a:off x="6179820" y="9753600"/>
          <a:ext cx="12192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693420</xdr:colOff>
      <xdr:row>63</xdr:row>
      <xdr:rowOff>7620</xdr:rowOff>
    </xdr:from>
    <xdr:to>
      <xdr:col>8</xdr:col>
      <xdr:colOff>693420</xdr:colOff>
      <xdr:row>66</xdr:row>
      <xdr:rowOff>0</xdr:rowOff>
    </xdr:to>
    <xdr:sp macro="" textlink="">
      <xdr:nvSpPr>
        <xdr:cNvPr id="459" name="Line 12810">
          <a:extLst>
            <a:ext uri="{FF2B5EF4-FFF2-40B4-BE49-F238E27FC236}">
              <a16:creationId xmlns:a16="http://schemas.microsoft.com/office/drawing/2014/main" id="{5FF3C7CA-986D-4E7F-8407-7487719FECC7}"/>
            </a:ext>
          </a:extLst>
        </xdr:cNvPr>
        <xdr:cNvSpPr>
          <a:spLocks noChangeShapeType="1"/>
        </xdr:cNvSpPr>
      </xdr:nvSpPr>
      <xdr:spPr bwMode="auto">
        <a:xfrm>
          <a:off x="6240780" y="9243060"/>
          <a:ext cx="0" cy="51054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61</xdr:row>
      <xdr:rowOff>133350</xdr:rowOff>
    </xdr:from>
    <xdr:to>
      <xdr:col>9</xdr:col>
      <xdr:colOff>657225</xdr:colOff>
      <xdr:row>63</xdr:row>
      <xdr:rowOff>68262</xdr:rowOff>
    </xdr:to>
    <xdr:sp macro="" textlink="">
      <xdr:nvSpPr>
        <xdr:cNvPr id="460" name="フリーフォーム 311">
          <a:extLst>
            <a:ext uri="{FF2B5EF4-FFF2-40B4-BE49-F238E27FC236}">
              <a16:creationId xmlns:a16="http://schemas.microsoft.com/office/drawing/2014/main" id="{9C51B10B-E549-4E41-B6F1-C87D8D93926B}"/>
            </a:ext>
          </a:extLst>
        </xdr:cNvPr>
        <xdr:cNvSpPr/>
      </xdr:nvSpPr>
      <xdr:spPr>
        <a:xfrm>
          <a:off x="6250305" y="9033510"/>
          <a:ext cx="647700" cy="270192"/>
        </a:xfrm>
        <a:custGeom>
          <a:avLst/>
          <a:gdLst>
            <a:gd name="connsiteX0" fmla="*/ 0 w 723900"/>
            <a:gd name="connsiteY0" fmla="*/ 209550 h 277812"/>
            <a:gd name="connsiteX1" fmla="*/ 190500 w 723900"/>
            <a:gd name="connsiteY1" fmla="*/ 276225 h 277812"/>
            <a:gd name="connsiteX2" fmla="*/ 476250 w 723900"/>
            <a:gd name="connsiteY2" fmla="*/ 219075 h 277812"/>
            <a:gd name="connsiteX3" fmla="*/ 723900 w 723900"/>
            <a:gd name="connsiteY3" fmla="*/ 0 h 27781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23900" h="277812">
              <a:moveTo>
                <a:pt x="0" y="209550"/>
              </a:moveTo>
              <a:cubicBezTo>
                <a:pt x="55562" y="242094"/>
                <a:pt x="111125" y="274638"/>
                <a:pt x="190500" y="276225"/>
              </a:cubicBezTo>
              <a:cubicBezTo>
                <a:pt x="269875" y="277812"/>
                <a:pt x="387350" y="265113"/>
                <a:pt x="476250" y="219075"/>
              </a:cubicBezTo>
              <a:cubicBezTo>
                <a:pt x="565150" y="173038"/>
                <a:pt x="644525" y="86519"/>
                <a:pt x="723900" y="0"/>
              </a:cubicBezTo>
            </a:path>
          </a:pathLst>
        </a:cu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xdr:twoCellAnchor>
    <xdr:from>
      <xdr:col>9</xdr:col>
      <xdr:colOff>579120</xdr:colOff>
      <xdr:row>61</xdr:row>
      <xdr:rowOff>114300</xdr:rowOff>
    </xdr:from>
    <xdr:to>
      <xdr:col>9</xdr:col>
      <xdr:colOff>685800</xdr:colOff>
      <xdr:row>62</xdr:row>
      <xdr:rowOff>53340</xdr:rowOff>
    </xdr:to>
    <xdr:sp macro="" textlink="">
      <xdr:nvSpPr>
        <xdr:cNvPr id="461" name="Line 12649">
          <a:extLst>
            <a:ext uri="{FF2B5EF4-FFF2-40B4-BE49-F238E27FC236}">
              <a16:creationId xmlns:a16="http://schemas.microsoft.com/office/drawing/2014/main" id="{79B46AC9-8EFF-4FF7-8E5D-AF0AD1A83AD2}"/>
            </a:ext>
          </a:extLst>
        </xdr:cNvPr>
        <xdr:cNvSpPr>
          <a:spLocks noChangeShapeType="1"/>
        </xdr:cNvSpPr>
      </xdr:nvSpPr>
      <xdr:spPr bwMode="auto">
        <a:xfrm flipV="1">
          <a:off x="6819900" y="9014460"/>
          <a:ext cx="106680" cy="10668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365760</xdr:colOff>
      <xdr:row>72</xdr:row>
      <xdr:rowOff>38100</xdr:rowOff>
    </xdr:from>
    <xdr:to>
      <xdr:col>1</xdr:col>
      <xdr:colOff>68580</xdr:colOff>
      <xdr:row>72</xdr:row>
      <xdr:rowOff>121920</xdr:rowOff>
    </xdr:to>
    <xdr:sp macro="" textlink="">
      <xdr:nvSpPr>
        <xdr:cNvPr id="462" name="Line 12811">
          <a:extLst>
            <a:ext uri="{FF2B5EF4-FFF2-40B4-BE49-F238E27FC236}">
              <a16:creationId xmlns:a16="http://schemas.microsoft.com/office/drawing/2014/main" id="{4699E79D-C3F4-400D-A634-261EF0D479CB}"/>
            </a:ext>
          </a:extLst>
        </xdr:cNvPr>
        <xdr:cNvSpPr>
          <a:spLocks noChangeShapeType="1"/>
        </xdr:cNvSpPr>
      </xdr:nvSpPr>
      <xdr:spPr bwMode="auto">
        <a:xfrm flipH="1" flipV="1">
          <a:off x="365760" y="10645140"/>
          <a:ext cx="396240" cy="8382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76200</xdr:colOff>
      <xdr:row>72</xdr:row>
      <xdr:rowOff>121920</xdr:rowOff>
    </xdr:from>
    <xdr:to>
      <xdr:col>1</xdr:col>
      <xdr:colOff>198120</xdr:colOff>
      <xdr:row>75</xdr:row>
      <xdr:rowOff>0</xdr:rowOff>
    </xdr:to>
    <xdr:sp macro="" textlink="">
      <xdr:nvSpPr>
        <xdr:cNvPr id="463" name="Line 12810">
          <a:extLst>
            <a:ext uri="{FF2B5EF4-FFF2-40B4-BE49-F238E27FC236}">
              <a16:creationId xmlns:a16="http://schemas.microsoft.com/office/drawing/2014/main" id="{7CD6FA97-FC86-47A5-9260-D3EF664EF2B0}"/>
            </a:ext>
          </a:extLst>
        </xdr:cNvPr>
        <xdr:cNvSpPr>
          <a:spLocks noChangeShapeType="1"/>
        </xdr:cNvSpPr>
      </xdr:nvSpPr>
      <xdr:spPr bwMode="auto">
        <a:xfrm>
          <a:off x="769620" y="10728960"/>
          <a:ext cx="121920" cy="39624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182880</xdr:colOff>
      <xdr:row>70</xdr:row>
      <xdr:rowOff>45720</xdr:rowOff>
    </xdr:from>
    <xdr:to>
      <xdr:col>1</xdr:col>
      <xdr:colOff>594360</xdr:colOff>
      <xdr:row>70</xdr:row>
      <xdr:rowOff>83820</xdr:rowOff>
    </xdr:to>
    <xdr:sp macro="" textlink="">
      <xdr:nvSpPr>
        <xdr:cNvPr id="464" name="Line 12812">
          <a:extLst>
            <a:ext uri="{FF2B5EF4-FFF2-40B4-BE49-F238E27FC236}">
              <a16:creationId xmlns:a16="http://schemas.microsoft.com/office/drawing/2014/main" id="{EEA666EE-BA4F-4E12-8DF0-9219384203D3}"/>
            </a:ext>
          </a:extLst>
        </xdr:cNvPr>
        <xdr:cNvSpPr>
          <a:spLocks noChangeShapeType="1"/>
        </xdr:cNvSpPr>
      </xdr:nvSpPr>
      <xdr:spPr bwMode="auto">
        <a:xfrm flipV="1">
          <a:off x="876300" y="10317480"/>
          <a:ext cx="411480" cy="3810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106680</xdr:colOff>
      <xdr:row>72</xdr:row>
      <xdr:rowOff>121920</xdr:rowOff>
    </xdr:from>
    <xdr:to>
      <xdr:col>1</xdr:col>
      <xdr:colOff>541020</xdr:colOff>
      <xdr:row>72</xdr:row>
      <xdr:rowOff>121920</xdr:rowOff>
    </xdr:to>
    <xdr:sp macro="" textlink="">
      <xdr:nvSpPr>
        <xdr:cNvPr id="465" name="Line 12646">
          <a:extLst>
            <a:ext uri="{FF2B5EF4-FFF2-40B4-BE49-F238E27FC236}">
              <a16:creationId xmlns:a16="http://schemas.microsoft.com/office/drawing/2014/main" id="{61D22E05-D7BA-4C5C-AE31-B7B4F1E156E8}"/>
            </a:ext>
          </a:extLst>
        </xdr:cNvPr>
        <xdr:cNvSpPr>
          <a:spLocks noChangeShapeType="1"/>
        </xdr:cNvSpPr>
      </xdr:nvSpPr>
      <xdr:spPr bwMode="auto">
        <a:xfrm>
          <a:off x="800100" y="10728960"/>
          <a:ext cx="434340" cy="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83820</xdr:colOff>
      <xdr:row>70</xdr:row>
      <xdr:rowOff>83820</xdr:rowOff>
    </xdr:from>
    <xdr:to>
      <xdr:col>1</xdr:col>
      <xdr:colOff>152400</xdr:colOff>
      <xdr:row>72</xdr:row>
      <xdr:rowOff>129540</xdr:rowOff>
    </xdr:to>
    <xdr:sp macro="" textlink="">
      <xdr:nvSpPr>
        <xdr:cNvPr id="466" name="Line 12810">
          <a:extLst>
            <a:ext uri="{FF2B5EF4-FFF2-40B4-BE49-F238E27FC236}">
              <a16:creationId xmlns:a16="http://schemas.microsoft.com/office/drawing/2014/main" id="{B87ED615-EDA1-4F0C-8322-5C971C223AD0}"/>
            </a:ext>
          </a:extLst>
        </xdr:cNvPr>
        <xdr:cNvSpPr>
          <a:spLocks noChangeShapeType="1"/>
        </xdr:cNvSpPr>
      </xdr:nvSpPr>
      <xdr:spPr bwMode="auto">
        <a:xfrm flipH="1">
          <a:off x="777240" y="10355580"/>
          <a:ext cx="68580" cy="38100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226695</xdr:colOff>
      <xdr:row>71</xdr:row>
      <xdr:rowOff>36195</xdr:rowOff>
    </xdr:from>
    <xdr:to>
      <xdr:col>1</xdr:col>
      <xdr:colOff>588556</xdr:colOff>
      <xdr:row>71</xdr:row>
      <xdr:rowOff>163636</xdr:rowOff>
    </xdr:to>
    <xdr:sp macro="" textlink="">
      <xdr:nvSpPr>
        <xdr:cNvPr id="467" name="フリーフォーム 316">
          <a:extLst>
            <a:ext uri="{FF2B5EF4-FFF2-40B4-BE49-F238E27FC236}">
              <a16:creationId xmlns:a16="http://schemas.microsoft.com/office/drawing/2014/main" id="{732FB250-693E-43E4-947A-2D9B55856913}"/>
            </a:ext>
          </a:extLst>
        </xdr:cNvPr>
        <xdr:cNvSpPr/>
      </xdr:nvSpPr>
      <xdr:spPr>
        <a:xfrm rot="21161039">
          <a:off x="226695" y="10475595"/>
          <a:ext cx="1055281" cy="127441"/>
        </a:xfrm>
        <a:custGeom>
          <a:avLst/>
          <a:gdLst>
            <a:gd name="connsiteX0" fmla="*/ 0 w 1171575"/>
            <a:gd name="connsiteY0" fmla="*/ 0 h 134937"/>
            <a:gd name="connsiteX1" fmla="*/ 285750 w 1171575"/>
            <a:gd name="connsiteY1" fmla="*/ 38100 h 134937"/>
            <a:gd name="connsiteX2" fmla="*/ 504825 w 1171575"/>
            <a:gd name="connsiteY2" fmla="*/ 104775 h 134937"/>
            <a:gd name="connsiteX3" fmla="*/ 762000 w 1171575"/>
            <a:gd name="connsiteY3" fmla="*/ 76200 h 134937"/>
            <a:gd name="connsiteX4" fmla="*/ 971550 w 1171575"/>
            <a:gd name="connsiteY4" fmla="*/ 133350 h 134937"/>
            <a:gd name="connsiteX5" fmla="*/ 1171575 w 1171575"/>
            <a:gd name="connsiteY5" fmla="*/ 85725 h 1349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171575" h="134937">
              <a:moveTo>
                <a:pt x="0" y="0"/>
              </a:moveTo>
              <a:cubicBezTo>
                <a:pt x="100806" y="10319"/>
                <a:pt x="201613" y="20638"/>
                <a:pt x="285750" y="38100"/>
              </a:cubicBezTo>
              <a:cubicBezTo>
                <a:pt x="369887" y="55562"/>
                <a:pt x="425450" y="98425"/>
                <a:pt x="504825" y="104775"/>
              </a:cubicBezTo>
              <a:cubicBezTo>
                <a:pt x="584200" y="111125"/>
                <a:pt x="684213" y="71438"/>
                <a:pt x="762000" y="76200"/>
              </a:cubicBezTo>
              <a:cubicBezTo>
                <a:pt x="839787" y="80962"/>
                <a:pt x="903288" y="131763"/>
                <a:pt x="971550" y="133350"/>
              </a:cubicBezTo>
              <a:cubicBezTo>
                <a:pt x="1039812" y="134937"/>
                <a:pt x="1105693" y="110331"/>
                <a:pt x="1171575" y="85725"/>
              </a:cubicBezTo>
            </a:path>
          </a:pathLst>
        </a:cu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xdr:twoCellAnchor>
    <xdr:from>
      <xdr:col>0</xdr:col>
      <xdr:colOff>190500</xdr:colOff>
      <xdr:row>70</xdr:row>
      <xdr:rowOff>91440</xdr:rowOff>
    </xdr:from>
    <xdr:to>
      <xdr:col>1</xdr:col>
      <xdr:colOff>137160</xdr:colOff>
      <xdr:row>70</xdr:row>
      <xdr:rowOff>152400</xdr:rowOff>
    </xdr:to>
    <xdr:sp macro="" textlink="">
      <xdr:nvSpPr>
        <xdr:cNvPr id="468" name="Line 12809">
          <a:extLst>
            <a:ext uri="{FF2B5EF4-FFF2-40B4-BE49-F238E27FC236}">
              <a16:creationId xmlns:a16="http://schemas.microsoft.com/office/drawing/2014/main" id="{4230DF96-0626-42F2-8CB1-D99773EB218B}"/>
            </a:ext>
          </a:extLst>
        </xdr:cNvPr>
        <xdr:cNvSpPr>
          <a:spLocks noChangeShapeType="1"/>
        </xdr:cNvSpPr>
      </xdr:nvSpPr>
      <xdr:spPr bwMode="auto">
        <a:xfrm flipH="1">
          <a:off x="190500" y="10363200"/>
          <a:ext cx="640080" cy="6096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205740</xdr:colOff>
      <xdr:row>68</xdr:row>
      <xdr:rowOff>85725</xdr:rowOff>
    </xdr:from>
    <xdr:to>
      <xdr:col>0</xdr:col>
      <xdr:colOff>557978</xdr:colOff>
      <xdr:row>70</xdr:row>
      <xdr:rowOff>48346</xdr:rowOff>
    </xdr:to>
    <xdr:sp macro="" textlink="">
      <xdr:nvSpPr>
        <xdr:cNvPr id="469" name="AutoShape 971">
          <a:extLst>
            <a:ext uri="{FF2B5EF4-FFF2-40B4-BE49-F238E27FC236}">
              <a16:creationId xmlns:a16="http://schemas.microsoft.com/office/drawing/2014/main" id="{FB3B4C0B-7893-4385-B9A5-D5124D495ABC}"/>
            </a:ext>
          </a:extLst>
        </xdr:cNvPr>
        <xdr:cNvSpPr>
          <a:spLocks noChangeArrowheads="1"/>
        </xdr:cNvSpPr>
      </xdr:nvSpPr>
      <xdr:spPr bwMode="auto">
        <a:xfrm>
          <a:off x="205740" y="10022205"/>
          <a:ext cx="352238" cy="297901"/>
        </a:xfrm>
        <a:prstGeom prst="hexagon">
          <a:avLst>
            <a:gd name="adj" fmla="val 29605"/>
            <a:gd name="vf" fmla="val 115470"/>
          </a:avLst>
        </a:prstGeom>
        <a:solidFill>
          <a:srgbClr val="0000FF"/>
        </a:solidFill>
        <a:ln w="57150" cmpd="thickThin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87</a:t>
          </a:r>
        </a:p>
      </xdr:txBody>
    </xdr:sp>
    <xdr:clientData/>
  </xdr:twoCellAnchor>
  <xdr:oneCellAnchor>
    <xdr:from>
      <xdr:col>1</xdr:col>
      <xdr:colOff>146685</xdr:colOff>
      <xdr:row>68</xdr:row>
      <xdr:rowOff>57150</xdr:rowOff>
    </xdr:from>
    <xdr:ext cx="400944" cy="264560"/>
    <xdr:sp macro="" textlink="">
      <xdr:nvSpPr>
        <xdr:cNvPr id="470" name="テキスト ボックス 469">
          <a:extLst>
            <a:ext uri="{FF2B5EF4-FFF2-40B4-BE49-F238E27FC236}">
              <a16:creationId xmlns:a16="http://schemas.microsoft.com/office/drawing/2014/main" id="{7AFE6FBE-92EF-426F-B966-834A0C86C9AE}"/>
            </a:ext>
          </a:extLst>
        </xdr:cNvPr>
        <xdr:cNvSpPr txBox="1"/>
      </xdr:nvSpPr>
      <xdr:spPr>
        <a:xfrm>
          <a:off x="840105" y="9993630"/>
          <a:ext cx="40094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kumimoji="1" lang="en-US" altLang="ja-JP" sz="1100"/>
            <a:t>K87</a:t>
          </a:r>
          <a:endParaRPr kumimoji="1" lang="ja-JP" altLang="en-US" sz="1100"/>
        </a:p>
      </xdr:txBody>
    </xdr:sp>
    <xdr:clientData/>
  </xdr:oneCellAnchor>
  <xdr:oneCellAnchor>
    <xdr:from>
      <xdr:col>0</xdr:col>
      <xdr:colOff>1</xdr:colOff>
      <xdr:row>60</xdr:row>
      <xdr:rowOff>111699</xdr:rowOff>
    </xdr:from>
    <xdr:ext cx="1260764" cy="671083"/>
    <xdr:sp macro="" textlink="">
      <xdr:nvSpPr>
        <xdr:cNvPr id="471" name="テキスト ボックス 470">
          <a:extLst>
            <a:ext uri="{FF2B5EF4-FFF2-40B4-BE49-F238E27FC236}">
              <a16:creationId xmlns:a16="http://schemas.microsoft.com/office/drawing/2014/main" id="{2135A55D-D8CC-44F2-B7E9-D22235514BFC}"/>
            </a:ext>
          </a:extLst>
        </xdr:cNvPr>
        <xdr:cNvSpPr txBox="1"/>
      </xdr:nvSpPr>
      <xdr:spPr>
        <a:xfrm>
          <a:off x="1" y="13744572"/>
          <a:ext cx="1260764" cy="671083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>
            <a:lnSpc>
              <a:spcPts val="1100"/>
            </a:lnSpc>
          </a:pPr>
          <a:r>
            <a:rPr kumimoji="1" lang="ja-JP" altLang="ja-JP" sz="14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通過ﾁｪｯｸ</a:t>
          </a:r>
          <a:r>
            <a:rPr kumimoji="1" lang="ja-JP" altLang="en-US" sz="1600" b="1"/>
            <a:t>②</a:t>
          </a:r>
          <a:endParaRPr kumimoji="1" lang="en-US" altLang="ja-JP" sz="1600" b="1"/>
        </a:p>
        <a:p>
          <a:pPr algn="ctr">
            <a:lnSpc>
              <a:spcPts val="1100"/>
            </a:lnSpc>
          </a:pPr>
          <a:endParaRPr kumimoji="1" lang="en-US" altLang="ja-JP" sz="1200" b="1"/>
        </a:p>
        <a:p>
          <a:pPr algn="ctr">
            <a:lnSpc>
              <a:spcPts val="1100"/>
            </a:lnSpc>
          </a:pPr>
          <a:r>
            <a:rPr kumimoji="1" lang="ja-JP" altLang="en-US" sz="1400" b="1"/>
            <a:t>ﾐｽﾞﾊﾞｼｮｳ公園</a:t>
          </a:r>
          <a:endParaRPr kumimoji="1" lang="en-US" altLang="ja-JP" sz="1400" b="1"/>
        </a:p>
      </xdr:txBody>
    </xdr:sp>
    <xdr:clientData/>
  </xdr:oneCellAnchor>
  <xdr:twoCellAnchor>
    <xdr:from>
      <xdr:col>1</xdr:col>
      <xdr:colOff>480060</xdr:colOff>
      <xdr:row>62</xdr:row>
      <xdr:rowOff>76200</xdr:rowOff>
    </xdr:from>
    <xdr:to>
      <xdr:col>1</xdr:col>
      <xdr:colOff>617220</xdr:colOff>
      <xdr:row>64</xdr:row>
      <xdr:rowOff>76200</xdr:rowOff>
    </xdr:to>
    <xdr:sp macro="" textlink="">
      <xdr:nvSpPr>
        <xdr:cNvPr id="472" name="Freeform 1352">
          <a:extLst>
            <a:ext uri="{FF2B5EF4-FFF2-40B4-BE49-F238E27FC236}">
              <a16:creationId xmlns:a16="http://schemas.microsoft.com/office/drawing/2014/main" id="{5FBE7F33-5F36-443B-9F7E-700C6E608D0C}"/>
            </a:ext>
          </a:extLst>
        </xdr:cNvPr>
        <xdr:cNvSpPr>
          <a:spLocks/>
        </xdr:cNvSpPr>
      </xdr:nvSpPr>
      <xdr:spPr bwMode="auto">
        <a:xfrm flipH="1">
          <a:off x="1173480" y="9144000"/>
          <a:ext cx="137160" cy="335280"/>
        </a:xfrm>
        <a:custGeom>
          <a:avLst/>
          <a:gdLst>
            <a:gd name="T0" fmla="*/ 0 w 14"/>
            <a:gd name="T1" fmla="*/ 2147483646 h 51"/>
            <a:gd name="T2" fmla="*/ 0 w 14"/>
            <a:gd name="T3" fmla="*/ 0 h 51"/>
            <a:gd name="T4" fmla="*/ 2147483646 w 14"/>
            <a:gd name="T5" fmla="*/ 0 h 51"/>
            <a:gd name="T6" fmla="*/ 0 60000 65536"/>
            <a:gd name="T7" fmla="*/ 0 60000 65536"/>
            <a:gd name="T8" fmla="*/ 0 60000 65536"/>
            <a:gd name="T9" fmla="*/ 0 w 14"/>
            <a:gd name="T10" fmla="*/ 0 h 51"/>
            <a:gd name="T11" fmla="*/ 14 w 14"/>
            <a:gd name="T12" fmla="*/ 51 h 51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4" h="51">
              <a:moveTo>
                <a:pt x="0" y="51"/>
              </a:moveTo>
              <a:lnTo>
                <a:pt x="0" y="0"/>
              </a:lnTo>
              <a:lnTo>
                <a:pt x="14" y="0"/>
              </a:lnTo>
            </a:path>
          </a:pathLst>
        </a:custGeom>
        <a:noFill/>
        <a:ln w="28575">
          <a:solidFill>
            <a:srgbClr val="000000"/>
          </a:solidFill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563880</xdr:colOff>
      <xdr:row>64</xdr:row>
      <xdr:rowOff>45720</xdr:rowOff>
    </xdr:from>
    <xdr:to>
      <xdr:col>1</xdr:col>
      <xdr:colOff>678180</xdr:colOff>
      <xdr:row>65</xdr:row>
      <xdr:rowOff>0</xdr:rowOff>
    </xdr:to>
    <xdr:sp macro="" textlink="">
      <xdr:nvSpPr>
        <xdr:cNvPr id="473" name="AutoShape 19">
          <a:extLst>
            <a:ext uri="{FF2B5EF4-FFF2-40B4-BE49-F238E27FC236}">
              <a16:creationId xmlns:a16="http://schemas.microsoft.com/office/drawing/2014/main" id="{DBB9F605-04BB-4FC8-8B37-3C825D62F3BE}"/>
            </a:ext>
          </a:extLst>
        </xdr:cNvPr>
        <xdr:cNvSpPr>
          <a:spLocks noChangeArrowheads="1"/>
        </xdr:cNvSpPr>
      </xdr:nvSpPr>
      <xdr:spPr bwMode="auto">
        <a:xfrm>
          <a:off x="1257300" y="9448800"/>
          <a:ext cx="11430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502920</xdr:colOff>
      <xdr:row>60</xdr:row>
      <xdr:rowOff>30480</xdr:rowOff>
    </xdr:from>
    <xdr:to>
      <xdr:col>1</xdr:col>
      <xdr:colOff>609600</xdr:colOff>
      <xdr:row>61</xdr:row>
      <xdr:rowOff>137160</xdr:rowOff>
    </xdr:to>
    <xdr:sp macro="" textlink="">
      <xdr:nvSpPr>
        <xdr:cNvPr id="474" name="Freeform 1352">
          <a:extLst>
            <a:ext uri="{FF2B5EF4-FFF2-40B4-BE49-F238E27FC236}">
              <a16:creationId xmlns:a16="http://schemas.microsoft.com/office/drawing/2014/main" id="{84128810-E27F-4699-94CD-430E954B4F7E}"/>
            </a:ext>
          </a:extLst>
        </xdr:cNvPr>
        <xdr:cNvSpPr>
          <a:spLocks/>
        </xdr:cNvSpPr>
      </xdr:nvSpPr>
      <xdr:spPr bwMode="auto">
        <a:xfrm rot="5400000" flipH="1">
          <a:off x="1112520" y="8846820"/>
          <a:ext cx="274320" cy="106680"/>
        </a:xfrm>
        <a:custGeom>
          <a:avLst/>
          <a:gdLst>
            <a:gd name="T0" fmla="*/ 0 w 14"/>
            <a:gd name="T1" fmla="*/ 2147483646 h 51"/>
            <a:gd name="T2" fmla="*/ 0 w 14"/>
            <a:gd name="T3" fmla="*/ 0 h 51"/>
            <a:gd name="T4" fmla="*/ 2147483646 w 14"/>
            <a:gd name="T5" fmla="*/ 0 h 51"/>
            <a:gd name="T6" fmla="*/ 0 60000 65536"/>
            <a:gd name="T7" fmla="*/ 0 60000 65536"/>
            <a:gd name="T8" fmla="*/ 0 60000 65536"/>
            <a:gd name="T9" fmla="*/ 0 w 14"/>
            <a:gd name="T10" fmla="*/ 0 h 51"/>
            <a:gd name="T11" fmla="*/ 14 w 14"/>
            <a:gd name="T12" fmla="*/ 51 h 51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4" h="51">
              <a:moveTo>
                <a:pt x="0" y="51"/>
              </a:moveTo>
              <a:lnTo>
                <a:pt x="0" y="0"/>
              </a:lnTo>
              <a:lnTo>
                <a:pt x="14" y="0"/>
              </a:lnTo>
            </a:path>
          </a:pathLst>
        </a:custGeom>
        <a:noFill/>
        <a:ln w="28575">
          <a:solidFill>
            <a:srgbClr val="000000"/>
          </a:solidFill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131618</xdr:colOff>
      <xdr:row>72</xdr:row>
      <xdr:rowOff>6928</xdr:rowOff>
    </xdr:from>
    <xdr:to>
      <xdr:col>6</xdr:col>
      <xdr:colOff>547254</xdr:colOff>
      <xdr:row>75</xdr:row>
      <xdr:rowOff>0</xdr:rowOff>
    </xdr:to>
    <xdr:sp macro="" textlink="">
      <xdr:nvSpPr>
        <xdr:cNvPr id="476" name="Freeform 1352">
          <a:extLst>
            <a:ext uri="{FF2B5EF4-FFF2-40B4-BE49-F238E27FC236}">
              <a16:creationId xmlns:a16="http://schemas.microsoft.com/office/drawing/2014/main" id="{34F17FF1-41D1-49C2-9921-D6ECCABE2D08}"/>
            </a:ext>
          </a:extLst>
        </xdr:cNvPr>
        <xdr:cNvSpPr>
          <a:spLocks/>
        </xdr:cNvSpPr>
      </xdr:nvSpPr>
      <xdr:spPr bwMode="auto">
        <a:xfrm flipH="1">
          <a:off x="4287982" y="15634855"/>
          <a:ext cx="415636" cy="491836"/>
        </a:xfrm>
        <a:custGeom>
          <a:avLst/>
          <a:gdLst>
            <a:gd name="T0" fmla="*/ 0 w 14"/>
            <a:gd name="T1" fmla="*/ 2147483646 h 51"/>
            <a:gd name="T2" fmla="*/ 0 w 14"/>
            <a:gd name="T3" fmla="*/ 0 h 51"/>
            <a:gd name="T4" fmla="*/ 2147483646 w 14"/>
            <a:gd name="T5" fmla="*/ 0 h 51"/>
            <a:gd name="T6" fmla="*/ 0 60000 65536"/>
            <a:gd name="T7" fmla="*/ 0 60000 65536"/>
            <a:gd name="T8" fmla="*/ 0 60000 65536"/>
            <a:gd name="T9" fmla="*/ 0 w 14"/>
            <a:gd name="T10" fmla="*/ 0 h 51"/>
            <a:gd name="T11" fmla="*/ 14 w 14"/>
            <a:gd name="T12" fmla="*/ 51 h 51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4" h="51">
              <a:moveTo>
                <a:pt x="0" y="51"/>
              </a:moveTo>
              <a:lnTo>
                <a:pt x="0" y="0"/>
              </a:lnTo>
              <a:lnTo>
                <a:pt x="14" y="0"/>
              </a:lnTo>
            </a:path>
          </a:pathLst>
        </a:custGeom>
        <a:noFill/>
        <a:ln w="28575">
          <a:solidFill>
            <a:srgbClr val="000000"/>
          </a:solidFill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486988</xdr:colOff>
      <xdr:row>74</xdr:row>
      <xdr:rowOff>138546</xdr:rowOff>
    </xdr:from>
    <xdr:to>
      <xdr:col>6</xdr:col>
      <xdr:colOff>608215</xdr:colOff>
      <xdr:row>75</xdr:row>
      <xdr:rowOff>94211</xdr:rowOff>
    </xdr:to>
    <xdr:sp macro="" textlink="">
      <xdr:nvSpPr>
        <xdr:cNvPr id="477" name="AutoShape 19">
          <a:extLst>
            <a:ext uri="{FF2B5EF4-FFF2-40B4-BE49-F238E27FC236}">
              <a16:creationId xmlns:a16="http://schemas.microsoft.com/office/drawing/2014/main" id="{3377ED8F-99A2-41EE-808F-4314DF35B10A}"/>
            </a:ext>
          </a:extLst>
        </xdr:cNvPr>
        <xdr:cNvSpPr>
          <a:spLocks noChangeArrowheads="1"/>
        </xdr:cNvSpPr>
      </xdr:nvSpPr>
      <xdr:spPr bwMode="auto">
        <a:xfrm>
          <a:off x="4643352" y="16098982"/>
          <a:ext cx="121227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38100</xdr:colOff>
      <xdr:row>54</xdr:row>
      <xdr:rowOff>47625</xdr:rowOff>
    </xdr:from>
    <xdr:ext cx="607859" cy="333375"/>
    <xdr:sp macro="" textlink="">
      <xdr:nvSpPr>
        <xdr:cNvPr id="487" name="テキスト ボックス 486">
          <a:extLst>
            <a:ext uri="{FF2B5EF4-FFF2-40B4-BE49-F238E27FC236}">
              <a16:creationId xmlns:a16="http://schemas.microsoft.com/office/drawing/2014/main" id="{A495ECB3-78C1-47A7-9F27-0756E3665A37}"/>
            </a:ext>
          </a:extLst>
        </xdr:cNvPr>
        <xdr:cNvSpPr txBox="1"/>
      </xdr:nvSpPr>
      <xdr:spPr>
        <a:xfrm>
          <a:off x="1423555" y="12682970"/>
          <a:ext cx="607859" cy="3333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100"/>
            <a:t>冨越峠</a:t>
          </a:r>
        </a:p>
      </xdr:txBody>
    </xdr:sp>
    <xdr:clientData/>
  </xdr:oneCellAnchor>
  <xdr:oneCellAnchor>
    <xdr:from>
      <xdr:col>2</xdr:col>
      <xdr:colOff>62346</xdr:colOff>
      <xdr:row>51</xdr:row>
      <xdr:rowOff>63500</xdr:rowOff>
    </xdr:from>
    <xdr:ext cx="653596" cy="542841"/>
    <xdr:sp macro="" textlink="">
      <xdr:nvSpPr>
        <xdr:cNvPr id="488" name="テキスト ボックス 487">
          <a:extLst>
            <a:ext uri="{FF2B5EF4-FFF2-40B4-BE49-F238E27FC236}">
              <a16:creationId xmlns:a16="http://schemas.microsoft.com/office/drawing/2014/main" id="{9859B69A-DE96-4B97-824E-D28256B9E4DA}"/>
            </a:ext>
          </a:extLst>
        </xdr:cNvPr>
        <xdr:cNvSpPr txBox="1"/>
      </xdr:nvSpPr>
      <xdr:spPr>
        <a:xfrm>
          <a:off x="1447801" y="12200082"/>
          <a:ext cx="653596" cy="5428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050"/>
            <a:t>明延</a:t>
          </a:r>
          <a:endParaRPr kumimoji="1" lang="en-US" altLang="ja-JP" sz="1050"/>
        </a:p>
        <a:p>
          <a:r>
            <a:rPr kumimoji="1" lang="ja-JP" altLang="en-US" sz="1050"/>
            <a:t>鉱山跡</a:t>
          </a:r>
        </a:p>
      </xdr:txBody>
    </xdr:sp>
    <xdr:clientData/>
  </xdr:oneCellAnchor>
  <xdr:oneCellAnchor>
    <xdr:from>
      <xdr:col>8</xdr:col>
      <xdr:colOff>190500</xdr:colOff>
      <xdr:row>50</xdr:row>
      <xdr:rowOff>135367</xdr:rowOff>
    </xdr:from>
    <xdr:ext cx="959427" cy="542456"/>
    <xdr:sp macro="" textlink="">
      <xdr:nvSpPr>
        <xdr:cNvPr id="489" name="テキスト ボックス 488">
          <a:extLst>
            <a:ext uri="{FF2B5EF4-FFF2-40B4-BE49-F238E27FC236}">
              <a16:creationId xmlns:a16="http://schemas.microsoft.com/office/drawing/2014/main" id="{401B754B-F88C-4176-8ED7-59A5DFC99D97}"/>
            </a:ext>
          </a:extLst>
        </xdr:cNvPr>
        <xdr:cNvSpPr txBox="1"/>
      </xdr:nvSpPr>
      <xdr:spPr>
        <a:xfrm>
          <a:off x="5732318" y="12105694"/>
          <a:ext cx="959427" cy="5424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9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ここから</a:t>
          </a:r>
          <a:endParaRPr kumimoji="1" lang="en-US" altLang="ja-JP" sz="9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9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加保坂登坂</a:t>
          </a:r>
          <a:endParaRPr kumimoji="1" lang="en-US" altLang="ja-JP" sz="9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9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結構キツイ</a:t>
          </a:r>
          <a:endParaRPr kumimoji="1" lang="en-US" altLang="ja-JP" sz="9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4</xdr:col>
      <xdr:colOff>646430</xdr:colOff>
      <xdr:row>61</xdr:row>
      <xdr:rowOff>98425</xdr:rowOff>
    </xdr:from>
    <xdr:to>
      <xdr:col>5</xdr:col>
      <xdr:colOff>387465</xdr:colOff>
      <xdr:row>63</xdr:row>
      <xdr:rowOff>101436</xdr:rowOff>
    </xdr:to>
    <xdr:sp macro="" textlink="">
      <xdr:nvSpPr>
        <xdr:cNvPr id="490" name="フリーフォーム 77">
          <a:extLst>
            <a:ext uri="{FF2B5EF4-FFF2-40B4-BE49-F238E27FC236}">
              <a16:creationId xmlns:a16="http://schemas.microsoft.com/office/drawing/2014/main" id="{54273FF4-4057-4293-8FAB-B8E33BF8B364}"/>
            </a:ext>
          </a:extLst>
        </xdr:cNvPr>
        <xdr:cNvSpPr/>
      </xdr:nvSpPr>
      <xdr:spPr>
        <a:xfrm>
          <a:off x="3420110" y="8998585"/>
          <a:ext cx="434455" cy="338291"/>
        </a:xfrm>
        <a:custGeom>
          <a:avLst/>
          <a:gdLst>
            <a:gd name="connsiteX0" fmla="*/ 0 w 466725"/>
            <a:gd name="connsiteY0" fmla="*/ 228600 h 353484"/>
            <a:gd name="connsiteX1" fmla="*/ 133350 w 466725"/>
            <a:gd name="connsiteY1" fmla="*/ 238125 h 353484"/>
            <a:gd name="connsiteX2" fmla="*/ 266700 w 466725"/>
            <a:gd name="connsiteY2" fmla="*/ 352425 h 353484"/>
            <a:gd name="connsiteX3" fmla="*/ 390525 w 466725"/>
            <a:gd name="connsiteY3" fmla="*/ 285750 h 353484"/>
            <a:gd name="connsiteX4" fmla="*/ 381000 w 466725"/>
            <a:gd name="connsiteY4" fmla="*/ 133350 h 353484"/>
            <a:gd name="connsiteX5" fmla="*/ 466725 w 466725"/>
            <a:gd name="connsiteY5" fmla="*/ 0 h 35348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466725" h="353484">
              <a:moveTo>
                <a:pt x="0" y="228600"/>
              </a:moveTo>
              <a:cubicBezTo>
                <a:pt x="44450" y="223043"/>
                <a:pt x="88900" y="217487"/>
                <a:pt x="133350" y="238125"/>
              </a:cubicBezTo>
              <a:cubicBezTo>
                <a:pt x="177800" y="258763"/>
                <a:pt x="223838" y="344488"/>
                <a:pt x="266700" y="352425"/>
              </a:cubicBezTo>
              <a:cubicBezTo>
                <a:pt x="309562" y="360362"/>
                <a:pt x="371475" y="322262"/>
                <a:pt x="390525" y="285750"/>
              </a:cubicBezTo>
              <a:cubicBezTo>
                <a:pt x="409575" y="249238"/>
                <a:pt x="368300" y="180975"/>
                <a:pt x="381000" y="133350"/>
              </a:cubicBezTo>
              <a:cubicBezTo>
                <a:pt x="393700" y="85725"/>
                <a:pt x="430212" y="42862"/>
                <a:pt x="466725" y="0"/>
              </a:cubicBezTo>
            </a:path>
          </a:pathLst>
        </a:custGeom>
        <a:ln>
          <a:prstDash val="dash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oneCellAnchor>
    <xdr:from>
      <xdr:col>4</xdr:col>
      <xdr:colOff>0</xdr:colOff>
      <xdr:row>61</xdr:row>
      <xdr:rowOff>158750</xdr:rowOff>
    </xdr:from>
    <xdr:ext cx="493597" cy="292452"/>
    <xdr:sp macro="" textlink="">
      <xdr:nvSpPr>
        <xdr:cNvPr id="492" name="テキスト ボックス 491">
          <a:extLst>
            <a:ext uri="{FF2B5EF4-FFF2-40B4-BE49-F238E27FC236}">
              <a16:creationId xmlns:a16="http://schemas.microsoft.com/office/drawing/2014/main" id="{3905A516-FFA8-4F2C-B93D-87371AF24449}"/>
            </a:ext>
          </a:extLst>
        </xdr:cNvPr>
        <xdr:cNvSpPr txBox="1"/>
      </xdr:nvSpPr>
      <xdr:spPr>
        <a:xfrm>
          <a:off x="2773680" y="9058910"/>
          <a:ext cx="493597" cy="2924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200" b="1"/>
            <a:t>林道</a:t>
          </a:r>
        </a:p>
      </xdr:txBody>
    </xdr:sp>
    <xdr:clientData/>
  </xdr:oneCellAnchor>
  <xdr:oneCellAnchor>
    <xdr:from>
      <xdr:col>7</xdr:col>
      <xdr:colOff>226695</xdr:colOff>
      <xdr:row>60</xdr:row>
      <xdr:rowOff>47625</xdr:rowOff>
    </xdr:from>
    <xdr:ext cx="493597" cy="292452"/>
    <xdr:sp macro="" textlink="">
      <xdr:nvSpPr>
        <xdr:cNvPr id="493" name="テキスト ボックス 492">
          <a:extLst>
            <a:ext uri="{FF2B5EF4-FFF2-40B4-BE49-F238E27FC236}">
              <a16:creationId xmlns:a16="http://schemas.microsoft.com/office/drawing/2014/main" id="{B277913B-48CA-408C-8B89-44C2A59C6412}"/>
            </a:ext>
          </a:extLst>
        </xdr:cNvPr>
        <xdr:cNvSpPr txBox="1"/>
      </xdr:nvSpPr>
      <xdr:spPr>
        <a:xfrm>
          <a:off x="5080635" y="8780145"/>
          <a:ext cx="493597" cy="2924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200" b="1"/>
            <a:t>市道</a:t>
          </a:r>
        </a:p>
      </xdr:txBody>
    </xdr:sp>
    <xdr:clientData/>
  </xdr:oneCellAnchor>
  <xdr:oneCellAnchor>
    <xdr:from>
      <xdr:col>7</xdr:col>
      <xdr:colOff>182758</xdr:colOff>
      <xdr:row>61</xdr:row>
      <xdr:rowOff>161925</xdr:rowOff>
    </xdr:from>
    <xdr:ext cx="588623" cy="544657"/>
    <xdr:sp macro="" textlink="">
      <xdr:nvSpPr>
        <xdr:cNvPr id="494" name="テキスト ボックス 493">
          <a:extLst>
            <a:ext uri="{FF2B5EF4-FFF2-40B4-BE49-F238E27FC236}">
              <a16:creationId xmlns:a16="http://schemas.microsoft.com/office/drawing/2014/main" id="{813D8CFA-DDE0-48B8-873E-AAFCECEA4469}"/>
            </a:ext>
          </a:extLst>
        </xdr:cNvPr>
        <xdr:cNvSpPr txBox="1"/>
      </xdr:nvSpPr>
      <xdr:spPr>
        <a:xfrm>
          <a:off x="5031849" y="13961052"/>
          <a:ext cx="588623" cy="544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algn="l"/>
          <a:r>
            <a:rPr kumimoji="1" lang="ja-JP" altLang="en-US" sz="1050"/>
            <a:t>出合</a:t>
          </a:r>
          <a:endParaRPr kumimoji="1" lang="en-US" altLang="ja-JP" sz="1050"/>
        </a:p>
        <a:p>
          <a:pPr algn="l"/>
          <a:r>
            <a:rPr kumimoji="1" lang="ja-JP" altLang="en-US" sz="1050"/>
            <a:t>方面へ</a:t>
          </a:r>
        </a:p>
      </xdr:txBody>
    </xdr:sp>
    <xdr:clientData/>
  </xdr:oneCellAnchor>
  <xdr:oneCellAnchor>
    <xdr:from>
      <xdr:col>0</xdr:col>
      <xdr:colOff>0</xdr:colOff>
      <xdr:row>71</xdr:row>
      <xdr:rowOff>42283</xdr:rowOff>
    </xdr:from>
    <xdr:ext cx="886691" cy="498043"/>
    <xdr:sp macro="" textlink="">
      <xdr:nvSpPr>
        <xdr:cNvPr id="495" name="テキスト ボックス 494">
          <a:extLst>
            <a:ext uri="{FF2B5EF4-FFF2-40B4-BE49-F238E27FC236}">
              <a16:creationId xmlns:a16="http://schemas.microsoft.com/office/drawing/2014/main" id="{7508ED4A-4E33-409E-98BB-112EF5CF55CB}"/>
            </a:ext>
          </a:extLst>
        </xdr:cNvPr>
        <xdr:cNvSpPr txBox="1"/>
      </xdr:nvSpPr>
      <xdr:spPr>
        <a:xfrm>
          <a:off x="0" y="15503956"/>
          <a:ext cx="886691" cy="4980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100" b="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ﾊﾁ高原へ</a:t>
          </a:r>
          <a:endParaRPr kumimoji="1" lang="en-US" altLang="ja-JP" sz="1100" b="0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1100" b="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ﾊｰﾄﾞな登り</a:t>
          </a:r>
        </a:p>
      </xdr:txBody>
    </xdr:sp>
    <xdr:clientData/>
  </xdr:oneCellAnchor>
  <xdr:twoCellAnchor>
    <xdr:from>
      <xdr:col>1</xdr:col>
      <xdr:colOff>121920</xdr:colOff>
      <xdr:row>74</xdr:row>
      <xdr:rowOff>83820</xdr:rowOff>
    </xdr:from>
    <xdr:to>
      <xdr:col>1</xdr:col>
      <xdr:colOff>236220</xdr:colOff>
      <xdr:row>75</xdr:row>
      <xdr:rowOff>30480</xdr:rowOff>
    </xdr:to>
    <xdr:sp macro="" textlink="">
      <xdr:nvSpPr>
        <xdr:cNvPr id="496" name="AutoShape 19">
          <a:extLst>
            <a:ext uri="{FF2B5EF4-FFF2-40B4-BE49-F238E27FC236}">
              <a16:creationId xmlns:a16="http://schemas.microsoft.com/office/drawing/2014/main" id="{6A76014E-50D5-484B-A849-D42EF9BADAB6}"/>
            </a:ext>
          </a:extLst>
        </xdr:cNvPr>
        <xdr:cNvSpPr>
          <a:spLocks noChangeArrowheads="1"/>
        </xdr:cNvSpPr>
      </xdr:nvSpPr>
      <xdr:spPr bwMode="auto">
        <a:xfrm>
          <a:off x="815340" y="11026140"/>
          <a:ext cx="114300" cy="12954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87457</xdr:colOff>
      <xdr:row>69</xdr:row>
      <xdr:rowOff>27709</xdr:rowOff>
    </xdr:from>
    <xdr:ext cx="1422688" cy="678872"/>
    <xdr:sp macro="" textlink="">
      <xdr:nvSpPr>
        <xdr:cNvPr id="497" name="テキスト ボックス 496">
          <a:extLst>
            <a:ext uri="{FF2B5EF4-FFF2-40B4-BE49-F238E27FC236}">
              <a16:creationId xmlns:a16="http://schemas.microsoft.com/office/drawing/2014/main" id="{ECDE07AD-3BF0-475E-AC70-15F3777626F7}"/>
            </a:ext>
          </a:extLst>
        </xdr:cNvPr>
        <xdr:cNvSpPr txBox="1"/>
      </xdr:nvSpPr>
      <xdr:spPr>
        <a:xfrm>
          <a:off x="1472912" y="15156873"/>
          <a:ext cx="1422688" cy="678872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>
            <a:lnSpc>
              <a:spcPts val="1100"/>
            </a:lnSpc>
          </a:pPr>
          <a:r>
            <a:rPr kumimoji="1" lang="ja-JP" altLang="ja-JP" sz="14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通過ﾁｪｯｸ</a:t>
          </a:r>
          <a:r>
            <a:rPr kumimoji="1" lang="ja-JP" altLang="en-US" sz="1600" b="1" baseline="0"/>
            <a:t>③</a:t>
          </a:r>
          <a:endParaRPr kumimoji="1" lang="en-US" altLang="ja-JP" sz="1600" b="1" baseline="0"/>
        </a:p>
        <a:p>
          <a:pPr algn="ctr">
            <a:lnSpc>
              <a:spcPts val="1100"/>
            </a:lnSpc>
          </a:pPr>
          <a:endParaRPr kumimoji="1" lang="en-US" altLang="ja-JP" sz="1200" b="1" baseline="0"/>
        </a:p>
        <a:p>
          <a:pPr algn="ctr">
            <a:lnSpc>
              <a:spcPts val="1100"/>
            </a:lnSpc>
          </a:pPr>
          <a:r>
            <a:rPr kumimoji="1" lang="ja-JP" altLang="en-US" sz="1400" b="1" baseline="0"/>
            <a:t>鉢伏高原</a:t>
          </a:r>
          <a:endParaRPr kumimoji="1" lang="en-US" altLang="ja-JP" sz="1400" b="1" baseline="0"/>
        </a:p>
      </xdr:txBody>
    </xdr:sp>
    <xdr:clientData/>
  </xdr:oneCellAnchor>
  <xdr:twoCellAnchor>
    <xdr:from>
      <xdr:col>2</xdr:col>
      <xdr:colOff>137159</xdr:colOff>
      <xdr:row>73</xdr:row>
      <xdr:rowOff>24938</xdr:rowOff>
    </xdr:from>
    <xdr:to>
      <xdr:col>3</xdr:col>
      <xdr:colOff>655319</xdr:colOff>
      <xdr:row>74</xdr:row>
      <xdr:rowOff>69273</xdr:rowOff>
    </xdr:to>
    <xdr:sp macro="" textlink="">
      <xdr:nvSpPr>
        <xdr:cNvPr id="498" name="Freeform 1352">
          <a:extLst>
            <a:ext uri="{FF2B5EF4-FFF2-40B4-BE49-F238E27FC236}">
              <a16:creationId xmlns:a16="http://schemas.microsoft.com/office/drawing/2014/main" id="{8ACD3770-1929-4087-8D8A-2C20EF4E96E7}"/>
            </a:ext>
          </a:extLst>
        </xdr:cNvPr>
        <xdr:cNvSpPr>
          <a:spLocks/>
        </xdr:cNvSpPr>
      </xdr:nvSpPr>
      <xdr:spPr bwMode="auto">
        <a:xfrm>
          <a:off x="1522614" y="15819120"/>
          <a:ext cx="1210887" cy="210589"/>
        </a:xfrm>
        <a:custGeom>
          <a:avLst/>
          <a:gdLst>
            <a:gd name="T0" fmla="*/ 0 w 14"/>
            <a:gd name="T1" fmla="*/ 2147483646 h 51"/>
            <a:gd name="T2" fmla="*/ 0 w 14"/>
            <a:gd name="T3" fmla="*/ 0 h 51"/>
            <a:gd name="T4" fmla="*/ 2147483646 w 14"/>
            <a:gd name="T5" fmla="*/ 0 h 51"/>
            <a:gd name="T6" fmla="*/ 0 60000 65536"/>
            <a:gd name="T7" fmla="*/ 0 60000 65536"/>
            <a:gd name="T8" fmla="*/ 0 60000 65536"/>
            <a:gd name="T9" fmla="*/ 0 w 14"/>
            <a:gd name="T10" fmla="*/ 0 h 51"/>
            <a:gd name="T11" fmla="*/ 14 w 14"/>
            <a:gd name="T12" fmla="*/ 51 h 51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4" h="51">
              <a:moveTo>
                <a:pt x="0" y="51"/>
              </a:moveTo>
              <a:lnTo>
                <a:pt x="0" y="0"/>
              </a:lnTo>
              <a:lnTo>
                <a:pt x="14" y="0"/>
              </a:lnTo>
            </a:path>
          </a:pathLst>
        </a:custGeom>
        <a:noFill/>
        <a:ln w="28575">
          <a:solidFill>
            <a:srgbClr val="000000"/>
          </a:solidFill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83820</xdr:colOff>
      <xdr:row>74</xdr:row>
      <xdr:rowOff>0</xdr:rowOff>
    </xdr:from>
    <xdr:to>
      <xdr:col>2</xdr:col>
      <xdr:colOff>205740</xdr:colOff>
      <xdr:row>74</xdr:row>
      <xdr:rowOff>121920</xdr:rowOff>
    </xdr:to>
    <xdr:sp macro="" textlink="">
      <xdr:nvSpPr>
        <xdr:cNvPr id="499" name="AutoShape 19">
          <a:extLst>
            <a:ext uri="{FF2B5EF4-FFF2-40B4-BE49-F238E27FC236}">
              <a16:creationId xmlns:a16="http://schemas.microsoft.com/office/drawing/2014/main" id="{07BC9167-8983-4642-A481-011231EC933C}"/>
            </a:ext>
          </a:extLst>
        </xdr:cNvPr>
        <xdr:cNvSpPr>
          <a:spLocks noChangeArrowheads="1"/>
        </xdr:cNvSpPr>
      </xdr:nvSpPr>
      <xdr:spPr bwMode="auto">
        <a:xfrm>
          <a:off x="1470660" y="10942320"/>
          <a:ext cx="12192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3</xdr:col>
      <xdr:colOff>609254</xdr:colOff>
      <xdr:row>74</xdr:row>
      <xdr:rowOff>69560</xdr:rowOff>
    </xdr:from>
    <xdr:ext cx="1549746" cy="392258"/>
    <xdr:sp macro="" textlink="">
      <xdr:nvSpPr>
        <xdr:cNvPr id="500" name="テキスト ボックス 499">
          <a:extLst>
            <a:ext uri="{FF2B5EF4-FFF2-40B4-BE49-F238E27FC236}">
              <a16:creationId xmlns:a16="http://schemas.microsoft.com/office/drawing/2014/main" id="{A8B8B921-D031-4A24-B772-611F34FFDC22}"/>
            </a:ext>
          </a:extLst>
        </xdr:cNvPr>
        <xdr:cNvSpPr txBox="1"/>
      </xdr:nvSpPr>
      <xdr:spPr>
        <a:xfrm>
          <a:off x="2685704" y="10877260"/>
          <a:ext cx="1549746" cy="3922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kumimoji="1" lang="ja-JP" altLang="en-US" sz="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看板をバックに自転車写真</a:t>
          </a:r>
        </a:p>
      </xdr:txBody>
    </xdr:sp>
    <xdr:clientData/>
  </xdr:oneCellAnchor>
  <xdr:twoCellAnchor>
    <xdr:from>
      <xdr:col>2</xdr:col>
      <xdr:colOff>129540</xdr:colOff>
      <xdr:row>70</xdr:row>
      <xdr:rowOff>0</xdr:rowOff>
    </xdr:from>
    <xdr:to>
      <xdr:col>2</xdr:col>
      <xdr:colOff>129540</xdr:colOff>
      <xdr:row>72</xdr:row>
      <xdr:rowOff>76200</xdr:rowOff>
    </xdr:to>
    <xdr:sp macro="" textlink="">
      <xdr:nvSpPr>
        <xdr:cNvPr id="501" name="Line 12812">
          <a:extLst>
            <a:ext uri="{FF2B5EF4-FFF2-40B4-BE49-F238E27FC236}">
              <a16:creationId xmlns:a16="http://schemas.microsoft.com/office/drawing/2014/main" id="{C6CBB6E8-A8C0-4BD5-9D35-CDBF71BDBE68}"/>
            </a:ext>
          </a:extLst>
        </xdr:cNvPr>
        <xdr:cNvSpPr>
          <a:spLocks noChangeShapeType="1"/>
        </xdr:cNvSpPr>
      </xdr:nvSpPr>
      <xdr:spPr bwMode="auto">
        <a:xfrm>
          <a:off x="1516380" y="10271760"/>
          <a:ext cx="0" cy="41148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4</xdr:col>
      <xdr:colOff>408623</xdr:colOff>
      <xdr:row>59</xdr:row>
      <xdr:rowOff>9842</xdr:rowOff>
    </xdr:from>
    <xdr:ext cx="658177" cy="459100"/>
    <xdr:sp macro="" textlink="">
      <xdr:nvSpPr>
        <xdr:cNvPr id="505" name="テキスト ボックス 504">
          <a:extLst>
            <a:ext uri="{FF2B5EF4-FFF2-40B4-BE49-F238E27FC236}">
              <a16:creationId xmlns:a16="http://schemas.microsoft.com/office/drawing/2014/main" id="{F46D739F-A194-4950-ACCB-4208F89123CB}"/>
            </a:ext>
          </a:extLst>
        </xdr:cNvPr>
        <xdr:cNvSpPr txBox="1"/>
      </xdr:nvSpPr>
      <xdr:spPr>
        <a:xfrm>
          <a:off x="3179532" y="13476460"/>
          <a:ext cx="658177" cy="459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ja-JP" altLang="en-US" sz="1100" i="1">
              <a:solidFill>
                <a:schemeClr val="accent1"/>
              </a:solidFill>
              <a:latin typeface="HGP明朝E" panose="02020900000000000000" pitchFamily="18" charset="-128"/>
              <a:ea typeface="HGP明朝E" panose="02020900000000000000" pitchFamily="18" charset="-128"/>
            </a:rPr>
            <a:t>標高</a:t>
          </a:r>
          <a:endParaRPr kumimoji="1" lang="en-US" altLang="ja-JP" sz="1100" i="1">
            <a:solidFill>
              <a:schemeClr val="accent1"/>
            </a:solidFill>
            <a:latin typeface="HGP明朝E" panose="02020900000000000000" pitchFamily="18" charset="-128"/>
            <a:ea typeface="HGP明朝E" panose="02020900000000000000" pitchFamily="18" charset="-128"/>
          </a:endParaRPr>
        </a:p>
        <a:p>
          <a:r>
            <a:rPr kumimoji="1" lang="en-US" altLang="ja-JP" sz="1100" i="1">
              <a:solidFill>
                <a:schemeClr val="accent1"/>
              </a:solidFill>
              <a:latin typeface="HGP明朝E" panose="02020900000000000000" pitchFamily="18" charset="-128"/>
              <a:ea typeface="HGP明朝E" panose="02020900000000000000" pitchFamily="18" charset="-128"/>
            </a:rPr>
            <a:t>720m</a:t>
          </a:r>
          <a:r>
            <a:rPr kumimoji="1" lang="ja-JP" altLang="en-US" sz="1100" i="1">
              <a:solidFill>
                <a:schemeClr val="accent1"/>
              </a:solidFill>
              <a:latin typeface="HGP明朝E" panose="02020900000000000000" pitchFamily="18" charset="-128"/>
              <a:ea typeface="HGP明朝E" panose="02020900000000000000" pitchFamily="18" charset="-128"/>
            </a:rPr>
            <a:t>へ</a:t>
          </a:r>
        </a:p>
      </xdr:txBody>
    </xdr:sp>
    <xdr:clientData/>
  </xdr:oneCellAnchor>
  <xdr:twoCellAnchor>
    <xdr:from>
      <xdr:col>6</xdr:col>
      <xdr:colOff>129540</xdr:colOff>
      <xdr:row>86</xdr:row>
      <xdr:rowOff>119150</xdr:rowOff>
    </xdr:from>
    <xdr:to>
      <xdr:col>6</xdr:col>
      <xdr:colOff>304107</xdr:colOff>
      <xdr:row>89</xdr:row>
      <xdr:rowOff>13855</xdr:rowOff>
    </xdr:to>
    <xdr:grpSp>
      <xdr:nvGrpSpPr>
        <xdr:cNvPr id="554" name="グループ化 16">
          <a:extLst>
            <a:ext uri="{FF2B5EF4-FFF2-40B4-BE49-F238E27FC236}">
              <a16:creationId xmlns:a16="http://schemas.microsoft.com/office/drawing/2014/main" id="{A0C0E44A-C693-4EC2-8D6E-F35A9A7B8A60}"/>
            </a:ext>
          </a:extLst>
        </xdr:cNvPr>
        <xdr:cNvGrpSpPr>
          <a:grpSpLocks/>
        </xdr:cNvGrpSpPr>
      </xdr:nvGrpSpPr>
      <xdr:grpSpPr bwMode="auto">
        <a:xfrm>
          <a:off x="4282440" y="12679450"/>
          <a:ext cx="174567" cy="332855"/>
          <a:chOff x="8477250" y="666750"/>
          <a:chExt cx="190500" cy="406980"/>
        </a:xfrm>
      </xdr:grpSpPr>
      <xdr:sp macro="" textlink="">
        <xdr:nvSpPr>
          <xdr:cNvPr id="555" name="Freeform 1352">
            <a:extLst>
              <a:ext uri="{FF2B5EF4-FFF2-40B4-BE49-F238E27FC236}">
                <a16:creationId xmlns:a16="http://schemas.microsoft.com/office/drawing/2014/main" id="{47471222-48E4-3243-6E75-CD3580598958}"/>
              </a:ext>
            </a:extLst>
          </xdr:cNvPr>
          <xdr:cNvSpPr>
            <a:spLocks/>
          </xdr:cNvSpPr>
        </xdr:nvSpPr>
        <xdr:spPr bwMode="auto">
          <a:xfrm>
            <a:off x="8477250" y="666750"/>
            <a:ext cx="190500" cy="381866"/>
          </a:xfrm>
          <a:custGeom>
            <a:avLst/>
            <a:gdLst>
              <a:gd name="T0" fmla="*/ 0 w 14"/>
              <a:gd name="T1" fmla="*/ 2147483646 h 51"/>
              <a:gd name="T2" fmla="*/ 0 w 14"/>
              <a:gd name="T3" fmla="*/ 0 h 51"/>
              <a:gd name="T4" fmla="*/ 2147483646 w 14"/>
              <a:gd name="T5" fmla="*/ 0 h 51"/>
              <a:gd name="T6" fmla="*/ 0 60000 65536"/>
              <a:gd name="T7" fmla="*/ 0 60000 65536"/>
              <a:gd name="T8" fmla="*/ 0 60000 65536"/>
              <a:gd name="T9" fmla="*/ 0 w 14"/>
              <a:gd name="T10" fmla="*/ 0 h 51"/>
              <a:gd name="T11" fmla="*/ 14 w 14"/>
              <a:gd name="T12" fmla="*/ 51 h 5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4" h="51">
                <a:moveTo>
                  <a:pt x="0" y="51"/>
                </a:moveTo>
                <a:lnTo>
                  <a:pt x="0" y="0"/>
                </a:lnTo>
                <a:lnTo>
                  <a:pt x="14" y="0"/>
                </a:lnTo>
              </a:path>
            </a:pathLst>
          </a:custGeom>
          <a:noFill/>
          <a:ln w="28575">
            <a:solidFill>
              <a:srgbClr val="000000"/>
            </a:solidFill>
            <a:round/>
            <a:headEnd type="none" w="med" len="med"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56" name="Freeform 1352">
            <a:extLst>
              <a:ext uri="{FF2B5EF4-FFF2-40B4-BE49-F238E27FC236}">
                <a16:creationId xmlns:a16="http://schemas.microsoft.com/office/drawing/2014/main" id="{2C3F770E-13AE-3EF8-63D4-3B211EB84285}"/>
              </a:ext>
            </a:extLst>
          </xdr:cNvPr>
          <xdr:cNvSpPr>
            <a:spLocks/>
          </xdr:cNvSpPr>
        </xdr:nvSpPr>
        <xdr:spPr bwMode="auto">
          <a:xfrm rot="5400000" flipV="1">
            <a:off x="8446944" y="865910"/>
            <a:ext cx="316058" cy="99582"/>
          </a:xfrm>
          <a:custGeom>
            <a:avLst/>
            <a:gdLst>
              <a:gd name="T0" fmla="*/ 0 w 14"/>
              <a:gd name="T1" fmla="*/ 2147483646 h 51"/>
              <a:gd name="T2" fmla="*/ 0 w 14"/>
              <a:gd name="T3" fmla="*/ 0 h 51"/>
              <a:gd name="T4" fmla="*/ 2147483646 w 14"/>
              <a:gd name="T5" fmla="*/ 0 h 51"/>
              <a:gd name="T6" fmla="*/ 0 60000 65536"/>
              <a:gd name="T7" fmla="*/ 0 60000 65536"/>
              <a:gd name="T8" fmla="*/ 0 60000 65536"/>
              <a:gd name="T9" fmla="*/ 0 w 14"/>
              <a:gd name="T10" fmla="*/ 0 h 51"/>
              <a:gd name="T11" fmla="*/ 14 w 14"/>
              <a:gd name="T12" fmla="*/ 51 h 5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4" h="51">
                <a:moveTo>
                  <a:pt x="0" y="51"/>
                </a:moveTo>
                <a:lnTo>
                  <a:pt x="0" y="0"/>
                </a:lnTo>
                <a:lnTo>
                  <a:pt x="14" y="0"/>
                </a:lnTo>
              </a:path>
            </a:pathLst>
          </a:custGeom>
          <a:noFill/>
          <a:ln w="28575">
            <a:solidFill>
              <a:srgbClr val="000000"/>
            </a:solidFill>
            <a:round/>
            <a:headEnd type="none" w="med" len="med"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oneCellAnchor>
    <xdr:from>
      <xdr:col>8</xdr:col>
      <xdr:colOff>153554</xdr:colOff>
      <xdr:row>112</xdr:row>
      <xdr:rowOff>156441</xdr:rowOff>
    </xdr:from>
    <xdr:ext cx="332783" cy="264560"/>
    <xdr:sp macro="" textlink="">
      <xdr:nvSpPr>
        <xdr:cNvPr id="578" name="テキスト ボックス 577">
          <a:extLst>
            <a:ext uri="{FF2B5EF4-FFF2-40B4-BE49-F238E27FC236}">
              <a16:creationId xmlns:a16="http://schemas.microsoft.com/office/drawing/2014/main" id="{187B6AA9-78F1-47C8-B5DB-A5268E2568ED}"/>
            </a:ext>
          </a:extLst>
        </xdr:cNvPr>
        <xdr:cNvSpPr txBox="1"/>
      </xdr:nvSpPr>
      <xdr:spPr>
        <a:xfrm>
          <a:off x="5695372" y="19608223"/>
          <a:ext cx="33278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R9</a:t>
          </a:r>
          <a:endParaRPr kumimoji="1" lang="ja-JP" altLang="en-US" sz="1100"/>
        </a:p>
      </xdr:txBody>
    </xdr:sp>
    <xdr:clientData/>
  </xdr:oneCellAnchor>
  <xdr:oneCellAnchor>
    <xdr:from>
      <xdr:col>6</xdr:col>
      <xdr:colOff>154882</xdr:colOff>
      <xdr:row>77</xdr:row>
      <xdr:rowOff>64885</xdr:rowOff>
    </xdr:from>
    <xdr:ext cx="472437" cy="264560"/>
    <xdr:sp macro="" textlink="">
      <xdr:nvSpPr>
        <xdr:cNvPr id="590" name="テキスト ボックス 589">
          <a:extLst>
            <a:ext uri="{FF2B5EF4-FFF2-40B4-BE49-F238E27FC236}">
              <a16:creationId xmlns:a16="http://schemas.microsoft.com/office/drawing/2014/main" id="{AE7E311C-C2A4-4856-8FF9-EF2D8015312A}"/>
            </a:ext>
          </a:extLst>
        </xdr:cNvPr>
        <xdr:cNvSpPr txBox="1"/>
      </xdr:nvSpPr>
      <xdr:spPr>
        <a:xfrm>
          <a:off x="9853064" y="15194049"/>
          <a:ext cx="4724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K531</a:t>
          </a:r>
          <a:endParaRPr kumimoji="1" lang="ja-JP" altLang="en-US" sz="1100"/>
        </a:p>
      </xdr:txBody>
    </xdr:sp>
    <xdr:clientData/>
  </xdr:oneCellAnchor>
  <xdr:oneCellAnchor>
    <xdr:from>
      <xdr:col>5</xdr:col>
      <xdr:colOff>242338</xdr:colOff>
      <xdr:row>78</xdr:row>
      <xdr:rowOff>145473</xdr:rowOff>
    </xdr:from>
    <xdr:ext cx="472437" cy="264560"/>
    <xdr:sp macro="" textlink="">
      <xdr:nvSpPr>
        <xdr:cNvPr id="591" name="テキスト ボックス 590">
          <a:extLst>
            <a:ext uri="{FF2B5EF4-FFF2-40B4-BE49-F238E27FC236}">
              <a16:creationId xmlns:a16="http://schemas.microsoft.com/office/drawing/2014/main" id="{A77F3B8B-DBAB-4B97-825C-214C6BE32352}"/>
            </a:ext>
          </a:extLst>
        </xdr:cNvPr>
        <xdr:cNvSpPr txBox="1"/>
      </xdr:nvSpPr>
      <xdr:spPr>
        <a:xfrm>
          <a:off x="9247793" y="15440891"/>
          <a:ext cx="4724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K531</a:t>
          </a:r>
          <a:endParaRPr kumimoji="1" lang="ja-JP" altLang="en-US" sz="1100"/>
        </a:p>
      </xdr:txBody>
    </xdr:sp>
    <xdr:clientData/>
  </xdr:oneCellAnchor>
  <xdr:oneCellAnchor>
    <xdr:from>
      <xdr:col>3</xdr:col>
      <xdr:colOff>93403</xdr:colOff>
      <xdr:row>80</xdr:row>
      <xdr:rowOff>78164</xdr:rowOff>
    </xdr:from>
    <xdr:ext cx="472437" cy="264560"/>
    <xdr:sp macro="" textlink="">
      <xdr:nvSpPr>
        <xdr:cNvPr id="592" name="テキスト ボックス 591">
          <a:extLst>
            <a:ext uri="{FF2B5EF4-FFF2-40B4-BE49-F238E27FC236}">
              <a16:creationId xmlns:a16="http://schemas.microsoft.com/office/drawing/2014/main" id="{E586C16A-B1EF-4F31-9A15-5D4870DB62BE}"/>
            </a:ext>
          </a:extLst>
        </xdr:cNvPr>
        <xdr:cNvSpPr txBox="1"/>
      </xdr:nvSpPr>
      <xdr:spPr>
        <a:xfrm>
          <a:off x="2171585" y="17036128"/>
          <a:ext cx="4724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K269</a:t>
          </a:r>
          <a:endParaRPr kumimoji="1" lang="ja-JP" altLang="en-US" sz="1100"/>
        </a:p>
      </xdr:txBody>
    </xdr:sp>
    <xdr:clientData/>
  </xdr:oneCellAnchor>
  <xdr:oneCellAnchor>
    <xdr:from>
      <xdr:col>1</xdr:col>
      <xdr:colOff>257694</xdr:colOff>
      <xdr:row>86</xdr:row>
      <xdr:rowOff>120535</xdr:rowOff>
    </xdr:from>
    <xdr:ext cx="400944" cy="264560"/>
    <xdr:sp macro="" textlink="">
      <xdr:nvSpPr>
        <xdr:cNvPr id="596" name="テキスト ボックス 595">
          <a:extLst>
            <a:ext uri="{FF2B5EF4-FFF2-40B4-BE49-F238E27FC236}">
              <a16:creationId xmlns:a16="http://schemas.microsoft.com/office/drawing/2014/main" id="{C6E57ADB-726C-42DC-A2CC-D636D20BFCD3}"/>
            </a:ext>
          </a:extLst>
        </xdr:cNvPr>
        <xdr:cNvSpPr txBox="1"/>
      </xdr:nvSpPr>
      <xdr:spPr>
        <a:xfrm>
          <a:off x="13419512" y="15415953"/>
          <a:ext cx="40094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K89</a:t>
          </a:r>
          <a:endParaRPr kumimoji="1" lang="ja-JP" altLang="en-US" sz="1100"/>
        </a:p>
      </xdr:txBody>
    </xdr:sp>
    <xdr:clientData/>
  </xdr:oneCellAnchor>
  <xdr:oneCellAnchor>
    <xdr:from>
      <xdr:col>3</xdr:col>
      <xdr:colOff>363336</xdr:colOff>
      <xdr:row>85</xdr:row>
      <xdr:rowOff>10796</xdr:rowOff>
    </xdr:from>
    <xdr:ext cx="400944" cy="264560"/>
    <xdr:sp macro="" textlink="">
      <xdr:nvSpPr>
        <xdr:cNvPr id="597" name="テキスト ボックス 596">
          <a:extLst>
            <a:ext uri="{FF2B5EF4-FFF2-40B4-BE49-F238E27FC236}">
              <a16:creationId xmlns:a16="http://schemas.microsoft.com/office/drawing/2014/main" id="{ABFFC083-4FF5-4166-9757-3293901043BC}"/>
            </a:ext>
          </a:extLst>
        </xdr:cNvPr>
        <xdr:cNvSpPr txBox="1"/>
      </xdr:nvSpPr>
      <xdr:spPr>
        <a:xfrm>
          <a:off x="1056063" y="17800032"/>
          <a:ext cx="40094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K89</a:t>
          </a:r>
          <a:endParaRPr kumimoji="1" lang="ja-JP" altLang="en-US" sz="1100"/>
        </a:p>
      </xdr:txBody>
    </xdr:sp>
    <xdr:clientData/>
  </xdr:oneCellAnchor>
  <xdr:twoCellAnchor>
    <xdr:from>
      <xdr:col>4</xdr:col>
      <xdr:colOff>285058</xdr:colOff>
      <xdr:row>76</xdr:row>
      <xdr:rowOff>149802</xdr:rowOff>
    </xdr:from>
    <xdr:to>
      <xdr:col>4</xdr:col>
      <xdr:colOff>685800</xdr:colOff>
      <xdr:row>78</xdr:row>
      <xdr:rowOff>93587</xdr:rowOff>
    </xdr:to>
    <xdr:sp macro="" textlink="">
      <xdr:nvSpPr>
        <xdr:cNvPr id="625" name="AutoShape 971">
          <a:extLst>
            <a:ext uri="{FF2B5EF4-FFF2-40B4-BE49-F238E27FC236}">
              <a16:creationId xmlns:a16="http://schemas.microsoft.com/office/drawing/2014/main" id="{3F82D33B-9B8A-4226-B101-013900E25165}"/>
            </a:ext>
          </a:extLst>
        </xdr:cNvPr>
        <xdr:cNvSpPr>
          <a:spLocks noChangeArrowheads="1"/>
        </xdr:cNvSpPr>
      </xdr:nvSpPr>
      <xdr:spPr bwMode="auto">
        <a:xfrm>
          <a:off x="8597785" y="15112711"/>
          <a:ext cx="400742" cy="276294"/>
        </a:xfrm>
        <a:prstGeom prst="hexagon">
          <a:avLst>
            <a:gd name="adj" fmla="val 29605"/>
            <a:gd name="vf" fmla="val 115470"/>
          </a:avLst>
        </a:prstGeom>
        <a:solidFill>
          <a:srgbClr val="0000FF"/>
        </a:solidFill>
        <a:ln w="57150" cmpd="thickThin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531</a:t>
          </a:r>
        </a:p>
      </xdr:txBody>
    </xdr:sp>
    <xdr:clientData/>
  </xdr:twoCellAnchor>
  <xdr:oneCellAnchor>
    <xdr:from>
      <xdr:col>3</xdr:col>
      <xdr:colOff>183111</xdr:colOff>
      <xdr:row>136</xdr:row>
      <xdr:rowOff>3926</xdr:rowOff>
    </xdr:from>
    <xdr:ext cx="475771" cy="264560"/>
    <xdr:sp macro="" textlink="">
      <xdr:nvSpPr>
        <xdr:cNvPr id="630" name="テキスト ボックス 629">
          <a:extLst>
            <a:ext uri="{FF2B5EF4-FFF2-40B4-BE49-F238E27FC236}">
              <a16:creationId xmlns:a16="http://schemas.microsoft.com/office/drawing/2014/main" id="{9708A069-A51E-4404-A924-CAC2AE5A8102}"/>
            </a:ext>
          </a:extLst>
        </xdr:cNvPr>
        <xdr:cNvSpPr txBox="1"/>
      </xdr:nvSpPr>
      <xdr:spPr>
        <a:xfrm>
          <a:off x="6417656" y="22115781"/>
          <a:ext cx="47577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R427</a:t>
          </a:r>
          <a:endParaRPr kumimoji="1" lang="ja-JP" altLang="en-US" sz="1100"/>
        </a:p>
      </xdr:txBody>
    </xdr:sp>
    <xdr:clientData/>
  </xdr:oneCellAnchor>
  <xdr:oneCellAnchor>
    <xdr:from>
      <xdr:col>9</xdr:col>
      <xdr:colOff>187499</xdr:colOff>
      <xdr:row>128</xdr:row>
      <xdr:rowOff>79375</xdr:rowOff>
    </xdr:from>
    <xdr:ext cx="475771" cy="264560"/>
    <xdr:sp macro="" textlink="">
      <xdr:nvSpPr>
        <xdr:cNvPr id="631" name="テキスト ボックス 630">
          <a:extLst>
            <a:ext uri="{FF2B5EF4-FFF2-40B4-BE49-F238E27FC236}">
              <a16:creationId xmlns:a16="http://schemas.microsoft.com/office/drawing/2014/main" id="{96696796-F49E-4B27-9FD9-0AC3A75DBA4F}"/>
            </a:ext>
          </a:extLst>
        </xdr:cNvPr>
        <xdr:cNvSpPr txBox="1"/>
      </xdr:nvSpPr>
      <xdr:spPr>
        <a:xfrm>
          <a:off x="6422044" y="22357484"/>
          <a:ext cx="47577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R429</a:t>
          </a:r>
          <a:endParaRPr kumimoji="1" lang="ja-JP" altLang="en-US" sz="1100"/>
        </a:p>
      </xdr:txBody>
    </xdr:sp>
    <xdr:clientData/>
  </xdr:oneCellAnchor>
  <xdr:oneCellAnchor>
    <xdr:from>
      <xdr:col>1</xdr:col>
      <xdr:colOff>209550</xdr:colOff>
      <xdr:row>103</xdr:row>
      <xdr:rowOff>23264</xdr:rowOff>
    </xdr:from>
    <xdr:ext cx="475771" cy="264560"/>
    <xdr:sp macro="" textlink="">
      <xdr:nvSpPr>
        <xdr:cNvPr id="633" name="テキスト ボックス 632">
          <a:extLst>
            <a:ext uri="{FF2B5EF4-FFF2-40B4-BE49-F238E27FC236}">
              <a16:creationId xmlns:a16="http://schemas.microsoft.com/office/drawing/2014/main" id="{550B5587-40F5-45AB-AFCF-3D4B52678F54}"/>
            </a:ext>
          </a:extLst>
        </xdr:cNvPr>
        <xdr:cNvSpPr txBox="1"/>
      </xdr:nvSpPr>
      <xdr:spPr>
        <a:xfrm>
          <a:off x="902277" y="17978755"/>
          <a:ext cx="47577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R482</a:t>
          </a:r>
          <a:endParaRPr kumimoji="1" lang="ja-JP" altLang="en-US" sz="1100"/>
        </a:p>
      </xdr:txBody>
    </xdr:sp>
    <xdr:clientData/>
  </xdr:oneCellAnchor>
  <xdr:oneCellAnchor>
    <xdr:from>
      <xdr:col>6</xdr:col>
      <xdr:colOff>144837</xdr:colOff>
      <xdr:row>119</xdr:row>
      <xdr:rowOff>17896</xdr:rowOff>
    </xdr:from>
    <xdr:ext cx="475771" cy="264560"/>
    <xdr:sp macro="" textlink="">
      <xdr:nvSpPr>
        <xdr:cNvPr id="634" name="テキスト ボックス 633">
          <a:extLst>
            <a:ext uri="{FF2B5EF4-FFF2-40B4-BE49-F238E27FC236}">
              <a16:creationId xmlns:a16="http://schemas.microsoft.com/office/drawing/2014/main" id="{86E41830-DF3F-431F-BD29-2B2784388962}"/>
            </a:ext>
          </a:extLst>
        </xdr:cNvPr>
        <xdr:cNvSpPr txBox="1"/>
      </xdr:nvSpPr>
      <xdr:spPr>
        <a:xfrm>
          <a:off x="2915746" y="20799714"/>
          <a:ext cx="47577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R312</a:t>
          </a:r>
          <a:endParaRPr kumimoji="1" lang="ja-JP" altLang="en-US" sz="1100"/>
        </a:p>
      </xdr:txBody>
    </xdr:sp>
    <xdr:clientData/>
  </xdr:oneCellAnchor>
  <xdr:oneCellAnchor>
    <xdr:from>
      <xdr:col>4</xdr:col>
      <xdr:colOff>366395</xdr:colOff>
      <xdr:row>92</xdr:row>
      <xdr:rowOff>128270</xdr:rowOff>
    </xdr:from>
    <xdr:ext cx="400944" cy="264560"/>
    <xdr:sp macro="" textlink="">
      <xdr:nvSpPr>
        <xdr:cNvPr id="638" name="テキスト ボックス 637">
          <a:extLst>
            <a:ext uri="{FF2B5EF4-FFF2-40B4-BE49-F238E27FC236}">
              <a16:creationId xmlns:a16="http://schemas.microsoft.com/office/drawing/2014/main" id="{A281F870-0847-4FA9-8303-14018D215CAB}"/>
            </a:ext>
          </a:extLst>
        </xdr:cNvPr>
        <xdr:cNvSpPr txBox="1"/>
      </xdr:nvSpPr>
      <xdr:spPr>
        <a:xfrm>
          <a:off x="3140075" y="16556990"/>
          <a:ext cx="40094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K89</a:t>
          </a:r>
          <a:endParaRPr kumimoji="1" lang="ja-JP" altLang="en-US" sz="1100"/>
        </a:p>
      </xdr:txBody>
    </xdr:sp>
    <xdr:clientData/>
  </xdr:oneCellAnchor>
  <xdr:oneCellAnchor>
    <xdr:from>
      <xdr:col>9</xdr:col>
      <xdr:colOff>291869</xdr:colOff>
      <xdr:row>93</xdr:row>
      <xdr:rowOff>159328</xdr:rowOff>
    </xdr:from>
    <xdr:ext cx="472437" cy="264560"/>
    <xdr:sp macro="" textlink="">
      <xdr:nvSpPr>
        <xdr:cNvPr id="639" name="テキスト ボックス 638">
          <a:extLst>
            <a:ext uri="{FF2B5EF4-FFF2-40B4-BE49-F238E27FC236}">
              <a16:creationId xmlns:a16="http://schemas.microsoft.com/office/drawing/2014/main" id="{45BD5D56-8A93-470D-BEF0-407093FCE081}"/>
            </a:ext>
          </a:extLst>
        </xdr:cNvPr>
        <xdr:cNvSpPr txBox="1"/>
      </xdr:nvSpPr>
      <xdr:spPr>
        <a:xfrm>
          <a:off x="6526414" y="16618528"/>
          <a:ext cx="4724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K135</a:t>
          </a:r>
          <a:endParaRPr kumimoji="1" lang="ja-JP" altLang="en-US" sz="1100"/>
        </a:p>
      </xdr:txBody>
    </xdr:sp>
    <xdr:clientData/>
  </xdr:oneCellAnchor>
  <xdr:twoCellAnchor>
    <xdr:from>
      <xdr:col>6</xdr:col>
      <xdr:colOff>538249</xdr:colOff>
      <xdr:row>69</xdr:row>
      <xdr:rowOff>1</xdr:rowOff>
    </xdr:from>
    <xdr:to>
      <xdr:col>6</xdr:col>
      <xdr:colOff>538249</xdr:colOff>
      <xdr:row>71</xdr:row>
      <xdr:rowOff>158636</xdr:rowOff>
    </xdr:to>
    <xdr:sp macro="" textlink="">
      <xdr:nvSpPr>
        <xdr:cNvPr id="658" name="Line 12759">
          <a:extLst>
            <a:ext uri="{FF2B5EF4-FFF2-40B4-BE49-F238E27FC236}">
              <a16:creationId xmlns:a16="http://schemas.microsoft.com/office/drawing/2014/main" id="{4E20DB2B-6BD4-4AB8-807A-AFCB142B44D2}"/>
            </a:ext>
          </a:extLst>
        </xdr:cNvPr>
        <xdr:cNvSpPr>
          <a:spLocks noChangeShapeType="1"/>
        </xdr:cNvSpPr>
      </xdr:nvSpPr>
      <xdr:spPr bwMode="auto">
        <a:xfrm>
          <a:off x="4694613" y="15129165"/>
          <a:ext cx="0" cy="491144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602673</xdr:colOff>
      <xdr:row>112</xdr:row>
      <xdr:rowOff>143394</xdr:rowOff>
    </xdr:from>
    <xdr:to>
      <xdr:col>8</xdr:col>
      <xdr:colOff>602673</xdr:colOff>
      <xdr:row>115</xdr:row>
      <xdr:rowOff>128155</xdr:rowOff>
    </xdr:to>
    <xdr:sp macro="" textlink="">
      <xdr:nvSpPr>
        <xdr:cNvPr id="659" name="Line 12759">
          <a:extLst>
            <a:ext uri="{FF2B5EF4-FFF2-40B4-BE49-F238E27FC236}">
              <a16:creationId xmlns:a16="http://schemas.microsoft.com/office/drawing/2014/main" id="{FD024163-5AFB-4885-AAFD-F69A56E69A44}"/>
            </a:ext>
          </a:extLst>
        </xdr:cNvPr>
        <xdr:cNvSpPr>
          <a:spLocks noChangeShapeType="1"/>
        </xdr:cNvSpPr>
      </xdr:nvSpPr>
      <xdr:spPr bwMode="auto">
        <a:xfrm>
          <a:off x="6144491" y="19595176"/>
          <a:ext cx="0" cy="483524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692034</xdr:colOff>
      <xdr:row>79</xdr:row>
      <xdr:rowOff>99060</xdr:rowOff>
    </xdr:from>
    <xdr:to>
      <xdr:col>2</xdr:col>
      <xdr:colOff>692034</xdr:colOff>
      <xdr:row>82</xdr:row>
      <xdr:rowOff>99061</xdr:rowOff>
    </xdr:to>
    <xdr:sp macro="" textlink="">
      <xdr:nvSpPr>
        <xdr:cNvPr id="662" name="Line 12759">
          <a:extLst>
            <a:ext uri="{FF2B5EF4-FFF2-40B4-BE49-F238E27FC236}">
              <a16:creationId xmlns:a16="http://schemas.microsoft.com/office/drawing/2014/main" id="{1BB539FC-7375-4476-AD77-07CF3E4C24A4}"/>
            </a:ext>
          </a:extLst>
        </xdr:cNvPr>
        <xdr:cNvSpPr>
          <a:spLocks noChangeShapeType="1"/>
        </xdr:cNvSpPr>
      </xdr:nvSpPr>
      <xdr:spPr bwMode="auto">
        <a:xfrm>
          <a:off x="7619307" y="15560733"/>
          <a:ext cx="0" cy="498764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266700</xdr:colOff>
      <xdr:row>92</xdr:row>
      <xdr:rowOff>83820</xdr:rowOff>
    </xdr:from>
    <xdr:to>
      <xdr:col>5</xdr:col>
      <xdr:colOff>297180</xdr:colOff>
      <xdr:row>94</xdr:row>
      <xdr:rowOff>7620</xdr:rowOff>
    </xdr:to>
    <xdr:sp macro="" textlink="">
      <xdr:nvSpPr>
        <xdr:cNvPr id="663" name="Line 12759">
          <a:extLst>
            <a:ext uri="{FF2B5EF4-FFF2-40B4-BE49-F238E27FC236}">
              <a16:creationId xmlns:a16="http://schemas.microsoft.com/office/drawing/2014/main" id="{141788C3-8997-4D16-9A78-36B267E91ED7}"/>
            </a:ext>
          </a:extLst>
        </xdr:cNvPr>
        <xdr:cNvSpPr>
          <a:spLocks noChangeShapeType="1"/>
        </xdr:cNvSpPr>
      </xdr:nvSpPr>
      <xdr:spPr bwMode="auto">
        <a:xfrm flipH="1">
          <a:off x="3733800" y="16512540"/>
          <a:ext cx="30480" cy="25908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266008</xdr:colOff>
      <xdr:row>126</xdr:row>
      <xdr:rowOff>15932</xdr:rowOff>
    </xdr:from>
    <xdr:to>
      <xdr:col>0</xdr:col>
      <xdr:colOff>266008</xdr:colOff>
      <xdr:row>127</xdr:row>
      <xdr:rowOff>137678</xdr:rowOff>
    </xdr:to>
    <xdr:sp macro="" textlink="">
      <xdr:nvSpPr>
        <xdr:cNvPr id="670" name="Line 12759">
          <a:extLst>
            <a:ext uri="{FF2B5EF4-FFF2-40B4-BE49-F238E27FC236}">
              <a16:creationId xmlns:a16="http://schemas.microsoft.com/office/drawing/2014/main" id="{DDBD10B1-05CC-4183-ABF2-E1132100EF86}"/>
            </a:ext>
          </a:extLst>
        </xdr:cNvPr>
        <xdr:cNvSpPr>
          <a:spLocks noChangeShapeType="1"/>
        </xdr:cNvSpPr>
      </xdr:nvSpPr>
      <xdr:spPr bwMode="auto">
        <a:xfrm>
          <a:off x="7193281" y="20631496"/>
          <a:ext cx="0" cy="28800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261158</xdr:colOff>
      <xdr:row>119</xdr:row>
      <xdr:rowOff>117764</xdr:rowOff>
    </xdr:from>
    <xdr:to>
      <xdr:col>1</xdr:col>
      <xdr:colOff>616528</xdr:colOff>
      <xdr:row>120</xdr:row>
      <xdr:rowOff>144088</xdr:rowOff>
    </xdr:to>
    <xdr:sp macro="" textlink="">
      <xdr:nvSpPr>
        <xdr:cNvPr id="681" name="Line 12759">
          <a:extLst>
            <a:ext uri="{FF2B5EF4-FFF2-40B4-BE49-F238E27FC236}">
              <a16:creationId xmlns:a16="http://schemas.microsoft.com/office/drawing/2014/main" id="{106D0A8D-326F-4A9E-B74D-1DFE1D00FAC4}"/>
            </a:ext>
          </a:extLst>
        </xdr:cNvPr>
        <xdr:cNvSpPr>
          <a:spLocks noChangeShapeType="1"/>
        </xdr:cNvSpPr>
      </xdr:nvSpPr>
      <xdr:spPr bwMode="auto">
        <a:xfrm flipH="1">
          <a:off x="953885" y="20899582"/>
          <a:ext cx="355370" cy="192579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180803</xdr:colOff>
      <xdr:row>130</xdr:row>
      <xdr:rowOff>61653</xdr:rowOff>
    </xdr:from>
    <xdr:to>
      <xdr:col>5</xdr:col>
      <xdr:colOff>263236</xdr:colOff>
      <xdr:row>131</xdr:row>
      <xdr:rowOff>90054</xdr:rowOff>
    </xdr:to>
    <xdr:sp macro="" textlink="">
      <xdr:nvSpPr>
        <xdr:cNvPr id="687" name="Line 12649">
          <a:extLst>
            <a:ext uri="{FF2B5EF4-FFF2-40B4-BE49-F238E27FC236}">
              <a16:creationId xmlns:a16="http://schemas.microsoft.com/office/drawing/2014/main" id="{99861CD0-930C-4AA9-AE17-E76808575F78}"/>
            </a:ext>
          </a:extLst>
        </xdr:cNvPr>
        <xdr:cNvSpPr>
          <a:spLocks noChangeShapeType="1"/>
        </xdr:cNvSpPr>
      </xdr:nvSpPr>
      <xdr:spPr bwMode="auto">
        <a:xfrm>
          <a:off x="873530" y="22672271"/>
          <a:ext cx="82433" cy="194656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304800</xdr:colOff>
      <xdr:row>84</xdr:row>
      <xdr:rowOff>62345</xdr:rowOff>
    </xdr:from>
    <xdr:to>
      <xdr:col>0</xdr:col>
      <xdr:colOff>363682</xdr:colOff>
      <xdr:row>85</xdr:row>
      <xdr:rowOff>111528</xdr:rowOff>
    </xdr:to>
    <xdr:sp macro="" textlink="">
      <xdr:nvSpPr>
        <xdr:cNvPr id="689" name="Line 12649">
          <a:extLst>
            <a:ext uri="{FF2B5EF4-FFF2-40B4-BE49-F238E27FC236}">
              <a16:creationId xmlns:a16="http://schemas.microsoft.com/office/drawing/2014/main" id="{33E2784A-3E9B-4814-B0D0-BC649889C9EA}"/>
            </a:ext>
          </a:extLst>
        </xdr:cNvPr>
        <xdr:cNvSpPr>
          <a:spLocks noChangeShapeType="1"/>
        </xdr:cNvSpPr>
      </xdr:nvSpPr>
      <xdr:spPr bwMode="auto">
        <a:xfrm flipH="1" flipV="1">
          <a:off x="12773891" y="15025254"/>
          <a:ext cx="58882" cy="215438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601980</xdr:colOff>
      <xdr:row>109</xdr:row>
      <xdr:rowOff>117763</xdr:rowOff>
    </xdr:from>
    <xdr:to>
      <xdr:col>8</xdr:col>
      <xdr:colOff>601980</xdr:colOff>
      <xdr:row>112</xdr:row>
      <xdr:rowOff>122999</xdr:rowOff>
    </xdr:to>
    <xdr:sp macro="" textlink="">
      <xdr:nvSpPr>
        <xdr:cNvPr id="691" name="Line 12649">
          <a:extLst>
            <a:ext uri="{FF2B5EF4-FFF2-40B4-BE49-F238E27FC236}">
              <a16:creationId xmlns:a16="http://schemas.microsoft.com/office/drawing/2014/main" id="{705C34AB-817A-4C23-86B0-7359665C53E3}"/>
            </a:ext>
          </a:extLst>
        </xdr:cNvPr>
        <xdr:cNvSpPr>
          <a:spLocks noChangeShapeType="1"/>
        </xdr:cNvSpPr>
      </xdr:nvSpPr>
      <xdr:spPr bwMode="auto">
        <a:xfrm flipH="1" flipV="1">
          <a:off x="6143798" y="19070781"/>
          <a:ext cx="0" cy="50400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45029</xdr:colOff>
      <xdr:row>126</xdr:row>
      <xdr:rowOff>22166</xdr:rowOff>
    </xdr:from>
    <xdr:to>
      <xdr:col>3</xdr:col>
      <xdr:colOff>45029</xdr:colOff>
      <xdr:row>129</xdr:row>
      <xdr:rowOff>27403</xdr:rowOff>
    </xdr:to>
    <xdr:sp macro="" textlink="">
      <xdr:nvSpPr>
        <xdr:cNvPr id="694" name="Line 12649">
          <a:extLst>
            <a:ext uri="{FF2B5EF4-FFF2-40B4-BE49-F238E27FC236}">
              <a16:creationId xmlns:a16="http://schemas.microsoft.com/office/drawing/2014/main" id="{DC41B849-7DD9-4209-83F1-955FFA362BA3}"/>
            </a:ext>
          </a:extLst>
        </xdr:cNvPr>
        <xdr:cNvSpPr>
          <a:spLocks noChangeShapeType="1"/>
        </xdr:cNvSpPr>
      </xdr:nvSpPr>
      <xdr:spPr bwMode="auto">
        <a:xfrm flipH="1" flipV="1">
          <a:off x="6279574" y="20637730"/>
          <a:ext cx="0" cy="50400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200890</xdr:colOff>
      <xdr:row>102</xdr:row>
      <xdr:rowOff>0</xdr:rowOff>
    </xdr:from>
    <xdr:to>
      <xdr:col>2</xdr:col>
      <xdr:colOff>628303</xdr:colOff>
      <xdr:row>104</xdr:row>
      <xdr:rowOff>6928</xdr:rowOff>
    </xdr:to>
    <xdr:sp macro="" textlink="">
      <xdr:nvSpPr>
        <xdr:cNvPr id="697" name="Line 12759">
          <a:extLst>
            <a:ext uri="{FF2B5EF4-FFF2-40B4-BE49-F238E27FC236}">
              <a16:creationId xmlns:a16="http://schemas.microsoft.com/office/drawing/2014/main" id="{19D46EB9-5966-4764-9A70-3B7C668AA784}"/>
            </a:ext>
          </a:extLst>
        </xdr:cNvPr>
        <xdr:cNvSpPr>
          <a:spLocks noChangeShapeType="1"/>
        </xdr:cNvSpPr>
      </xdr:nvSpPr>
      <xdr:spPr bwMode="auto">
        <a:xfrm>
          <a:off x="1586345" y="17789236"/>
          <a:ext cx="427413" cy="339437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505690</xdr:colOff>
      <xdr:row>126</xdr:row>
      <xdr:rowOff>62345</xdr:rowOff>
    </xdr:from>
    <xdr:to>
      <xdr:col>6</xdr:col>
      <xdr:colOff>670560</xdr:colOff>
      <xdr:row>128</xdr:row>
      <xdr:rowOff>151707</xdr:rowOff>
    </xdr:to>
    <xdr:sp macro="" textlink="">
      <xdr:nvSpPr>
        <xdr:cNvPr id="700" name="Line 12759">
          <a:extLst>
            <a:ext uri="{FF2B5EF4-FFF2-40B4-BE49-F238E27FC236}">
              <a16:creationId xmlns:a16="http://schemas.microsoft.com/office/drawing/2014/main" id="{0BAAF5D3-E382-4156-AB56-F077D8858E5B}"/>
            </a:ext>
          </a:extLst>
        </xdr:cNvPr>
        <xdr:cNvSpPr>
          <a:spLocks noChangeShapeType="1"/>
        </xdr:cNvSpPr>
      </xdr:nvSpPr>
      <xdr:spPr bwMode="auto">
        <a:xfrm>
          <a:off x="1891145" y="22007945"/>
          <a:ext cx="164870" cy="421871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452523</xdr:colOff>
      <xdr:row>186</xdr:row>
      <xdr:rowOff>69965</xdr:rowOff>
    </xdr:from>
    <xdr:to>
      <xdr:col>4</xdr:col>
      <xdr:colOff>129964</xdr:colOff>
      <xdr:row>188</xdr:row>
      <xdr:rowOff>30854</xdr:rowOff>
    </xdr:to>
    <xdr:sp macro="" textlink="">
      <xdr:nvSpPr>
        <xdr:cNvPr id="759" name="AutoShape 971">
          <a:extLst>
            <a:ext uri="{FF2B5EF4-FFF2-40B4-BE49-F238E27FC236}">
              <a16:creationId xmlns:a16="http://schemas.microsoft.com/office/drawing/2014/main" id="{21CA97F1-66BE-442C-A5B4-4BDD7F316893}"/>
            </a:ext>
          </a:extLst>
        </xdr:cNvPr>
        <xdr:cNvSpPr>
          <a:spLocks noChangeArrowheads="1"/>
        </xdr:cNvSpPr>
      </xdr:nvSpPr>
      <xdr:spPr bwMode="auto">
        <a:xfrm>
          <a:off x="2530705" y="31990838"/>
          <a:ext cx="370168" cy="293398"/>
        </a:xfrm>
        <a:prstGeom prst="hexagon">
          <a:avLst>
            <a:gd name="adj" fmla="val 29605"/>
            <a:gd name="vf" fmla="val 115470"/>
          </a:avLst>
        </a:prstGeom>
        <a:solidFill>
          <a:srgbClr val="0000FF"/>
        </a:solidFill>
        <a:ln w="57150" cmpd="thickThin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95</a:t>
          </a:r>
        </a:p>
      </xdr:txBody>
    </xdr:sp>
    <xdr:clientData/>
  </xdr:twoCellAnchor>
  <xdr:twoCellAnchor>
    <xdr:from>
      <xdr:col>5</xdr:col>
      <xdr:colOff>137333</xdr:colOff>
      <xdr:row>135</xdr:row>
      <xdr:rowOff>31346</xdr:rowOff>
    </xdr:from>
    <xdr:to>
      <xdr:col>5</xdr:col>
      <xdr:colOff>497532</xdr:colOff>
      <xdr:row>136</xdr:row>
      <xdr:rowOff>148996</xdr:rowOff>
    </xdr:to>
    <xdr:sp macro="" textlink="">
      <xdr:nvSpPr>
        <xdr:cNvPr id="760" name="AutoShape 971">
          <a:extLst>
            <a:ext uri="{FF2B5EF4-FFF2-40B4-BE49-F238E27FC236}">
              <a16:creationId xmlns:a16="http://schemas.microsoft.com/office/drawing/2014/main" id="{F4B4C5AD-48A2-4C29-B458-707C37620AB6}"/>
            </a:ext>
          </a:extLst>
        </xdr:cNvPr>
        <xdr:cNvSpPr>
          <a:spLocks noChangeArrowheads="1"/>
        </xdr:cNvSpPr>
      </xdr:nvSpPr>
      <xdr:spPr bwMode="auto">
        <a:xfrm>
          <a:off x="830060" y="23306982"/>
          <a:ext cx="360199" cy="283905"/>
        </a:xfrm>
        <a:prstGeom prst="hexagon">
          <a:avLst>
            <a:gd name="adj" fmla="val 29605"/>
            <a:gd name="vf" fmla="val 115470"/>
          </a:avLst>
        </a:prstGeom>
        <a:solidFill>
          <a:srgbClr val="0000FF"/>
        </a:solidFill>
        <a:ln w="57150" cmpd="thickThin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7</a:t>
          </a:r>
        </a:p>
      </xdr:txBody>
    </xdr:sp>
    <xdr:clientData/>
  </xdr:twoCellAnchor>
  <xdr:twoCellAnchor>
    <xdr:from>
      <xdr:col>3</xdr:col>
      <xdr:colOff>225136</xdr:colOff>
      <xdr:row>77</xdr:row>
      <xdr:rowOff>18530</xdr:rowOff>
    </xdr:from>
    <xdr:to>
      <xdr:col>3</xdr:col>
      <xdr:colOff>574935</xdr:colOff>
      <xdr:row>78</xdr:row>
      <xdr:rowOff>145674</xdr:rowOff>
    </xdr:to>
    <xdr:sp macro="" textlink="">
      <xdr:nvSpPr>
        <xdr:cNvPr id="761" name="AutoShape 971">
          <a:extLst>
            <a:ext uri="{FF2B5EF4-FFF2-40B4-BE49-F238E27FC236}">
              <a16:creationId xmlns:a16="http://schemas.microsoft.com/office/drawing/2014/main" id="{BBC6A4DC-0E9D-4D9F-8BD5-11063D163ACF}"/>
            </a:ext>
          </a:extLst>
        </xdr:cNvPr>
        <xdr:cNvSpPr>
          <a:spLocks noChangeArrowheads="1"/>
        </xdr:cNvSpPr>
      </xdr:nvSpPr>
      <xdr:spPr bwMode="auto">
        <a:xfrm>
          <a:off x="7845136" y="15147694"/>
          <a:ext cx="349799" cy="293398"/>
        </a:xfrm>
        <a:prstGeom prst="hexagon">
          <a:avLst>
            <a:gd name="adj" fmla="val 29605"/>
            <a:gd name="vf" fmla="val 115470"/>
          </a:avLst>
        </a:prstGeom>
        <a:solidFill>
          <a:srgbClr val="0000FF"/>
        </a:solidFill>
        <a:ln w="57150" cmpd="thickThin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269</a:t>
          </a:r>
        </a:p>
      </xdr:txBody>
    </xdr:sp>
    <xdr:clientData/>
  </xdr:twoCellAnchor>
  <xdr:twoCellAnchor>
    <xdr:from>
      <xdr:col>0</xdr:col>
      <xdr:colOff>550891</xdr:colOff>
      <xdr:row>84</xdr:row>
      <xdr:rowOff>128155</xdr:rowOff>
    </xdr:from>
    <xdr:to>
      <xdr:col>1</xdr:col>
      <xdr:colOff>208498</xdr:colOff>
      <xdr:row>86</xdr:row>
      <xdr:rowOff>89044</xdr:rowOff>
    </xdr:to>
    <xdr:sp macro="" textlink="">
      <xdr:nvSpPr>
        <xdr:cNvPr id="762" name="AutoShape 971">
          <a:extLst>
            <a:ext uri="{FF2B5EF4-FFF2-40B4-BE49-F238E27FC236}">
              <a16:creationId xmlns:a16="http://schemas.microsoft.com/office/drawing/2014/main" id="{EF943A12-3570-4905-8C46-2F6332450783}"/>
            </a:ext>
          </a:extLst>
        </xdr:cNvPr>
        <xdr:cNvSpPr>
          <a:spLocks noChangeArrowheads="1"/>
        </xdr:cNvSpPr>
      </xdr:nvSpPr>
      <xdr:spPr bwMode="auto">
        <a:xfrm>
          <a:off x="13019982" y="15091064"/>
          <a:ext cx="350334" cy="293398"/>
        </a:xfrm>
        <a:prstGeom prst="hexagon">
          <a:avLst>
            <a:gd name="adj" fmla="val 29605"/>
            <a:gd name="vf" fmla="val 115470"/>
          </a:avLst>
        </a:prstGeom>
        <a:solidFill>
          <a:srgbClr val="0000FF"/>
        </a:solidFill>
        <a:ln w="57150" cmpd="thickThin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89</a:t>
          </a:r>
        </a:p>
      </xdr:txBody>
    </xdr:sp>
    <xdr:clientData/>
  </xdr:twoCellAnchor>
  <xdr:twoCellAnchor>
    <xdr:from>
      <xdr:col>8</xdr:col>
      <xdr:colOff>167293</xdr:colOff>
      <xdr:row>119</xdr:row>
      <xdr:rowOff>87284</xdr:rowOff>
    </xdr:from>
    <xdr:to>
      <xdr:col>8</xdr:col>
      <xdr:colOff>561108</xdr:colOff>
      <xdr:row>121</xdr:row>
      <xdr:rowOff>40709</xdr:rowOff>
    </xdr:to>
    <xdr:sp macro="" textlink="">
      <xdr:nvSpPr>
        <xdr:cNvPr id="763" name="AutoShape 971">
          <a:extLst>
            <a:ext uri="{FF2B5EF4-FFF2-40B4-BE49-F238E27FC236}">
              <a16:creationId xmlns:a16="http://schemas.microsoft.com/office/drawing/2014/main" id="{D91E4CE9-6E8B-44CD-AD5B-2D7B1D914965}"/>
            </a:ext>
          </a:extLst>
        </xdr:cNvPr>
        <xdr:cNvSpPr>
          <a:spLocks noChangeArrowheads="1"/>
        </xdr:cNvSpPr>
      </xdr:nvSpPr>
      <xdr:spPr bwMode="auto">
        <a:xfrm>
          <a:off x="5709111" y="20869102"/>
          <a:ext cx="393815" cy="285934"/>
        </a:xfrm>
        <a:prstGeom prst="hexagon">
          <a:avLst>
            <a:gd name="adj" fmla="val 29605"/>
            <a:gd name="vf" fmla="val 115470"/>
          </a:avLst>
        </a:prstGeom>
        <a:solidFill>
          <a:srgbClr val="0000FF"/>
        </a:solidFill>
        <a:ln w="57150" cmpd="thickThin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104</a:t>
          </a:r>
        </a:p>
      </xdr:txBody>
    </xdr:sp>
    <xdr:clientData/>
  </xdr:twoCellAnchor>
  <xdr:twoCellAnchor>
    <xdr:from>
      <xdr:col>4</xdr:col>
      <xdr:colOff>586394</xdr:colOff>
      <xdr:row>98</xdr:row>
      <xdr:rowOff>34636</xdr:rowOff>
    </xdr:from>
    <xdr:to>
      <xdr:col>5</xdr:col>
      <xdr:colOff>173182</xdr:colOff>
      <xdr:row>99</xdr:row>
      <xdr:rowOff>118641</xdr:rowOff>
    </xdr:to>
    <xdr:sp macro="" textlink="">
      <xdr:nvSpPr>
        <xdr:cNvPr id="764" name="AutoShape 971">
          <a:extLst>
            <a:ext uri="{FF2B5EF4-FFF2-40B4-BE49-F238E27FC236}">
              <a16:creationId xmlns:a16="http://schemas.microsoft.com/office/drawing/2014/main" id="{B7FA9954-F1D9-4821-B2F5-1AE1B9133F2A}"/>
            </a:ext>
          </a:extLst>
        </xdr:cNvPr>
        <xdr:cNvSpPr>
          <a:spLocks noChangeArrowheads="1"/>
        </xdr:cNvSpPr>
      </xdr:nvSpPr>
      <xdr:spPr bwMode="auto">
        <a:xfrm>
          <a:off x="3357303" y="17325109"/>
          <a:ext cx="279515" cy="250259"/>
        </a:xfrm>
        <a:prstGeom prst="hexagon">
          <a:avLst>
            <a:gd name="adj" fmla="val 29605"/>
            <a:gd name="vf" fmla="val 115470"/>
          </a:avLst>
        </a:prstGeom>
        <a:solidFill>
          <a:srgbClr val="0000FF"/>
        </a:solidFill>
        <a:ln w="57150" cmpd="thickThin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altLang="ja-JP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89</a:t>
          </a:r>
        </a:p>
      </xdr:txBody>
    </xdr:sp>
    <xdr:clientData/>
  </xdr:twoCellAnchor>
  <xdr:twoCellAnchor>
    <xdr:from>
      <xdr:col>8</xdr:col>
      <xdr:colOff>237087</xdr:colOff>
      <xdr:row>121</xdr:row>
      <xdr:rowOff>65463</xdr:rowOff>
    </xdr:from>
    <xdr:to>
      <xdr:col>8</xdr:col>
      <xdr:colOff>586759</xdr:colOff>
      <xdr:row>123</xdr:row>
      <xdr:rowOff>18485</xdr:rowOff>
    </xdr:to>
    <xdr:sp macro="" textlink="">
      <xdr:nvSpPr>
        <xdr:cNvPr id="765" name="AutoShape 971">
          <a:extLst>
            <a:ext uri="{FF2B5EF4-FFF2-40B4-BE49-F238E27FC236}">
              <a16:creationId xmlns:a16="http://schemas.microsoft.com/office/drawing/2014/main" id="{338F5D2C-9333-43B5-BEC6-B26D3BE6A888}"/>
            </a:ext>
          </a:extLst>
        </xdr:cNvPr>
        <xdr:cNvSpPr>
          <a:spLocks noChangeArrowheads="1"/>
        </xdr:cNvSpPr>
      </xdr:nvSpPr>
      <xdr:spPr bwMode="auto">
        <a:xfrm>
          <a:off x="5778905" y="21179790"/>
          <a:ext cx="349672" cy="285531"/>
        </a:xfrm>
        <a:prstGeom prst="hexagon">
          <a:avLst>
            <a:gd name="adj" fmla="val 29605"/>
            <a:gd name="vf" fmla="val 115470"/>
          </a:avLst>
        </a:prstGeom>
        <a:solidFill>
          <a:srgbClr val="0000FF"/>
        </a:solidFill>
        <a:ln w="57150" cmpd="thickThin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2</a:t>
          </a:r>
        </a:p>
      </xdr:txBody>
    </xdr:sp>
    <xdr:clientData/>
  </xdr:twoCellAnchor>
  <xdr:twoCellAnchor>
    <xdr:from>
      <xdr:col>6</xdr:col>
      <xdr:colOff>381000</xdr:colOff>
      <xdr:row>110</xdr:row>
      <xdr:rowOff>90054</xdr:rowOff>
    </xdr:from>
    <xdr:to>
      <xdr:col>7</xdr:col>
      <xdr:colOff>12469</xdr:colOff>
      <xdr:row>113</xdr:row>
      <xdr:rowOff>32557</xdr:rowOff>
    </xdr:to>
    <xdr:sp macro="" textlink="">
      <xdr:nvSpPr>
        <xdr:cNvPr id="767" name="Line 12649">
          <a:extLst>
            <a:ext uri="{FF2B5EF4-FFF2-40B4-BE49-F238E27FC236}">
              <a16:creationId xmlns:a16="http://schemas.microsoft.com/office/drawing/2014/main" id="{8584D136-7A07-4750-A2CA-93F3481AEB0F}"/>
            </a:ext>
          </a:extLst>
        </xdr:cNvPr>
        <xdr:cNvSpPr>
          <a:spLocks noChangeShapeType="1"/>
        </xdr:cNvSpPr>
      </xdr:nvSpPr>
      <xdr:spPr bwMode="auto">
        <a:xfrm flipH="1" flipV="1">
          <a:off x="4537364" y="19209327"/>
          <a:ext cx="324196" cy="441266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595745</xdr:colOff>
      <xdr:row>117</xdr:row>
      <xdr:rowOff>159328</xdr:rowOff>
    </xdr:from>
    <xdr:to>
      <xdr:col>8</xdr:col>
      <xdr:colOff>685106</xdr:colOff>
      <xdr:row>122</xdr:row>
      <xdr:rowOff>48491</xdr:rowOff>
    </xdr:to>
    <xdr:sp macro="" textlink="">
      <xdr:nvSpPr>
        <xdr:cNvPr id="768" name="Line 12649">
          <a:extLst>
            <a:ext uri="{FF2B5EF4-FFF2-40B4-BE49-F238E27FC236}">
              <a16:creationId xmlns:a16="http://schemas.microsoft.com/office/drawing/2014/main" id="{1377D00E-5396-4AE8-B381-A73754CDE5C7}"/>
            </a:ext>
          </a:extLst>
        </xdr:cNvPr>
        <xdr:cNvSpPr>
          <a:spLocks noChangeShapeType="1"/>
        </xdr:cNvSpPr>
      </xdr:nvSpPr>
      <xdr:spPr bwMode="auto">
        <a:xfrm flipH="1" flipV="1">
          <a:off x="6137563" y="20608637"/>
          <a:ext cx="89361" cy="720436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686494</xdr:colOff>
      <xdr:row>101</xdr:row>
      <xdr:rowOff>105295</xdr:rowOff>
    </xdr:from>
    <xdr:to>
      <xdr:col>4</xdr:col>
      <xdr:colOff>686494</xdr:colOff>
      <xdr:row>104</xdr:row>
      <xdr:rowOff>74532</xdr:rowOff>
    </xdr:to>
    <xdr:sp macro="" textlink="">
      <xdr:nvSpPr>
        <xdr:cNvPr id="769" name="Line 12649">
          <a:extLst>
            <a:ext uri="{FF2B5EF4-FFF2-40B4-BE49-F238E27FC236}">
              <a16:creationId xmlns:a16="http://schemas.microsoft.com/office/drawing/2014/main" id="{F3929BB7-6325-4BE3-911F-53CAF3B26694}"/>
            </a:ext>
          </a:extLst>
        </xdr:cNvPr>
        <xdr:cNvSpPr>
          <a:spLocks noChangeShapeType="1"/>
        </xdr:cNvSpPr>
      </xdr:nvSpPr>
      <xdr:spPr bwMode="auto">
        <a:xfrm flipH="1" flipV="1">
          <a:off x="3457403" y="17728277"/>
          <a:ext cx="0" cy="46800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8311</xdr:colOff>
      <xdr:row>76</xdr:row>
      <xdr:rowOff>83819</xdr:rowOff>
    </xdr:from>
    <xdr:to>
      <xdr:col>3</xdr:col>
      <xdr:colOff>8311</xdr:colOff>
      <xdr:row>79</xdr:row>
      <xdr:rowOff>125055</xdr:rowOff>
    </xdr:to>
    <xdr:sp macro="" textlink="">
      <xdr:nvSpPr>
        <xdr:cNvPr id="770" name="Line 12649">
          <a:extLst>
            <a:ext uri="{FF2B5EF4-FFF2-40B4-BE49-F238E27FC236}">
              <a16:creationId xmlns:a16="http://schemas.microsoft.com/office/drawing/2014/main" id="{6470BFBE-5048-47F8-9E43-984836FC0D39}"/>
            </a:ext>
          </a:extLst>
        </xdr:cNvPr>
        <xdr:cNvSpPr>
          <a:spLocks noChangeShapeType="1"/>
        </xdr:cNvSpPr>
      </xdr:nvSpPr>
      <xdr:spPr bwMode="auto">
        <a:xfrm flipH="1" flipV="1">
          <a:off x="7628311" y="15046728"/>
          <a:ext cx="0" cy="54000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280207</xdr:colOff>
      <xdr:row>54</xdr:row>
      <xdr:rowOff>77239</xdr:rowOff>
    </xdr:from>
    <xdr:to>
      <xdr:col>9</xdr:col>
      <xdr:colOff>199480</xdr:colOff>
      <xdr:row>54</xdr:row>
      <xdr:rowOff>77239</xdr:rowOff>
    </xdr:to>
    <xdr:sp macro="" textlink="">
      <xdr:nvSpPr>
        <xdr:cNvPr id="771" name="Line 12649">
          <a:extLst>
            <a:ext uri="{FF2B5EF4-FFF2-40B4-BE49-F238E27FC236}">
              <a16:creationId xmlns:a16="http://schemas.microsoft.com/office/drawing/2014/main" id="{D8045BC4-70D2-4D89-95D8-A2B1AAA2C668}"/>
            </a:ext>
          </a:extLst>
        </xdr:cNvPr>
        <xdr:cNvSpPr>
          <a:spLocks noChangeShapeType="1"/>
        </xdr:cNvSpPr>
      </xdr:nvSpPr>
      <xdr:spPr bwMode="auto">
        <a:xfrm rot="-5400000" flipH="1" flipV="1">
          <a:off x="6128025" y="12406584"/>
          <a:ext cx="0" cy="61200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621377</xdr:colOff>
      <xdr:row>102</xdr:row>
      <xdr:rowOff>27709</xdr:rowOff>
    </xdr:from>
    <xdr:to>
      <xdr:col>3</xdr:col>
      <xdr:colOff>429492</xdr:colOff>
      <xdr:row>104</xdr:row>
      <xdr:rowOff>15239</xdr:rowOff>
    </xdr:to>
    <xdr:sp macro="" textlink="">
      <xdr:nvSpPr>
        <xdr:cNvPr id="772" name="Line 12649">
          <a:extLst>
            <a:ext uri="{FF2B5EF4-FFF2-40B4-BE49-F238E27FC236}">
              <a16:creationId xmlns:a16="http://schemas.microsoft.com/office/drawing/2014/main" id="{FDEB40EA-8D00-4AFB-A129-E8891B2258A3}"/>
            </a:ext>
          </a:extLst>
        </xdr:cNvPr>
        <xdr:cNvSpPr>
          <a:spLocks noChangeShapeType="1"/>
        </xdr:cNvSpPr>
      </xdr:nvSpPr>
      <xdr:spPr bwMode="auto">
        <a:xfrm flipV="1">
          <a:off x="2006832" y="17816945"/>
          <a:ext cx="500842" cy="320039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4155</xdr:colOff>
      <xdr:row>78</xdr:row>
      <xdr:rowOff>131618</xdr:rowOff>
    </xdr:from>
    <xdr:to>
      <xdr:col>9</xdr:col>
      <xdr:colOff>561109</xdr:colOff>
      <xdr:row>80</xdr:row>
      <xdr:rowOff>13854</xdr:rowOff>
    </xdr:to>
    <xdr:sp macro="" textlink="">
      <xdr:nvSpPr>
        <xdr:cNvPr id="773" name="Line 12649">
          <a:extLst>
            <a:ext uri="{FF2B5EF4-FFF2-40B4-BE49-F238E27FC236}">
              <a16:creationId xmlns:a16="http://schemas.microsoft.com/office/drawing/2014/main" id="{F305A6CB-56FB-4EA0-B447-7820C36E8324}"/>
            </a:ext>
          </a:extLst>
        </xdr:cNvPr>
        <xdr:cNvSpPr>
          <a:spLocks noChangeShapeType="1"/>
        </xdr:cNvSpPr>
      </xdr:nvSpPr>
      <xdr:spPr bwMode="auto">
        <a:xfrm flipV="1">
          <a:off x="11780519" y="15427036"/>
          <a:ext cx="556954" cy="214745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568035</xdr:colOff>
      <xdr:row>118</xdr:row>
      <xdr:rowOff>6926</xdr:rowOff>
    </xdr:from>
    <xdr:to>
      <xdr:col>1</xdr:col>
      <xdr:colOff>180801</xdr:colOff>
      <xdr:row>120</xdr:row>
      <xdr:rowOff>140622</xdr:rowOff>
    </xdr:to>
    <xdr:sp macro="" textlink="">
      <xdr:nvSpPr>
        <xdr:cNvPr id="774" name="Line 12649">
          <a:extLst>
            <a:ext uri="{FF2B5EF4-FFF2-40B4-BE49-F238E27FC236}">
              <a16:creationId xmlns:a16="http://schemas.microsoft.com/office/drawing/2014/main" id="{DC24CF5A-D8D8-4071-9022-E271B36D60B5}"/>
            </a:ext>
          </a:extLst>
        </xdr:cNvPr>
        <xdr:cNvSpPr>
          <a:spLocks noChangeShapeType="1"/>
        </xdr:cNvSpPr>
      </xdr:nvSpPr>
      <xdr:spPr bwMode="auto">
        <a:xfrm flipH="1" flipV="1">
          <a:off x="568035" y="20622490"/>
          <a:ext cx="305493" cy="466205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191192</xdr:colOff>
      <xdr:row>126</xdr:row>
      <xdr:rowOff>20781</xdr:rowOff>
    </xdr:from>
    <xdr:to>
      <xdr:col>7</xdr:col>
      <xdr:colOff>263236</xdr:colOff>
      <xdr:row>127</xdr:row>
      <xdr:rowOff>73428</xdr:rowOff>
    </xdr:to>
    <xdr:sp macro="" textlink="">
      <xdr:nvSpPr>
        <xdr:cNvPr id="775" name="Line 12649">
          <a:extLst>
            <a:ext uri="{FF2B5EF4-FFF2-40B4-BE49-F238E27FC236}">
              <a16:creationId xmlns:a16="http://schemas.microsoft.com/office/drawing/2014/main" id="{650444CD-1828-4CDD-9A94-F8BDFE307483}"/>
            </a:ext>
          </a:extLst>
        </xdr:cNvPr>
        <xdr:cNvSpPr>
          <a:spLocks noChangeShapeType="1"/>
        </xdr:cNvSpPr>
      </xdr:nvSpPr>
      <xdr:spPr bwMode="auto">
        <a:xfrm flipV="1">
          <a:off x="2269374" y="21966381"/>
          <a:ext cx="72044" cy="218902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131618</xdr:colOff>
      <xdr:row>78</xdr:row>
      <xdr:rowOff>117763</xdr:rowOff>
    </xdr:from>
    <xdr:to>
      <xdr:col>5</xdr:col>
      <xdr:colOff>6927</xdr:colOff>
      <xdr:row>80</xdr:row>
      <xdr:rowOff>10390</xdr:rowOff>
    </xdr:to>
    <xdr:sp macro="" textlink="">
      <xdr:nvSpPr>
        <xdr:cNvPr id="776" name="Line 12649">
          <a:extLst>
            <a:ext uri="{FF2B5EF4-FFF2-40B4-BE49-F238E27FC236}">
              <a16:creationId xmlns:a16="http://schemas.microsoft.com/office/drawing/2014/main" id="{E99DA635-0772-4381-99A1-C8EE049CB5BD}"/>
            </a:ext>
          </a:extLst>
        </xdr:cNvPr>
        <xdr:cNvSpPr>
          <a:spLocks noChangeShapeType="1"/>
        </xdr:cNvSpPr>
      </xdr:nvSpPr>
      <xdr:spPr bwMode="auto">
        <a:xfrm flipH="1" flipV="1">
          <a:off x="8444345" y="15413181"/>
          <a:ext cx="568037" cy="225136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338281</xdr:colOff>
      <xdr:row>92</xdr:row>
      <xdr:rowOff>27709</xdr:rowOff>
    </xdr:from>
    <xdr:to>
      <xdr:col>8</xdr:col>
      <xdr:colOff>428336</xdr:colOff>
      <xdr:row>93</xdr:row>
      <xdr:rowOff>13855</xdr:rowOff>
    </xdr:to>
    <xdr:sp macro="" textlink="">
      <xdr:nvSpPr>
        <xdr:cNvPr id="777" name="Line 12649">
          <a:extLst>
            <a:ext uri="{FF2B5EF4-FFF2-40B4-BE49-F238E27FC236}">
              <a16:creationId xmlns:a16="http://schemas.microsoft.com/office/drawing/2014/main" id="{C1392BB2-F1EB-47AF-9D01-1CD4B41E2B13}"/>
            </a:ext>
          </a:extLst>
        </xdr:cNvPr>
        <xdr:cNvSpPr>
          <a:spLocks noChangeShapeType="1"/>
        </xdr:cNvSpPr>
      </xdr:nvSpPr>
      <xdr:spPr bwMode="auto">
        <a:xfrm flipV="1">
          <a:off x="5875481" y="13464309"/>
          <a:ext cx="90055" cy="132196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602673</xdr:colOff>
      <xdr:row>89</xdr:row>
      <xdr:rowOff>45719</xdr:rowOff>
    </xdr:from>
    <xdr:to>
      <xdr:col>2</xdr:col>
      <xdr:colOff>647007</xdr:colOff>
      <xdr:row>90</xdr:row>
      <xdr:rowOff>103908</xdr:rowOff>
    </xdr:to>
    <xdr:sp macro="" textlink="">
      <xdr:nvSpPr>
        <xdr:cNvPr id="778" name="Line 12649">
          <a:extLst>
            <a:ext uri="{FF2B5EF4-FFF2-40B4-BE49-F238E27FC236}">
              <a16:creationId xmlns:a16="http://schemas.microsoft.com/office/drawing/2014/main" id="{5262B94C-25BC-49F8-87A3-0BC2A12BE0ED}"/>
            </a:ext>
          </a:extLst>
        </xdr:cNvPr>
        <xdr:cNvSpPr>
          <a:spLocks noChangeShapeType="1"/>
        </xdr:cNvSpPr>
      </xdr:nvSpPr>
      <xdr:spPr bwMode="auto">
        <a:xfrm flipH="1">
          <a:off x="602673" y="18499974"/>
          <a:ext cx="44334" cy="224443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155863</xdr:colOff>
      <xdr:row>76</xdr:row>
      <xdr:rowOff>74122</xdr:rowOff>
    </xdr:from>
    <xdr:to>
      <xdr:col>7</xdr:col>
      <xdr:colOff>155863</xdr:colOff>
      <xdr:row>77</xdr:row>
      <xdr:rowOff>142702</xdr:rowOff>
    </xdr:to>
    <xdr:sp macro="" textlink="">
      <xdr:nvSpPr>
        <xdr:cNvPr id="779" name="Line 12649">
          <a:extLst>
            <a:ext uri="{FF2B5EF4-FFF2-40B4-BE49-F238E27FC236}">
              <a16:creationId xmlns:a16="http://schemas.microsoft.com/office/drawing/2014/main" id="{FCDB5727-830E-4092-B65D-9AC74049DFCF}"/>
            </a:ext>
          </a:extLst>
        </xdr:cNvPr>
        <xdr:cNvSpPr>
          <a:spLocks noChangeShapeType="1"/>
        </xdr:cNvSpPr>
      </xdr:nvSpPr>
      <xdr:spPr bwMode="auto">
        <a:xfrm flipH="1" flipV="1">
          <a:off x="10546772" y="15037031"/>
          <a:ext cx="0" cy="234835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358139</xdr:colOff>
      <xdr:row>97</xdr:row>
      <xdr:rowOff>103216</xdr:rowOff>
    </xdr:from>
    <xdr:to>
      <xdr:col>7</xdr:col>
      <xdr:colOff>429490</xdr:colOff>
      <xdr:row>98</xdr:row>
      <xdr:rowOff>62344</xdr:rowOff>
    </xdr:to>
    <xdr:sp macro="" textlink="">
      <xdr:nvSpPr>
        <xdr:cNvPr id="780" name="Line 12649">
          <a:extLst>
            <a:ext uri="{FF2B5EF4-FFF2-40B4-BE49-F238E27FC236}">
              <a16:creationId xmlns:a16="http://schemas.microsoft.com/office/drawing/2014/main" id="{2203391B-91D7-4C27-8111-7F7A895BEC12}"/>
            </a:ext>
          </a:extLst>
        </xdr:cNvPr>
        <xdr:cNvSpPr>
          <a:spLocks noChangeShapeType="1"/>
        </xdr:cNvSpPr>
      </xdr:nvSpPr>
      <xdr:spPr bwMode="auto">
        <a:xfrm>
          <a:off x="5207230" y="17227434"/>
          <a:ext cx="71351" cy="125383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199505</xdr:colOff>
      <xdr:row>89</xdr:row>
      <xdr:rowOff>79662</xdr:rowOff>
    </xdr:from>
    <xdr:to>
      <xdr:col>5</xdr:col>
      <xdr:colOff>256309</xdr:colOff>
      <xdr:row>90</xdr:row>
      <xdr:rowOff>131617</xdr:rowOff>
    </xdr:to>
    <xdr:sp macro="" textlink="">
      <xdr:nvSpPr>
        <xdr:cNvPr id="781" name="Line 12649">
          <a:extLst>
            <a:ext uri="{FF2B5EF4-FFF2-40B4-BE49-F238E27FC236}">
              <a16:creationId xmlns:a16="http://schemas.microsoft.com/office/drawing/2014/main" id="{4F9A140F-B380-4440-8CA2-66CA38250307}"/>
            </a:ext>
          </a:extLst>
        </xdr:cNvPr>
        <xdr:cNvSpPr>
          <a:spLocks noChangeShapeType="1"/>
        </xdr:cNvSpPr>
      </xdr:nvSpPr>
      <xdr:spPr bwMode="auto">
        <a:xfrm>
          <a:off x="2277687" y="18533917"/>
          <a:ext cx="56804" cy="218209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62345</xdr:colOff>
      <xdr:row>104</xdr:row>
      <xdr:rowOff>62345</xdr:rowOff>
    </xdr:from>
    <xdr:to>
      <xdr:col>1</xdr:col>
      <xdr:colOff>8313</xdr:colOff>
      <xdr:row>105</xdr:row>
      <xdr:rowOff>6927</xdr:rowOff>
    </xdr:to>
    <xdr:sp macro="" textlink="">
      <xdr:nvSpPr>
        <xdr:cNvPr id="782" name="Line 12649">
          <a:extLst>
            <a:ext uri="{FF2B5EF4-FFF2-40B4-BE49-F238E27FC236}">
              <a16:creationId xmlns:a16="http://schemas.microsoft.com/office/drawing/2014/main" id="{F605D616-C021-4F19-9AFD-1CDDD8639B22}"/>
            </a:ext>
          </a:extLst>
        </xdr:cNvPr>
        <xdr:cNvSpPr>
          <a:spLocks noChangeShapeType="1"/>
        </xdr:cNvSpPr>
      </xdr:nvSpPr>
      <xdr:spPr bwMode="auto">
        <a:xfrm flipH="1" flipV="1">
          <a:off x="62345" y="18184090"/>
          <a:ext cx="638695" cy="110837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562494</xdr:colOff>
      <xdr:row>98</xdr:row>
      <xdr:rowOff>152400</xdr:rowOff>
    </xdr:from>
    <xdr:to>
      <xdr:col>4</xdr:col>
      <xdr:colOff>570114</xdr:colOff>
      <xdr:row>100</xdr:row>
      <xdr:rowOff>15240</xdr:rowOff>
    </xdr:to>
    <xdr:sp macro="" textlink="">
      <xdr:nvSpPr>
        <xdr:cNvPr id="783" name="Line 12649">
          <a:extLst>
            <a:ext uri="{FF2B5EF4-FFF2-40B4-BE49-F238E27FC236}">
              <a16:creationId xmlns:a16="http://schemas.microsoft.com/office/drawing/2014/main" id="{1521814F-F5E3-4180-A108-44EE319F4A41}"/>
            </a:ext>
          </a:extLst>
        </xdr:cNvPr>
        <xdr:cNvSpPr>
          <a:spLocks noChangeShapeType="1"/>
        </xdr:cNvSpPr>
      </xdr:nvSpPr>
      <xdr:spPr bwMode="auto">
        <a:xfrm>
          <a:off x="3333403" y="17442873"/>
          <a:ext cx="7620" cy="195349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205509</xdr:colOff>
      <xdr:row>105</xdr:row>
      <xdr:rowOff>114300</xdr:rowOff>
    </xdr:from>
    <xdr:to>
      <xdr:col>1</xdr:col>
      <xdr:colOff>520741</xdr:colOff>
      <xdr:row>105</xdr:row>
      <xdr:rowOff>161006</xdr:rowOff>
    </xdr:to>
    <xdr:sp macro="" textlink="">
      <xdr:nvSpPr>
        <xdr:cNvPr id="805" name="フリーフォーム 4">
          <a:extLst>
            <a:ext uri="{FF2B5EF4-FFF2-40B4-BE49-F238E27FC236}">
              <a16:creationId xmlns:a16="http://schemas.microsoft.com/office/drawing/2014/main" id="{E8B17AFA-43B2-4BDA-A9C0-D4EE6E511208}"/>
            </a:ext>
          </a:extLst>
        </xdr:cNvPr>
        <xdr:cNvSpPr/>
      </xdr:nvSpPr>
      <xdr:spPr>
        <a:xfrm rot="540476">
          <a:off x="205509" y="18402300"/>
          <a:ext cx="1007959" cy="46706"/>
        </a:xfrm>
        <a:custGeom>
          <a:avLst/>
          <a:gdLst>
            <a:gd name="connsiteX0" fmla="*/ 0 w 1114425"/>
            <a:gd name="connsiteY0" fmla="*/ 57188 h 57188"/>
            <a:gd name="connsiteX1" fmla="*/ 342900 w 1114425"/>
            <a:gd name="connsiteY1" fmla="*/ 38 h 57188"/>
            <a:gd name="connsiteX2" fmla="*/ 476250 w 1114425"/>
            <a:gd name="connsiteY2" fmla="*/ 47663 h 57188"/>
            <a:gd name="connsiteX3" fmla="*/ 695325 w 1114425"/>
            <a:gd name="connsiteY3" fmla="*/ 9563 h 57188"/>
            <a:gd name="connsiteX4" fmla="*/ 876300 w 1114425"/>
            <a:gd name="connsiteY4" fmla="*/ 57188 h 57188"/>
            <a:gd name="connsiteX5" fmla="*/ 1114425 w 1114425"/>
            <a:gd name="connsiteY5" fmla="*/ 9563 h 5718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114425" h="57188">
              <a:moveTo>
                <a:pt x="0" y="57188"/>
              </a:moveTo>
              <a:cubicBezTo>
                <a:pt x="131762" y="29406"/>
                <a:pt x="263525" y="1625"/>
                <a:pt x="342900" y="38"/>
              </a:cubicBezTo>
              <a:cubicBezTo>
                <a:pt x="422275" y="-1549"/>
                <a:pt x="417513" y="46076"/>
                <a:pt x="476250" y="47663"/>
              </a:cubicBezTo>
              <a:cubicBezTo>
                <a:pt x="534987" y="49250"/>
                <a:pt x="628650" y="7976"/>
                <a:pt x="695325" y="9563"/>
              </a:cubicBezTo>
              <a:cubicBezTo>
                <a:pt x="762000" y="11150"/>
                <a:pt x="806450" y="57188"/>
                <a:pt x="876300" y="57188"/>
              </a:cubicBezTo>
              <a:cubicBezTo>
                <a:pt x="946150" y="57188"/>
                <a:pt x="1030287" y="33375"/>
                <a:pt x="1114425" y="9563"/>
              </a:cubicBezTo>
            </a:path>
          </a:pathLst>
        </a:cu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oneCellAnchor>
    <xdr:from>
      <xdr:col>7</xdr:col>
      <xdr:colOff>247073</xdr:colOff>
      <xdr:row>126</xdr:row>
      <xdr:rowOff>122959</xdr:rowOff>
    </xdr:from>
    <xdr:ext cx="493597" cy="292452"/>
    <xdr:sp macro="" textlink="">
      <xdr:nvSpPr>
        <xdr:cNvPr id="809" name="テキスト ボックス 808">
          <a:extLst>
            <a:ext uri="{FF2B5EF4-FFF2-40B4-BE49-F238E27FC236}">
              <a16:creationId xmlns:a16="http://schemas.microsoft.com/office/drawing/2014/main" id="{94C9EECA-29D3-4B78-916E-F3C116C9EA14}"/>
            </a:ext>
          </a:extLst>
        </xdr:cNvPr>
        <xdr:cNvSpPr txBox="1"/>
      </xdr:nvSpPr>
      <xdr:spPr>
        <a:xfrm>
          <a:off x="2325255" y="22068559"/>
          <a:ext cx="493597" cy="2924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200" b="1"/>
            <a:t>市道</a:t>
          </a:r>
        </a:p>
      </xdr:txBody>
    </xdr:sp>
    <xdr:clientData/>
  </xdr:oneCellAnchor>
  <xdr:oneCellAnchor>
    <xdr:from>
      <xdr:col>7</xdr:col>
      <xdr:colOff>122959</xdr:colOff>
      <xdr:row>53</xdr:row>
      <xdr:rowOff>20782</xdr:rowOff>
    </xdr:from>
    <xdr:ext cx="493597" cy="292452"/>
    <xdr:sp macro="" textlink="">
      <xdr:nvSpPr>
        <xdr:cNvPr id="810" name="テキスト ボックス 809">
          <a:extLst>
            <a:ext uri="{FF2B5EF4-FFF2-40B4-BE49-F238E27FC236}">
              <a16:creationId xmlns:a16="http://schemas.microsoft.com/office/drawing/2014/main" id="{376AD762-1440-4FE6-8542-67B8F53F0C23}"/>
            </a:ext>
          </a:extLst>
        </xdr:cNvPr>
        <xdr:cNvSpPr txBox="1"/>
      </xdr:nvSpPr>
      <xdr:spPr>
        <a:xfrm>
          <a:off x="4972050" y="12489873"/>
          <a:ext cx="493597" cy="2924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200" b="1"/>
            <a:t>市道</a:t>
          </a:r>
        </a:p>
      </xdr:txBody>
    </xdr:sp>
    <xdr:clientData/>
  </xdr:oneCellAnchor>
  <xdr:oneCellAnchor>
    <xdr:from>
      <xdr:col>2</xdr:col>
      <xdr:colOff>138546</xdr:colOff>
      <xdr:row>127</xdr:row>
      <xdr:rowOff>51378</xdr:rowOff>
    </xdr:from>
    <xdr:ext cx="493597" cy="292452"/>
    <xdr:sp macro="" textlink="">
      <xdr:nvSpPr>
        <xdr:cNvPr id="811" name="テキスト ボックス 810">
          <a:extLst>
            <a:ext uri="{FF2B5EF4-FFF2-40B4-BE49-F238E27FC236}">
              <a16:creationId xmlns:a16="http://schemas.microsoft.com/office/drawing/2014/main" id="{C101F83B-DFB1-44B1-9806-58C3C54B5445}"/>
            </a:ext>
          </a:extLst>
        </xdr:cNvPr>
        <xdr:cNvSpPr txBox="1"/>
      </xdr:nvSpPr>
      <xdr:spPr>
        <a:xfrm>
          <a:off x="8451273" y="20833196"/>
          <a:ext cx="493597" cy="2924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200" b="1"/>
            <a:t>市道</a:t>
          </a:r>
        </a:p>
      </xdr:txBody>
    </xdr:sp>
    <xdr:clientData/>
  </xdr:oneCellAnchor>
  <xdr:oneCellAnchor>
    <xdr:from>
      <xdr:col>3</xdr:col>
      <xdr:colOff>241300</xdr:colOff>
      <xdr:row>102</xdr:row>
      <xdr:rowOff>118919</xdr:rowOff>
    </xdr:from>
    <xdr:ext cx="492443" cy="349776"/>
    <xdr:sp macro="" textlink="">
      <xdr:nvSpPr>
        <xdr:cNvPr id="812" name="テキスト ボックス 811">
          <a:extLst>
            <a:ext uri="{FF2B5EF4-FFF2-40B4-BE49-F238E27FC236}">
              <a16:creationId xmlns:a16="http://schemas.microsoft.com/office/drawing/2014/main" id="{50484979-CBB1-4791-824C-790B527BC8F6}"/>
            </a:ext>
          </a:extLst>
        </xdr:cNvPr>
        <xdr:cNvSpPr txBox="1"/>
      </xdr:nvSpPr>
      <xdr:spPr>
        <a:xfrm>
          <a:off x="2319482" y="17908155"/>
          <a:ext cx="492443" cy="349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200" b="1"/>
            <a:t>町道</a:t>
          </a:r>
        </a:p>
      </xdr:txBody>
    </xdr:sp>
    <xdr:clientData/>
  </xdr:oneCellAnchor>
  <xdr:twoCellAnchor>
    <xdr:from>
      <xdr:col>6</xdr:col>
      <xdr:colOff>106680</xdr:colOff>
      <xdr:row>105</xdr:row>
      <xdr:rowOff>0</xdr:rowOff>
    </xdr:from>
    <xdr:to>
      <xdr:col>7</xdr:col>
      <xdr:colOff>0</xdr:colOff>
      <xdr:row>108</xdr:row>
      <xdr:rowOff>0</xdr:rowOff>
    </xdr:to>
    <xdr:sp macro="" textlink="">
      <xdr:nvSpPr>
        <xdr:cNvPr id="828" name="Freeform 1352">
          <a:extLst>
            <a:ext uri="{FF2B5EF4-FFF2-40B4-BE49-F238E27FC236}">
              <a16:creationId xmlns:a16="http://schemas.microsoft.com/office/drawing/2014/main" id="{1119D60A-0DBF-41AF-95A5-F609616D3EBD}"/>
            </a:ext>
          </a:extLst>
        </xdr:cNvPr>
        <xdr:cNvSpPr>
          <a:spLocks/>
        </xdr:cNvSpPr>
      </xdr:nvSpPr>
      <xdr:spPr bwMode="auto">
        <a:xfrm flipH="1">
          <a:off x="106680" y="14889480"/>
          <a:ext cx="586740" cy="518160"/>
        </a:xfrm>
        <a:custGeom>
          <a:avLst/>
          <a:gdLst>
            <a:gd name="T0" fmla="*/ 0 w 14"/>
            <a:gd name="T1" fmla="*/ 2147483646 h 51"/>
            <a:gd name="T2" fmla="*/ 0 w 14"/>
            <a:gd name="T3" fmla="*/ 0 h 51"/>
            <a:gd name="T4" fmla="*/ 2147483646 w 14"/>
            <a:gd name="T5" fmla="*/ 0 h 51"/>
            <a:gd name="T6" fmla="*/ 0 60000 65536"/>
            <a:gd name="T7" fmla="*/ 0 60000 65536"/>
            <a:gd name="T8" fmla="*/ 0 60000 65536"/>
            <a:gd name="T9" fmla="*/ 0 w 14"/>
            <a:gd name="T10" fmla="*/ 0 h 51"/>
            <a:gd name="T11" fmla="*/ 14 w 14"/>
            <a:gd name="T12" fmla="*/ 51 h 51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4" h="51">
              <a:moveTo>
                <a:pt x="0" y="51"/>
              </a:moveTo>
              <a:lnTo>
                <a:pt x="0" y="0"/>
              </a:lnTo>
              <a:lnTo>
                <a:pt x="14" y="0"/>
              </a:lnTo>
            </a:path>
          </a:pathLst>
        </a:custGeom>
        <a:noFill/>
        <a:ln w="28575">
          <a:solidFill>
            <a:srgbClr val="000000"/>
          </a:solidFill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632460</xdr:colOff>
      <xdr:row>108</xdr:row>
      <xdr:rowOff>0</xdr:rowOff>
    </xdr:from>
    <xdr:to>
      <xdr:col>7</xdr:col>
      <xdr:colOff>60960</xdr:colOff>
      <xdr:row>108</xdr:row>
      <xdr:rowOff>121920</xdr:rowOff>
    </xdr:to>
    <xdr:sp macro="" textlink="">
      <xdr:nvSpPr>
        <xdr:cNvPr id="829" name="AutoShape 19">
          <a:extLst>
            <a:ext uri="{FF2B5EF4-FFF2-40B4-BE49-F238E27FC236}">
              <a16:creationId xmlns:a16="http://schemas.microsoft.com/office/drawing/2014/main" id="{8226B3D3-F683-4A55-AF7A-4ADDB46B1CF3}"/>
            </a:ext>
          </a:extLst>
        </xdr:cNvPr>
        <xdr:cNvSpPr>
          <a:spLocks noChangeArrowheads="1"/>
        </xdr:cNvSpPr>
      </xdr:nvSpPr>
      <xdr:spPr bwMode="auto">
        <a:xfrm>
          <a:off x="632460" y="15407640"/>
          <a:ext cx="12192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0</xdr:colOff>
      <xdr:row>102</xdr:row>
      <xdr:rowOff>83820</xdr:rowOff>
    </xdr:from>
    <xdr:to>
      <xdr:col>7</xdr:col>
      <xdr:colOff>0</xdr:colOff>
      <xdr:row>104</xdr:row>
      <xdr:rowOff>160020</xdr:rowOff>
    </xdr:to>
    <xdr:sp macro="" textlink="">
      <xdr:nvSpPr>
        <xdr:cNvPr id="830" name="Line 12812">
          <a:extLst>
            <a:ext uri="{FF2B5EF4-FFF2-40B4-BE49-F238E27FC236}">
              <a16:creationId xmlns:a16="http://schemas.microsoft.com/office/drawing/2014/main" id="{282C3B25-64CB-4CDF-BAAD-4CCF339BE861}"/>
            </a:ext>
          </a:extLst>
        </xdr:cNvPr>
        <xdr:cNvSpPr>
          <a:spLocks noChangeShapeType="1"/>
        </xdr:cNvSpPr>
      </xdr:nvSpPr>
      <xdr:spPr bwMode="auto">
        <a:xfrm>
          <a:off x="693420" y="14470380"/>
          <a:ext cx="0" cy="41148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457518</xdr:colOff>
      <xdr:row>102</xdr:row>
      <xdr:rowOff>9525</xdr:rowOff>
    </xdr:from>
    <xdr:to>
      <xdr:col>6</xdr:col>
      <xdr:colOff>545964</xdr:colOff>
      <xdr:row>107</xdr:row>
      <xdr:rowOff>123825</xdr:rowOff>
    </xdr:to>
    <xdr:sp macro="" textlink="">
      <xdr:nvSpPr>
        <xdr:cNvPr id="831" name="フリーフォーム 398">
          <a:extLst>
            <a:ext uri="{FF2B5EF4-FFF2-40B4-BE49-F238E27FC236}">
              <a16:creationId xmlns:a16="http://schemas.microsoft.com/office/drawing/2014/main" id="{5DAEA024-20E5-4B27-A4C7-F129BB763A2D}"/>
            </a:ext>
          </a:extLst>
        </xdr:cNvPr>
        <xdr:cNvSpPr/>
      </xdr:nvSpPr>
      <xdr:spPr>
        <a:xfrm>
          <a:off x="457518" y="14396085"/>
          <a:ext cx="88446" cy="952500"/>
        </a:xfrm>
        <a:custGeom>
          <a:avLst/>
          <a:gdLst>
            <a:gd name="connsiteX0" fmla="*/ 39687 w 103187"/>
            <a:gd name="connsiteY0" fmla="*/ 0 h 971550"/>
            <a:gd name="connsiteX1" fmla="*/ 96837 w 103187"/>
            <a:gd name="connsiteY1" fmla="*/ 333375 h 971550"/>
            <a:gd name="connsiteX2" fmla="*/ 1587 w 103187"/>
            <a:gd name="connsiteY2" fmla="*/ 647700 h 971550"/>
            <a:gd name="connsiteX3" fmla="*/ 87312 w 103187"/>
            <a:gd name="connsiteY3" fmla="*/ 971550 h 9715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3187" h="971550">
              <a:moveTo>
                <a:pt x="39687" y="0"/>
              </a:moveTo>
              <a:cubicBezTo>
                <a:pt x="71437" y="112712"/>
                <a:pt x="103187" y="225425"/>
                <a:pt x="96837" y="333375"/>
              </a:cubicBezTo>
              <a:cubicBezTo>
                <a:pt x="90487" y="441325"/>
                <a:pt x="3174" y="541338"/>
                <a:pt x="1587" y="647700"/>
              </a:cubicBezTo>
              <a:cubicBezTo>
                <a:pt x="0" y="754062"/>
                <a:pt x="43656" y="862806"/>
                <a:pt x="87312" y="971550"/>
              </a:cubicBezTo>
            </a:path>
          </a:pathLst>
        </a:cu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xdr:twoCellAnchor>
    <xdr:from>
      <xdr:col>8</xdr:col>
      <xdr:colOff>106680</xdr:colOff>
      <xdr:row>105</xdr:row>
      <xdr:rowOff>0</xdr:rowOff>
    </xdr:from>
    <xdr:to>
      <xdr:col>9</xdr:col>
      <xdr:colOff>0</xdr:colOff>
      <xdr:row>108</xdr:row>
      <xdr:rowOff>0</xdr:rowOff>
    </xdr:to>
    <xdr:sp macro="" textlink="">
      <xdr:nvSpPr>
        <xdr:cNvPr id="833" name="Freeform 1352">
          <a:extLst>
            <a:ext uri="{FF2B5EF4-FFF2-40B4-BE49-F238E27FC236}">
              <a16:creationId xmlns:a16="http://schemas.microsoft.com/office/drawing/2014/main" id="{4EC10978-A967-4B7B-929C-708B126167DF}"/>
            </a:ext>
          </a:extLst>
        </xdr:cNvPr>
        <xdr:cNvSpPr>
          <a:spLocks/>
        </xdr:cNvSpPr>
      </xdr:nvSpPr>
      <xdr:spPr bwMode="auto">
        <a:xfrm flipH="1">
          <a:off x="1493520" y="14889480"/>
          <a:ext cx="586740" cy="518160"/>
        </a:xfrm>
        <a:custGeom>
          <a:avLst/>
          <a:gdLst>
            <a:gd name="T0" fmla="*/ 0 w 14"/>
            <a:gd name="T1" fmla="*/ 2147483646 h 51"/>
            <a:gd name="T2" fmla="*/ 0 w 14"/>
            <a:gd name="T3" fmla="*/ 0 h 51"/>
            <a:gd name="T4" fmla="*/ 2147483646 w 14"/>
            <a:gd name="T5" fmla="*/ 0 h 51"/>
            <a:gd name="T6" fmla="*/ 0 60000 65536"/>
            <a:gd name="T7" fmla="*/ 0 60000 65536"/>
            <a:gd name="T8" fmla="*/ 0 60000 65536"/>
            <a:gd name="T9" fmla="*/ 0 w 14"/>
            <a:gd name="T10" fmla="*/ 0 h 51"/>
            <a:gd name="T11" fmla="*/ 14 w 14"/>
            <a:gd name="T12" fmla="*/ 51 h 51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4" h="51">
              <a:moveTo>
                <a:pt x="0" y="51"/>
              </a:moveTo>
              <a:lnTo>
                <a:pt x="0" y="0"/>
              </a:lnTo>
              <a:lnTo>
                <a:pt x="14" y="0"/>
              </a:lnTo>
            </a:path>
          </a:pathLst>
        </a:custGeom>
        <a:noFill/>
        <a:ln w="28575">
          <a:solidFill>
            <a:srgbClr val="000000"/>
          </a:solidFill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632460</xdr:colOff>
      <xdr:row>108</xdr:row>
      <xdr:rowOff>0</xdr:rowOff>
    </xdr:from>
    <xdr:to>
      <xdr:col>9</xdr:col>
      <xdr:colOff>60960</xdr:colOff>
      <xdr:row>108</xdr:row>
      <xdr:rowOff>121920</xdr:rowOff>
    </xdr:to>
    <xdr:sp macro="" textlink="">
      <xdr:nvSpPr>
        <xdr:cNvPr id="834" name="AutoShape 19">
          <a:extLst>
            <a:ext uri="{FF2B5EF4-FFF2-40B4-BE49-F238E27FC236}">
              <a16:creationId xmlns:a16="http://schemas.microsoft.com/office/drawing/2014/main" id="{42FE38B0-AA79-4945-9217-D421E43FE84C}"/>
            </a:ext>
          </a:extLst>
        </xdr:cNvPr>
        <xdr:cNvSpPr>
          <a:spLocks noChangeArrowheads="1"/>
        </xdr:cNvSpPr>
      </xdr:nvSpPr>
      <xdr:spPr bwMode="auto">
        <a:xfrm>
          <a:off x="2019300" y="15407640"/>
          <a:ext cx="12192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0</xdr:col>
      <xdr:colOff>0</xdr:colOff>
      <xdr:row>110</xdr:row>
      <xdr:rowOff>84338</xdr:rowOff>
    </xdr:from>
    <xdr:ext cx="1281545" cy="629172"/>
    <xdr:sp macro="" textlink="">
      <xdr:nvSpPr>
        <xdr:cNvPr id="835" name="テキスト ボックス 834">
          <a:extLst>
            <a:ext uri="{FF2B5EF4-FFF2-40B4-BE49-F238E27FC236}">
              <a16:creationId xmlns:a16="http://schemas.microsoft.com/office/drawing/2014/main" id="{DD2DDDB5-DE88-4533-9F6C-2ABBE2A7320E}"/>
            </a:ext>
          </a:extLst>
        </xdr:cNvPr>
        <xdr:cNvSpPr txBox="1"/>
      </xdr:nvSpPr>
      <xdr:spPr>
        <a:xfrm>
          <a:off x="0" y="19203611"/>
          <a:ext cx="1281545" cy="629172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kumimoji="1" lang="ja-JP" altLang="ja-JP" sz="1400" b="1" baseline="0">
              <a:solidFill>
                <a:schemeClr val="tx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通過ﾁｪｯｸ</a:t>
          </a:r>
          <a:r>
            <a:rPr kumimoji="1" lang="ja-JP" altLang="en-US" sz="1400" b="1" baseline="0">
              <a:solidFill>
                <a:schemeClr val="tx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⑤</a:t>
          </a:r>
          <a:endParaRPr kumimoji="0" lang="en-US" altLang="ja-JP" sz="1400" b="1" baseline="0">
            <a:solidFill>
              <a:schemeClr val="tx1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+mn-cs"/>
          </a:endParaRPr>
        </a:p>
        <a:p>
          <a:pPr algn="ctr"/>
          <a:r>
            <a:rPr kumimoji="0" lang="ja-JP" altLang="en-US" sz="1400" b="1" baseline="0">
              <a:solidFill>
                <a:schemeClr val="tx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うへ山の棚田</a:t>
          </a:r>
          <a:endParaRPr kumimoji="0" lang="en-US" altLang="ja-JP" sz="1400" b="1" baseline="0">
            <a:solidFill>
              <a:schemeClr val="tx1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+mn-cs"/>
          </a:endParaRPr>
        </a:p>
      </xdr:txBody>
    </xdr:sp>
    <xdr:clientData/>
  </xdr:oneCellAnchor>
  <xdr:twoCellAnchor>
    <xdr:from>
      <xdr:col>1</xdr:col>
      <xdr:colOff>502920</xdr:colOff>
      <xdr:row>113</xdr:row>
      <xdr:rowOff>15240</xdr:rowOff>
    </xdr:from>
    <xdr:to>
      <xdr:col>1</xdr:col>
      <xdr:colOff>624840</xdr:colOff>
      <xdr:row>114</xdr:row>
      <xdr:rowOff>76200</xdr:rowOff>
    </xdr:to>
    <xdr:sp macro="" textlink="">
      <xdr:nvSpPr>
        <xdr:cNvPr id="836" name="Freeform 1352">
          <a:extLst>
            <a:ext uri="{FF2B5EF4-FFF2-40B4-BE49-F238E27FC236}">
              <a16:creationId xmlns:a16="http://schemas.microsoft.com/office/drawing/2014/main" id="{1A415280-F95F-440F-978B-F9C0AD3AECB1}"/>
            </a:ext>
          </a:extLst>
        </xdr:cNvPr>
        <xdr:cNvSpPr>
          <a:spLocks/>
        </xdr:cNvSpPr>
      </xdr:nvSpPr>
      <xdr:spPr bwMode="auto">
        <a:xfrm flipH="1">
          <a:off x="3970020" y="14904720"/>
          <a:ext cx="121920" cy="228600"/>
        </a:xfrm>
        <a:custGeom>
          <a:avLst/>
          <a:gdLst>
            <a:gd name="T0" fmla="*/ 0 w 14"/>
            <a:gd name="T1" fmla="*/ 2147483646 h 51"/>
            <a:gd name="T2" fmla="*/ 0 w 14"/>
            <a:gd name="T3" fmla="*/ 0 h 51"/>
            <a:gd name="T4" fmla="*/ 2147483646 w 14"/>
            <a:gd name="T5" fmla="*/ 0 h 51"/>
            <a:gd name="T6" fmla="*/ 0 60000 65536"/>
            <a:gd name="T7" fmla="*/ 0 60000 65536"/>
            <a:gd name="T8" fmla="*/ 0 60000 65536"/>
            <a:gd name="T9" fmla="*/ 0 w 14"/>
            <a:gd name="T10" fmla="*/ 0 h 51"/>
            <a:gd name="T11" fmla="*/ 14 w 14"/>
            <a:gd name="T12" fmla="*/ 51 h 51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4" h="51">
              <a:moveTo>
                <a:pt x="0" y="51"/>
              </a:moveTo>
              <a:lnTo>
                <a:pt x="0" y="0"/>
              </a:lnTo>
              <a:lnTo>
                <a:pt x="14" y="0"/>
              </a:lnTo>
            </a:path>
          </a:pathLst>
        </a:custGeom>
        <a:noFill/>
        <a:ln w="28575">
          <a:solidFill>
            <a:srgbClr val="000000"/>
          </a:solidFill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563880</xdr:colOff>
      <xdr:row>114</xdr:row>
      <xdr:rowOff>53340</xdr:rowOff>
    </xdr:from>
    <xdr:to>
      <xdr:col>1</xdr:col>
      <xdr:colOff>678180</xdr:colOff>
      <xdr:row>115</xdr:row>
      <xdr:rowOff>7620</xdr:rowOff>
    </xdr:to>
    <xdr:sp macro="" textlink="">
      <xdr:nvSpPr>
        <xdr:cNvPr id="837" name="AutoShape 19">
          <a:extLst>
            <a:ext uri="{FF2B5EF4-FFF2-40B4-BE49-F238E27FC236}">
              <a16:creationId xmlns:a16="http://schemas.microsoft.com/office/drawing/2014/main" id="{FFC82D25-A4E9-465B-B15A-E6FFBB84FD98}"/>
            </a:ext>
          </a:extLst>
        </xdr:cNvPr>
        <xdr:cNvSpPr>
          <a:spLocks noChangeArrowheads="1"/>
        </xdr:cNvSpPr>
      </xdr:nvSpPr>
      <xdr:spPr bwMode="auto">
        <a:xfrm>
          <a:off x="4030980" y="15110460"/>
          <a:ext cx="11430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525780</xdr:colOff>
      <xdr:row>110</xdr:row>
      <xdr:rowOff>45720</xdr:rowOff>
    </xdr:from>
    <xdr:to>
      <xdr:col>1</xdr:col>
      <xdr:colOff>624840</xdr:colOff>
      <xdr:row>112</xdr:row>
      <xdr:rowOff>121920</xdr:rowOff>
    </xdr:to>
    <xdr:sp macro="" textlink="">
      <xdr:nvSpPr>
        <xdr:cNvPr id="838" name="Freeform 1352">
          <a:extLst>
            <a:ext uri="{FF2B5EF4-FFF2-40B4-BE49-F238E27FC236}">
              <a16:creationId xmlns:a16="http://schemas.microsoft.com/office/drawing/2014/main" id="{BB7CF920-E2B1-49BA-981E-52C946D032D1}"/>
            </a:ext>
          </a:extLst>
        </xdr:cNvPr>
        <xdr:cNvSpPr>
          <a:spLocks/>
        </xdr:cNvSpPr>
      </xdr:nvSpPr>
      <xdr:spPr bwMode="auto">
        <a:xfrm rot="5400000" flipH="1">
          <a:off x="3836670" y="14588490"/>
          <a:ext cx="411480" cy="99060"/>
        </a:xfrm>
        <a:custGeom>
          <a:avLst/>
          <a:gdLst>
            <a:gd name="T0" fmla="*/ 0 w 14"/>
            <a:gd name="T1" fmla="*/ 2147483646 h 51"/>
            <a:gd name="T2" fmla="*/ 0 w 14"/>
            <a:gd name="T3" fmla="*/ 0 h 51"/>
            <a:gd name="T4" fmla="*/ 2147483646 w 14"/>
            <a:gd name="T5" fmla="*/ 0 h 51"/>
            <a:gd name="T6" fmla="*/ 0 60000 65536"/>
            <a:gd name="T7" fmla="*/ 0 60000 65536"/>
            <a:gd name="T8" fmla="*/ 0 60000 65536"/>
            <a:gd name="T9" fmla="*/ 0 w 14"/>
            <a:gd name="T10" fmla="*/ 0 h 51"/>
            <a:gd name="T11" fmla="*/ 14 w 14"/>
            <a:gd name="T12" fmla="*/ 51 h 51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4" h="51">
              <a:moveTo>
                <a:pt x="0" y="51"/>
              </a:moveTo>
              <a:lnTo>
                <a:pt x="0" y="0"/>
              </a:lnTo>
              <a:lnTo>
                <a:pt x="14" y="0"/>
              </a:lnTo>
            </a:path>
          </a:pathLst>
        </a:custGeom>
        <a:noFill/>
        <a:ln w="28575">
          <a:solidFill>
            <a:srgbClr val="000000"/>
          </a:solidFill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685800</xdr:colOff>
      <xdr:row>111</xdr:row>
      <xdr:rowOff>45720</xdr:rowOff>
    </xdr:from>
    <xdr:to>
      <xdr:col>5</xdr:col>
      <xdr:colOff>487680</xdr:colOff>
      <xdr:row>113</xdr:row>
      <xdr:rowOff>15240</xdr:rowOff>
    </xdr:to>
    <xdr:sp macro="" textlink="">
      <xdr:nvSpPr>
        <xdr:cNvPr id="839" name="Line 12811">
          <a:extLst>
            <a:ext uri="{FF2B5EF4-FFF2-40B4-BE49-F238E27FC236}">
              <a16:creationId xmlns:a16="http://schemas.microsoft.com/office/drawing/2014/main" id="{E0C64645-3304-45A3-BDDE-447B72CFE23F}"/>
            </a:ext>
          </a:extLst>
        </xdr:cNvPr>
        <xdr:cNvSpPr>
          <a:spLocks noChangeShapeType="1"/>
        </xdr:cNvSpPr>
      </xdr:nvSpPr>
      <xdr:spPr bwMode="auto">
        <a:xfrm flipH="1">
          <a:off x="6233160" y="14599920"/>
          <a:ext cx="495300" cy="30480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632460</xdr:colOff>
      <xdr:row>116</xdr:row>
      <xdr:rowOff>0</xdr:rowOff>
    </xdr:from>
    <xdr:to>
      <xdr:col>5</xdr:col>
      <xdr:colOff>60960</xdr:colOff>
      <xdr:row>116</xdr:row>
      <xdr:rowOff>121920</xdr:rowOff>
    </xdr:to>
    <xdr:sp macro="" textlink="">
      <xdr:nvSpPr>
        <xdr:cNvPr id="840" name="AutoShape 19">
          <a:extLst>
            <a:ext uri="{FF2B5EF4-FFF2-40B4-BE49-F238E27FC236}">
              <a16:creationId xmlns:a16="http://schemas.microsoft.com/office/drawing/2014/main" id="{0EAE6E99-36D1-47C2-B95E-0C0E25825459}"/>
            </a:ext>
          </a:extLst>
        </xdr:cNvPr>
        <xdr:cNvSpPr>
          <a:spLocks noChangeArrowheads="1"/>
        </xdr:cNvSpPr>
      </xdr:nvSpPr>
      <xdr:spPr bwMode="auto">
        <a:xfrm>
          <a:off x="6179820" y="15407640"/>
          <a:ext cx="12192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693420</xdr:colOff>
      <xdr:row>113</xdr:row>
      <xdr:rowOff>7620</xdr:rowOff>
    </xdr:from>
    <xdr:to>
      <xdr:col>4</xdr:col>
      <xdr:colOff>693420</xdr:colOff>
      <xdr:row>116</xdr:row>
      <xdr:rowOff>0</xdr:rowOff>
    </xdr:to>
    <xdr:sp macro="" textlink="">
      <xdr:nvSpPr>
        <xdr:cNvPr id="841" name="Line 12810">
          <a:extLst>
            <a:ext uri="{FF2B5EF4-FFF2-40B4-BE49-F238E27FC236}">
              <a16:creationId xmlns:a16="http://schemas.microsoft.com/office/drawing/2014/main" id="{7B6F0D96-98F9-43FB-B152-1D5C941DA344}"/>
            </a:ext>
          </a:extLst>
        </xdr:cNvPr>
        <xdr:cNvSpPr>
          <a:spLocks noChangeShapeType="1"/>
        </xdr:cNvSpPr>
      </xdr:nvSpPr>
      <xdr:spPr bwMode="auto">
        <a:xfrm>
          <a:off x="6240780" y="14897100"/>
          <a:ext cx="0" cy="51054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198120</xdr:colOff>
      <xdr:row>113</xdr:row>
      <xdr:rowOff>30480</xdr:rowOff>
    </xdr:from>
    <xdr:to>
      <xdr:col>4</xdr:col>
      <xdr:colOff>678180</xdr:colOff>
      <xdr:row>114</xdr:row>
      <xdr:rowOff>152400</xdr:rowOff>
    </xdr:to>
    <xdr:sp macro="" textlink="">
      <xdr:nvSpPr>
        <xdr:cNvPr id="842" name="Line 12809">
          <a:extLst>
            <a:ext uri="{FF2B5EF4-FFF2-40B4-BE49-F238E27FC236}">
              <a16:creationId xmlns:a16="http://schemas.microsoft.com/office/drawing/2014/main" id="{B72F4F1E-0803-4FD2-A6CB-66956F06CA56}"/>
            </a:ext>
          </a:extLst>
        </xdr:cNvPr>
        <xdr:cNvSpPr>
          <a:spLocks noChangeShapeType="1"/>
        </xdr:cNvSpPr>
      </xdr:nvSpPr>
      <xdr:spPr bwMode="auto">
        <a:xfrm flipH="1">
          <a:off x="5745480" y="14919960"/>
          <a:ext cx="480060" cy="28956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6</xdr:col>
      <xdr:colOff>59055</xdr:colOff>
      <xdr:row>102</xdr:row>
      <xdr:rowOff>133350</xdr:rowOff>
    </xdr:from>
    <xdr:ext cx="493597" cy="292452"/>
    <xdr:sp macro="" textlink="">
      <xdr:nvSpPr>
        <xdr:cNvPr id="843" name="テキスト ボックス 842">
          <a:extLst>
            <a:ext uri="{FF2B5EF4-FFF2-40B4-BE49-F238E27FC236}">
              <a16:creationId xmlns:a16="http://schemas.microsoft.com/office/drawing/2014/main" id="{CBB64989-CCCC-49AD-8F7C-3165B050B294}"/>
            </a:ext>
          </a:extLst>
        </xdr:cNvPr>
        <xdr:cNvSpPr txBox="1"/>
      </xdr:nvSpPr>
      <xdr:spPr>
        <a:xfrm>
          <a:off x="59055" y="14519910"/>
          <a:ext cx="493597" cy="2924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200" b="1"/>
            <a:t>町道</a:t>
          </a:r>
        </a:p>
      </xdr:txBody>
    </xdr:sp>
    <xdr:clientData/>
  </xdr:oneCellAnchor>
  <xdr:oneCellAnchor>
    <xdr:from>
      <xdr:col>8</xdr:col>
      <xdr:colOff>137160</xdr:colOff>
      <xdr:row>102</xdr:row>
      <xdr:rowOff>97155</xdr:rowOff>
    </xdr:from>
    <xdr:ext cx="493597" cy="292452"/>
    <xdr:sp macro="" textlink="">
      <xdr:nvSpPr>
        <xdr:cNvPr id="845" name="テキスト ボックス 844">
          <a:extLst>
            <a:ext uri="{FF2B5EF4-FFF2-40B4-BE49-F238E27FC236}">
              <a16:creationId xmlns:a16="http://schemas.microsoft.com/office/drawing/2014/main" id="{8C4EA38C-6C05-41F0-9D31-2AA2B9B763AC}"/>
            </a:ext>
          </a:extLst>
        </xdr:cNvPr>
        <xdr:cNvSpPr txBox="1"/>
      </xdr:nvSpPr>
      <xdr:spPr>
        <a:xfrm>
          <a:off x="1524000" y="14483715"/>
          <a:ext cx="493597" cy="2924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200" b="1"/>
            <a:t>町道</a:t>
          </a:r>
        </a:p>
      </xdr:txBody>
    </xdr:sp>
    <xdr:clientData/>
  </xdr:oneCellAnchor>
  <xdr:oneCellAnchor>
    <xdr:from>
      <xdr:col>4</xdr:col>
      <xdr:colOff>66675</xdr:colOff>
      <xdr:row>112</xdr:row>
      <xdr:rowOff>11430</xdr:rowOff>
    </xdr:from>
    <xdr:ext cx="493597" cy="292452"/>
    <xdr:sp macro="" textlink="">
      <xdr:nvSpPr>
        <xdr:cNvPr id="846" name="テキスト ボックス 845">
          <a:extLst>
            <a:ext uri="{FF2B5EF4-FFF2-40B4-BE49-F238E27FC236}">
              <a16:creationId xmlns:a16="http://schemas.microsoft.com/office/drawing/2014/main" id="{D7747482-15B6-449B-B617-53EFD2C39C47}"/>
            </a:ext>
          </a:extLst>
        </xdr:cNvPr>
        <xdr:cNvSpPr txBox="1"/>
      </xdr:nvSpPr>
      <xdr:spPr>
        <a:xfrm>
          <a:off x="5614035" y="14733270"/>
          <a:ext cx="493597" cy="2924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200" b="1"/>
            <a:t>町道</a:t>
          </a:r>
        </a:p>
      </xdr:txBody>
    </xdr:sp>
    <xdr:clientData/>
  </xdr:oneCellAnchor>
  <xdr:twoCellAnchor>
    <xdr:from>
      <xdr:col>3</xdr:col>
      <xdr:colOff>49068</xdr:colOff>
      <xdr:row>151</xdr:row>
      <xdr:rowOff>98137</xdr:rowOff>
    </xdr:from>
    <xdr:to>
      <xdr:col>3</xdr:col>
      <xdr:colOff>129226</xdr:colOff>
      <xdr:row>157</xdr:row>
      <xdr:rowOff>8083</xdr:rowOff>
    </xdr:to>
    <xdr:sp macro="" textlink="">
      <xdr:nvSpPr>
        <xdr:cNvPr id="1091" name="フリーフォーム 5">
          <a:extLst>
            <a:ext uri="{FF2B5EF4-FFF2-40B4-BE49-F238E27FC236}">
              <a16:creationId xmlns:a16="http://schemas.microsoft.com/office/drawing/2014/main" id="{CDA0E3F7-86D9-4B5B-910B-FB674237E18A}"/>
            </a:ext>
          </a:extLst>
        </xdr:cNvPr>
        <xdr:cNvSpPr/>
      </xdr:nvSpPr>
      <xdr:spPr>
        <a:xfrm>
          <a:off x="6289848" y="15665797"/>
          <a:ext cx="80158" cy="915786"/>
        </a:xfrm>
        <a:custGeom>
          <a:avLst/>
          <a:gdLst>
            <a:gd name="connsiteX0" fmla="*/ 39249 w 135038"/>
            <a:gd name="connsiteY0" fmla="*/ 0 h 1133475"/>
            <a:gd name="connsiteX1" fmla="*/ 134499 w 135038"/>
            <a:gd name="connsiteY1" fmla="*/ 276225 h 1133475"/>
            <a:gd name="connsiteX2" fmla="*/ 1149 w 135038"/>
            <a:gd name="connsiteY2" fmla="*/ 619125 h 1133475"/>
            <a:gd name="connsiteX3" fmla="*/ 67824 w 135038"/>
            <a:gd name="connsiteY3" fmla="*/ 952500 h 1133475"/>
            <a:gd name="connsiteX4" fmla="*/ 29724 w 135038"/>
            <a:gd name="connsiteY4" fmla="*/ 1133475 h 11334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35038" h="1133475">
              <a:moveTo>
                <a:pt x="39249" y="0"/>
              </a:moveTo>
              <a:cubicBezTo>
                <a:pt x="90049" y="86519"/>
                <a:pt x="140849" y="173038"/>
                <a:pt x="134499" y="276225"/>
              </a:cubicBezTo>
              <a:cubicBezTo>
                <a:pt x="128149" y="379413"/>
                <a:pt x="12261" y="506413"/>
                <a:pt x="1149" y="619125"/>
              </a:cubicBezTo>
              <a:cubicBezTo>
                <a:pt x="-9963" y="731837"/>
                <a:pt x="63062" y="866775"/>
                <a:pt x="67824" y="952500"/>
              </a:cubicBezTo>
              <a:cubicBezTo>
                <a:pt x="72586" y="1038225"/>
                <a:pt x="51155" y="1085850"/>
                <a:pt x="29724" y="1133475"/>
              </a:cubicBezTo>
            </a:path>
          </a:pathLst>
        </a:cu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</xdr:col>
      <xdr:colOff>234950</xdr:colOff>
      <xdr:row>143</xdr:row>
      <xdr:rowOff>95250</xdr:rowOff>
    </xdr:from>
    <xdr:to>
      <xdr:col>5</xdr:col>
      <xdr:colOff>315108</xdr:colOff>
      <xdr:row>149</xdr:row>
      <xdr:rowOff>6350</xdr:rowOff>
    </xdr:to>
    <xdr:sp macro="" textlink="">
      <xdr:nvSpPr>
        <xdr:cNvPr id="1092" name="フリーフォーム 5">
          <a:extLst>
            <a:ext uri="{FF2B5EF4-FFF2-40B4-BE49-F238E27FC236}">
              <a16:creationId xmlns:a16="http://schemas.microsoft.com/office/drawing/2014/main" id="{7BDD3057-9053-4F7D-8107-EA5C86B1AD5F}"/>
            </a:ext>
          </a:extLst>
        </xdr:cNvPr>
        <xdr:cNvSpPr/>
      </xdr:nvSpPr>
      <xdr:spPr>
        <a:xfrm>
          <a:off x="6475730" y="14321790"/>
          <a:ext cx="80158" cy="916940"/>
        </a:xfrm>
        <a:custGeom>
          <a:avLst/>
          <a:gdLst>
            <a:gd name="connsiteX0" fmla="*/ 39249 w 135038"/>
            <a:gd name="connsiteY0" fmla="*/ 0 h 1133475"/>
            <a:gd name="connsiteX1" fmla="*/ 134499 w 135038"/>
            <a:gd name="connsiteY1" fmla="*/ 276225 h 1133475"/>
            <a:gd name="connsiteX2" fmla="*/ 1149 w 135038"/>
            <a:gd name="connsiteY2" fmla="*/ 619125 h 1133475"/>
            <a:gd name="connsiteX3" fmla="*/ 67824 w 135038"/>
            <a:gd name="connsiteY3" fmla="*/ 952500 h 1133475"/>
            <a:gd name="connsiteX4" fmla="*/ 29724 w 135038"/>
            <a:gd name="connsiteY4" fmla="*/ 1133475 h 11334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35038" h="1133475">
              <a:moveTo>
                <a:pt x="39249" y="0"/>
              </a:moveTo>
              <a:cubicBezTo>
                <a:pt x="90049" y="86519"/>
                <a:pt x="140849" y="173038"/>
                <a:pt x="134499" y="276225"/>
              </a:cubicBezTo>
              <a:cubicBezTo>
                <a:pt x="128149" y="379413"/>
                <a:pt x="12261" y="506413"/>
                <a:pt x="1149" y="619125"/>
              </a:cubicBezTo>
              <a:cubicBezTo>
                <a:pt x="-9963" y="731837"/>
                <a:pt x="63062" y="866775"/>
                <a:pt x="67824" y="952500"/>
              </a:cubicBezTo>
              <a:cubicBezTo>
                <a:pt x="72586" y="1038225"/>
                <a:pt x="51155" y="1085850"/>
                <a:pt x="29724" y="1133475"/>
              </a:cubicBezTo>
            </a:path>
          </a:pathLst>
        </a:cu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0</xdr:col>
      <xdr:colOff>480060</xdr:colOff>
      <xdr:row>145</xdr:row>
      <xdr:rowOff>152400</xdr:rowOff>
    </xdr:from>
    <xdr:to>
      <xdr:col>1</xdr:col>
      <xdr:colOff>160020</xdr:colOff>
      <xdr:row>147</xdr:row>
      <xdr:rowOff>83820</xdr:rowOff>
    </xdr:to>
    <xdr:grpSp>
      <xdr:nvGrpSpPr>
        <xdr:cNvPr id="1093" name="グループ化 6">
          <a:extLst>
            <a:ext uri="{FF2B5EF4-FFF2-40B4-BE49-F238E27FC236}">
              <a16:creationId xmlns:a16="http://schemas.microsoft.com/office/drawing/2014/main" id="{EA572F13-6CEA-428B-8ED7-64EE5238FCD1}"/>
            </a:ext>
          </a:extLst>
        </xdr:cNvPr>
        <xdr:cNvGrpSpPr>
          <a:grpSpLocks/>
        </xdr:cNvGrpSpPr>
      </xdr:nvGrpSpPr>
      <xdr:grpSpPr bwMode="auto">
        <a:xfrm>
          <a:off x="480060" y="21322030"/>
          <a:ext cx="372110" cy="231140"/>
          <a:chOff x="1600200" y="2369820"/>
          <a:chExt cx="365760" cy="274320"/>
        </a:xfrm>
      </xdr:grpSpPr>
      <xdr:sp macro="" textlink="">
        <xdr:nvSpPr>
          <xdr:cNvPr id="1094" name="Oval 30">
            <a:extLst>
              <a:ext uri="{FF2B5EF4-FFF2-40B4-BE49-F238E27FC236}">
                <a16:creationId xmlns:a16="http://schemas.microsoft.com/office/drawing/2014/main" id="{194E0F07-E78E-77F4-E2CF-9D5FC57BA593}"/>
              </a:ext>
            </a:extLst>
          </xdr:cNvPr>
          <xdr:cNvSpPr>
            <a:spLocks noChangeArrowheads="1"/>
          </xdr:cNvSpPr>
        </xdr:nvSpPr>
        <xdr:spPr bwMode="auto">
          <a:xfrm>
            <a:off x="1715849" y="2369820"/>
            <a:ext cx="201346" cy="222298"/>
          </a:xfrm>
          <a:prstGeom prst="ellipse">
            <a:avLst/>
          </a:prstGeom>
          <a:solidFill>
            <a:srgbClr val="FFFFFF"/>
          </a:solidFill>
          <a:ln w="2857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095" name="正方形/長方形 1094">
            <a:extLst>
              <a:ext uri="{FF2B5EF4-FFF2-40B4-BE49-F238E27FC236}">
                <a16:creationId xmlns:a16="http://schemas.microsoft.com/office/drawing/2014/main" id="{E3428299-B74B-ADE1-2C80-9688A5EF015C}"/>
              </a:ext>
            </a:extLst>
          </xdr:cNvPr>
          <xdr:cNvSpPr/>
        </xdr:nvSpPr>
        <xdr:spPr bwMode="auto">
          <a:xfrm>
            <a:off x="1600200" y="2510899"/>
            <a:ext cx="365760" cy="133241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>
    <xdr:from>
      <xdr:col>2</xdr:col>
      <xdr:colOff>22341</xdr:colOff>
      <xdr:row>146</xdr:row>
      <xdr:rowOff>25457</xdr:rowOff>
    </xdr:from>
    <xdr:to>
      <xdr:col>2</xdr:col>
      <xdr:colOff>380164</xdr:colOff>
      <xdr:row>147</xdr:row>
      <xdr:rowOff>149604</xdr:rowOff>
    </xdr:to>
    <xdr:sp macro="" textlink="">
      <xdr:nvSpPr>
        <xdr:cNvPr id="1096" name="AutoShape 971">
          <a:extLst>
            <a:ext uri="{FF2B5EF4-FFF2-40B4-BE49-F238E27FC236}">
              <a16:creationId xmlns:a16="http://schemas.microsoft.com/office/drawing/2014/main" id="{BF94C2EA-1AD2-4D16-87E2-13EB5B9C0B9A}"/>
            </a:ext>
          </a:extLst>
        </xdr:cNvPr>
        <xdr:cNvSpPr>
          <a:spLocks noChangeArrowheads="1"/>
        </xdr:cNvSpPr>
      </xdr:nvSpPr>
      <xdr:spPr bwMode="auto">
        <a:xfrm>
          <a:off x="4182861" y="14754917"/>
          <a:ext cx="357823" cy="291787"/>
        </a:xfrm>
        <a:prstGeom prst="hexagon">
          <a:avLst>
            <a:gd name="adj" fmla="val 29605"/>
            <a:gd name="vf" fmla="val 115470"/>
          </a:avLst>
        </a:prstGeom>
        <a:solidFill>
          <a:srgbClr val="0000FF"/>
        </a:solidFill>
        <a:ln w="57150" cmpd="thickThin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77</a:t>
          </a:r>
        </a:p>
      </xdr:txBody>
    </xdr:sp>
    <xdr:clientData/>
  </xdr:twoCellAnchor>
  <xdr:twoCellAnchor editAs="oneCell">
    <xdr:from>
      <xdr:col>9</xdr:col>
      <xdr:colOff>342900</xdr:colOff>
      <xdr:row>191</xdr:row>
      <xdr:rowOff>76200</xdr:rowOff>
    </xdr:from>
    <xdr:to>
      <xdr:col>9</xdr:col>
      <xdr:colOff>586740</xdr:colOff>
      <xdr:row>192</xdr:row>
      <xdr:rowOff>129540</xdr:rowOff>
    </xdr:to>
    <xdr:pic>
      <xdr:nvPicPr>
        <xdr:cNvPr id="1097" name="図 72" descr="クリックすると新しいウィンドウで開きます">
          <a:extLst>
            <a:ext uri="{FF2B5EF4-FFF2-40B4-BE49-F238E27FC236}">
              <a16:creationId xmlns:a16="http://schemas.microsoft.com/office/drawing/2014/main" id="{05694442-0689-458E-8CB6-AA7218FF6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21008340"/>
          <a:ext cx="24384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264795</xdr:colOff>
      <xdr:row>144</xdr:row>
      <xdr:rowOff>33020</xdr:rowOff>
    </xdr:from>
    <xdr:ext cx="400944" cy="264560"/>
    <xdr:sp macro="" textlink="">
      <xdr:nvSpPr>
        <xdr:cNvPr id="1098" name="テキスト ボックス 1097">
          <a:extLst>
            <a:ext uri="{FF2B5EF4-FFF2-40B4-BE49-F238E27FC236}">
              <a16:creationId xmlns:a16="http://schemas.microsoft.com/office/drawing/2014/main" id="{090FB379-FF5F-4CCD-9DD2-C726B7BA49C9}"/>
            </a:ext>
          </a:extLst>
        </xdr:cNvPr>
        <xdr:cNvSpPr txBox="1"/>
      </xdr:nvSpPr>
      <xdr:spPr>
        <a:xfrm>
          <a:off x="5118735" y="14427200"/>
          <a:ext cx="40094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K77</a:t>
          </a:r>
          <a:endParaRPr kumimoji="1" lang="ja-JP" altLang="en-US" sz="1100"/>
        </a:p>
      </xdr:txBody>
    </xdr:sp>
    <xdr:clientData/>
  </xdr:oneCellAnchor>
  <xdr:oneCellAnchor>
    <xdr:from>
      <xdr:col>6</xdr:col>
      <xdr:colOff>1905</xdr:colOff>
      <xdr:row>152</xdr:row>
      <xdr:rowOff>72390</xdr:rowOff>
    </xdr:from>
    <xdr:ext cx="400944" cy="264560"/>
    <xdr:sp macro="" textlink="">
      <xdr:nvSpPr>
        <xdr:cNvPr id="1099" name="テキスト ボックス 1098">
          <a:extLst>
            <a:ext uri="{FF2B5EF4-FFF2-40B4-BE49-F238E27FC236}">
              <a16:creationId xmlns:a16="http://schemas.microsoft.com/office/drawing/2014/main" id="{0FD0D85F-962C-4F3E-A4FC-8C13A6867DD9}"/>
            </a:ext>
          </a:extLst>
        </xdr:cNvPr>
        <xdr:cNvSpPr txBox="1"/>
      </xdr:nvSpPr>
      <xdr:spPr>
        <a:xfrm>
          <a:off x="1388745" y="17316450"/>
          <a:ext cx="40094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K68</a:t>
          </a:r>
          <a:endParaRPr kumimoji="1" lang="ja-JP" altLang="en-US" sz="1100"/>
        </a:p>
      </xdr:txBody>
    </xdr:sp>
    <xdr:clientData/>
  </xdr:oneCellAnchor>
  <xdr:oneCellAnchor>
    <xdr:from>
      <xdr:col>4</xdr:col>
      <xdr:colOff>220980</xdr:colOff>
      <xdr:row>143</xdr:row>
      <xdr:rowOff>0</xdr:rowOff>
    </xdr:from>
    <xdr:ext cx="472437" cy="264560"/>
    <xdr:sp macro="" textlink="">
      <xdr:nvSpPr>
        <xdr:cNvPr id="1100" name="テキスト ボックス 1099">
          <a:extLst>
            <a:ext uri="{FF2B5EF4-FFF2-40B4-BE49-F238E27FC236}">
              <a16:creationId xmlns:a16="http://schemas.microsoft.com/office/drawing/2014/main" id="{9930443B-1DC0-4906-89EE-44AAA3D5BA5A}"/>
            </a:ext>
          </a:extLst>
        </xdr:cNvPr>
        <xdr:cNvSpPr txBox="1"/>
      </xdr:nvSpPr>
      <xdr:spPr>
        <a:xfrm>
          <a:off x="5768340" y="14226540"/>
          <a:ext cx="4724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K702</a:t>
          </a:r>
          <a:endParaRPr kumimoji="1" lang="ja-JP" altLang="en-US" sz="1100"/>
        </a:p>
      </xdr:txBody>
    </xdr:sp>
    <xdr:clientData/>
  </xdr:oneCellAnchor>
  <xdr:oneCellAnchor>
    <xdr:from>
      <xdr:col>5</xdr:col>
      <xdr:colOff>184785</xdr:colOff>
      <xdr:row>151</xdr:row>
      <xdr:rowOff>1905</xdr:rowOff>
    </xdr:from>
    <xdr:ext cx="472437" cy="264560"/>
    <xdr:sp macro="" textlink="">
      <xdr:nvSpPr>
        <xdr:cNvPr id="1103" name="テキスト ボックス 1102">
          <a:extLst>
            <a:ext uri="{FF2B5EF4-FFF2-40B4-BE49-F238E27FC236}">
              <a16:creationId xmlns:a16="http://schemas.microsoft.com/office/drawing/2014/main" id="{9B454250-1A2E-4F08-BD2B-3D8756A26450}"/>
            </a:ext>
          </a:extLst>
        </xdr:cNvPr>
        <xdr:cNvSpPr txBox="1"/>
      </xdr:nvSpPr>
      <xdr:spPr>
        <a:xfrm>
          <a:off x="878205" y="17078325"/>
          <a:ext cx="4724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K323</a:t>
          </a:r>
          <a:endParaRPr kumimoji="1" lang="ja-JP" altLang="en-US" sz="1100"/>
        </a:p>
      </xdr:txBody>
    </xdr:sp>
    <xdr:clientData/>
  </xdr:oneCellAnchor>
  <xdr:oneCellAnchor>
    <xdr:from>
      <xdr:col>7</xdr:col>
      <xdr:colOff>200660</xdr:colOff>
      <xdr:row>135</xdr:row>
      <xdr:rowOff>67945</xdr:rowOff>
    </xdr:from>
    <xdr:ext cx="472437" cy="264560"/>
    <xdr:sp macro="" textlink="">
      <xdr:nvSpPr>
        <xdr:cNvPr id="1104" name="テキスト ボックス 1103">
          <a:extLst>
            <a:ext uri="{FF2B5EF4-FFF2-40B4-BE49-F238E27FC236}">
              <a16:creationId xmlns:a16="http://schemas.microsoft.com/office/drawing/2014/main" id="{48E3770B-0119-4B31-A064-733D46284B68}"/>
            </a:ext>
          </a:extLst>
        </xdr:cNvPr>
        <xdr:cNvSpPr txBox="1"/>
      </xdr:nvSpPr>
      <xdr:spPr>
        <a:xfrm>
          <a:off x="894080" y="14294485"/>
          <a:ext cx="4724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K109</a:t>
          </a:r>
          <a:endParaRPr kumimoji="1" lang="ja-JP" altLang="en-US" sz="1100"/>
        </a:p>
      </xdr:txBody>
    </xdr:sp>
    <xdr:clientData/>
  </xdr:oneCellAnchor>
  <xdr:twoCellAnchor editAs="oneCell">
    <xdr:from>
      <xdr:col>6</xdr:col>
      <xdr:colOff>60960</xdr:colOff>
      <xdr:row>143</xdr:row>
      <xdr:rowOff>22860</xdr:rowOff>
    </xdr:from>
    <xdr:to>
      <xdr:col>6</xdr:col>
      <xdr:colOff>350520</xdr:colOff>
      <xdr:row>145</xdr:row>
      <xdr:rowOff>30479</xdr:rowOff>
    </xdr:to>
    <xdr:grpSp>
      <xdr:nvGrpSpPr>
        <xdr:cNvPr id="1105" name="グループ化 63">
          <a:extLst>
            <a:ext uri="{FF2B5EF4-FFF2-40B4-BE49-F238E27FC236}">
              <a16:creationId xmlns:a16="http://schemas.microsoft.com/office/drawing/2014/main" id="{F42F4F47-4B63-4A54-81B6-6B2489BAC490}"/>
            </a:ext>
          </a:extLst>
        </xdr:cNvPr>
        <xdr:cNvGrpSpPr>
          <a:grpSpLocks/>
        </xdr:cNvGrpSpPr>
      </xdr:nvGrpSpPr>
      <xdr:grpSpPr bwMode="auto">
        <a:xfrm>
          <a:off x="4213860" y="20908010"/>
          <a:ext cx="289560" cy="299719"/>
          <a:chOff x="4603815" y="3750229"/>
          <a:chExt cx="342720" cy="337466"/>
        </a:xfrm>
      </xdr:grpSpPr>
      <xdr:pic>
        <xdr:nvPicPr>
          <xdr:cNvPr id="1106" name="Picture 6673">
            <a:extLst>
              <a:ext uri="{FF2B5EF4-FFF2-40B4-BE49-F238E27FC236}">
                <a16:creationId xmlns:a16="http://schemas.microsoft.com/office/drawing/2014/main" id="{E526A521-9D09-20B7-9D21-1197592A997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603815" y="3760455"/>
            <a:ext cx="342720" cy="3272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07" name="Text Box 6674">
            <a:extLst>
              <a:ext uri="{FF2B5EF4-FFF2-40B4-BE49-F238E27FC236}">
                <a16:creationId xmlns:a16="http://schemas.microsoft.com/office/drawing/2014/main" id="{4DC8291B-5EFF-7665-86BD-B13260DF7DCA}"/>
              </a:ext>
            </a:extLst>
          </xdr:cNvPr>
          <xdr:cNvSpPr/>
        </xdr:nvSpPr>
        <xdr:spPr>
          <a:xfrm>
            <a:off x="4621853" y="3750229"/>
            <a:ext cx="315663" cy="268242"/>
          </a:xfrm>
          <a:custGeom>
            <a:avLst/>
            <a:gdLst>
              <a:gd name="f0" fmla="val 0"/>
              <a:gd name="f1" fmla="val 21600"/>
            </a:gdLst>
            <a:ahLst/>
            <a:cxnLst>
              <a:cxn ang="3cd4">
                <a:pos x="hc" y="t"/>
              </a:cxn>
              <a:cxn ang="0">
                <a:pos x="r" y="vc"/>
              </a:cxn>
              <a:cxn ang="cd4">
                <a:pos x="hc" y="b"/>
              </a:cxn>
              <a:cxn ang="cd2">
                <a:pos x="l" y="vc"/>
              </a:cxn>
            </a:cxnLst>
            <a:rect l="l" t="t" r="r" b="b"/>
            <a:pathLst>
              <a:path w="21600" h="21600">
                <a:moveTo>
                  <a:pt x="f0" y="f0"/>
                </a:moveTo>
                <a:lnTo>
                  <a:pt x="f1" y="f0"/>
                </a:lnTo>
                <a:lnTo>
                  <a:pt x="f1" y="f1"/>
                </a:lnTo>
                <a:lnTo>
                  <a:pt x="f0" y="f1"/>
                </a:lnTo>
                <a:lnTo>
                  <a:pt x="f0" y="f0"/>
                </a:lnTo>
                <a:close/>
              </a:path>
            </a:pathLst>
          </a:custGeom>
          <a:noFill/>
          <a:ln>
            <a:noFill/>
            <a:prstDash val="solid"/>
          </a:ln>
        </xdr:spPr>
        <xdr:txBody>
          <a:bodyPr vert="horz" wrap="none" lIns="36720" tIns="18360" rIns="36720" bIns="18360" anchor="ctr" compatLnSpc="0">
            <a:noAutofit/>
          </a:bodyPr>
          <a:lstStyle/>
          <a:p>
            <a:pPr lvl="0" algn="ctr" rtl="0" hangingPunct="0">
              <a:buNone/>
              <a:tabLst/>
            </a:pPr>
            <a:r>
              <a:rPr lang="en-US" sz="1200" b="1" i="0" u="none" strike="noStrike" kern="1200" spc="0">
                <a:solidFill>
                  <a:srgbClr val="FFFFFF"/>
                </a:solidFill>
                <a:latin typeface="ＭＳ Ｐゴシック" pitchFamily="18"/>
                <a:ea typeface="ＭＳ Ｐゴシック" pitchFamily="2"/>
              </a:rPr>
              <a:t>372</a:t>
            </a:r>
          </a:p>
        </xdr:txBody>
      </xdr:sp>
    </xdr:grpSp>
    <xdr:clientData/>
  </xdr:twoCellAnchor>
  <xdr:twoCellAnchor>
    <xdr:from>
      <xdr:col>3</xdr:col>
      <xdr:colOff>166370</xdr:colOff>
      <xdr:row>151</xdr:row>
      <xdr:rowOff>52070</xdr:rowOff>
    </xdr:from>
    <xdr:to>
      <xdr:col>3</xdr:col>
      <xdr:colOff>565150</xdr:colOff>
      <xdr:row>153</xdr:row>
      <xdr:rowOff>9270</xdr:rowOff>
    </xdr:to>
    <xdr:sp macro="" textlink="">
      <xdr:nvSpPr>
        <xdr:cNvPr id="1108" name="AutoShape 971">
          <a:extLst>
            <a:ext uri="{FF2B5EF4-FFF2-40B4-BE49-F238E27FC236}">
              <a16:creationId xmlns:a16="http://schemas.microsoft.com/office/drawing/2014/main" id="{F829117F-8014-480F-A20D-40039C048380}"/>
            </a:ext>
          </a:extLst>
        </xdr:cNvPr>
        <xdr:cNvSpPr>
          <a:spLocks noChangeArrowheads="1"/>
        </xdr:cNvSpPr>
      </xdr:nvSpPr>
      <xdr:spPr bwMode="auto">
        <a:xfrm>
          <a:off x="6407150" y="15619730"/>
          <a:ext cx="398780" cy="292480"/>
        </a:xfrm>
        <a:prstGeom prst="hexagon">
          <a:avLst>
            <a:gd name="adj" fmla="val 29605"/>
            <a:gd name="vf" fmla="val 115470"/>
          </a:avLst>
        </a:prstGeom>
        <a:solidFill>
          <a:srgbClr val="0000FF"/>
        </a:solidFill>
        <a:ln w="57150" cmpd="thickThin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319</a:t>
          </a:r>
        </a:p>
      </xdr:txBody>
    </xdr:sp>
    <xdr:clientData/>
  </xdr:twoCellAnchor>
  <xdr:twoCellAnchor>
    <xdr:from>
      <xdr:col>4</xdr:col>
      <xdr:colOff>149802</xdr:colOff>
      <xdr:row>168</xdr:row>
      <xdr:rowOff>124690</xdr:rowOff>
    </xdr:from>
    <xdr:to>
      <xdr:col>4</xdr:col>
      <xdr:colOff>495083</xdr:colOff>
      <xdr:row>170</xdr:row>
      <xdr:rowOff>85579</xdr:rowOff>
    </xdr:to>
    <xdr:sp macro="" textlink="">
      <xdr:nvSpPr>
        <xdr:cNvPr id="1111" name="AutoShape 971">
          <a:extLst>
            <a:ext uri="{FF2B5EF4-FFF2-40B4-BE49-F238E27FC236}">
              <a16:creationId xmlns:a16="http://schemas.microsoft.com/office/drawing/2014/main" id="{3B3F26E3-6F12-4D75-B7FB-F76C4B7C4F8B}"/>
            </a:ext>
          </a:extLst>
        </xdr:cNvPr>
        <xdr:cNvSpPr>
          <a:spLocks noChangeArrowheads="1"/>
        </xdr:cNvSpPr>
      </xdr:nvSpPr>
      <xdr:spPr bwMode="auto">
        <a:xfrm>
          <a:off x="149802" y="19883350"/>
          <a:ext cx="345281" cy="296169"/>
        </a:xfrm>
        <a:prstGeom prst="hexagon">
          <a:avLst>
            <a:gd name="adj" fmla="val 29605"/>
            <a:gd name="vf" fmla="val 115470"/>
          </a:avLst>
        </a:prstGeom>
        <a:solidFill>
          <a:srgbClr val="0000FF"/>
        </a:solidFill>
        <a:ln w="57150" cmpd="thickThin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51</a:t>
          </a:r>
        </a:p>
      </xdr:txBody>
    </xdr:sp>
    <xdr:clientData/>
  </xdr:twoCellAnchor>
  <xdr:twoCellAnchor>
    <xdr:from>
      <xdr:col>7</xdr:col>
      <xdr:colOff>282286</xdr:colOff>
      <xdr:row>161</xdr:row>
      <xdr:rowOff>35330</xdr:rowOff>
    </xdr:from>
    <xdr:to>
      <xdr:col>7</xdr:col>
      <xdr:colOff>633353</xdr:colOff>
      <xdr:row>162</xdr:row>
      <xdr:rowOff>165759</xdr:rowOff>
    </xdr:to>
    <xdr:sp macro="" textlink="">
      <xdr:nvSpPr>
        <xdr:cNvPr id="1112" name="AutoShape 971">
          <a:extLst>
            <a:ext uri="{FF2B5EF4-FFF2-40B4-BE49-F238E27FC236}">
              <a16:creationId xmlns:a16="http://schemas.microsoft.com/office/drawing/2014/main" id="{C2FC72F3-CAE3-4323-AA90-760842F94723}"/>
            </a:ext>
          </a:extLst>
        </xdr:cNvPr>
        <xdr:cNvSpPr>
          <a:spLocks noChangeArrowheads="1"/>
        </xdr:cNvSpPr>
      </xdr:nvSpPr>
      <xdr:spPr bwMode="auto">
        <a:xfrm>
          <a:off x="2362546" y="18788150"/>
          <a:ext cx="351067" cy="298069"/>
        </a:xfrm>
        <a:prstGeom prst="hexagon">
          <a:avLst>
            <a:gd name="adj" fmla="val 29605"/>
            <a:gd name="vf" fmla="val 115470"/>
          </a:avLst>
        </a:prstGeom>
        <a:solidFill>
          <a:srgbClr val="0000FF"/>
        </a:solidFill>
        <a:ln w="57150" cmpd="thickThin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82</a:t>
          </a:r>
        </a:p>
      </xdr:txBody>
    </xdr:sp>
    <xdr:clientData/>
  </xdr:twoCellAnchor>
  <xdr:twoCellAnchor>
    <xdr:from>
      <xdr:col>4</xdr:col>
      <xdr:colOff>41910</xdr:colOff>
      <xdr:row>151</xdr:row>
      <xdr:rowOff>68580</xdr:rowOff>
    </xdr:from>
    <xdr:to>
      <xdr:col>4</xdr:col>
      <xdr:colOff>393962</xdr:colOff>
      <xdr:row>153</xdr:row>
      <xdr:rowOff>36998</xdr:rowOff>
    </xdr:to>
    <xdr:sp macro="" textlink="">
      <xdr:nvSpPr>
        <xdr:cNvPr id="1113" name="AutoShape 971">
          <a:extLst>
            <a:ext uri="{FF2B5EF4-FFF2-40B4-BE49-F238E27FC236}">
              <a16:creationId xmlns:a16="http://schemas.microsoft.com/office/drawing/2014/main" id="{0E71DAE9-B503-41BE-80E1-59764D8820AA}"/>
            </a:ext>
          </a:extLst>
        </xdr:cNvPr>
        <xdr:cNvSpPr>
          <a:spLocks noChangeArrowheads="1"/>
        </xdr:cNvSpPr>
      </xdr:nvSpPr>
      <xdr:spPr bwMode="auto">
        <a:xfrm>
          <a:off x="41910" y="17145000"/>
          <a:ext cx="352052" cy="303698"/>
        </a:xfrm>
        <a:prstGeom prst="hexagon">
          <a:avLst>
            <a:gd name="adj" fmla="val 29605"/>
            <a:gd name="vf" fmla="val 115470"/>
          </a:avLst>
        </a:prstGeom>
        <a:solidFill>
          <a:srgbClr val="0000FF"/>
        </a:solidFill>
        <a:ln w="57150" cmpd="thickThin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68</a:t>
          </a:r>
        </a:p>
      </xdr:txBody>
    </xdr:sp>
    <xdr:clientData/>
  </xdr:twoCellAnchor>
  <xdr:twoCellAnchor>
    <xdr:from>
      <xdr:col>7</xdr:col>
      <xdr:colOff>245745</xdr:colOff>
      <xdr:row>152</xdr:row>
      <xdr:rowOff>106680</xdr:rowOff>
    </xdr:from>
    <xdr:to>
      <xdr:col>7</xdr:col>
      <xdr:colOff>596110</xdr:colOff>
      <xdr:row>154</xdr:row>
      <xdr:rowOff>67569</xdr:rowOff>
    </xdr:to>
    <xdr:sp macro="" textlink="">
      <xdr:nvSpPr>
        <xdr:cNvPr id="1114" name="AutoShape 971">
          <a:extLst>
            <a:ext uri="{FF2B5EF4-FFF2-40B4-BE49-F238E27FC236}">
              <a16:creationId xmlns:a16="http://schemas.microsoft.com/office/drawing/2014/main" id="{EAFEC15E-9D62-490A-A345-27E035A7498F}"/>
            </a:ext>
          </a:extLst>
        </xdr:cNvPr>
        <xdr:cNvSpPr>
          <a:spLocks noChangeArrowheads="1"/>
        </xdr:cNvSpPr>
      </xdr:nvSpPr>
      <xdr:spPr bwMode="auto">
        <a:xfrm>
          <a:off x="2326005" y="17350740"/>
          <a:ext cx="350365" cy="296169"/>
        </a:xfrm>
        <a:prstGeom prst="hexagon">
          <a:avLst>
            <a:gd name="adj" fmla="val 29605"/>
            <a:gd name="vf" fmla="val 115470"/>
          </a:avLst>
        </a:prstGeom>
        <a:solidFill>
          <a:srgbClr val="0000FF"/>
        </a:solidFill>
        <a:ln w="57150" cmpd="thickThin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33</a:t>
          </a:r>
        </a:p>
      </xdr:txBody>
    </xdr:sp>
    <xdr:clientData/>
  </xdr:twoCellAnchor>
  <xdr:twoCellAnchor>
    <xdr:from>
      <xdr:col>9</xdr:col>
      <xdr:colOff>231140</xdr:colOff>
      <xdr:row>143</xdr:row>
      <xdr:rowOff>122555</xdr:rowOff>
    </xdr:from>
    <xdr:to>
      <xdr:col>9</xdr:col>
      <xdr:colOff>580235</xdr:colOff>
      <xdr:row>145</xdr:row>
      <xdr:rowOff>71303</xdr:rowOff>
    </xdr:to>
    <xdr:sp macro="" textlink="">
      <xdr:nvSpPr>
        <xdr:cNvPr id="1115" name="AutoShape 971">
          <a:extLst>
            <a:ext uri="{FF2B5EF4-FFF2-40B4-BE49-F238E27FC236}">
              <a16:creationId xmlns:a16="http://schemas.microsoft.com/office/drawing/2014/main" id="{F3ECD1B1-FFA3-475C-828E-8000CE93DBCE}"/>
            </a:ext>
          </a:extLst>
        </xdr:cNvPr>
        <xdr:cNvSpPr>
          <a:spLocks noChangeArrowheads="1"/>
        </xdr:cNvSpPr>
      </xdr:nvSpPr>
      <xdr:spPr bwMode="auto">
        <a:xfrm>
          <a:off x="2311400" y="15690215"/>
          <a:ext cx="349095" cy="284028"/>
        </a:xfrm>
        <a:prstGeom prst="hexagon">
          <a:avLst>
            <a:gd name="adj" fmla="val 29605"/>
            <a:gd name="vf" fmla="val 115470"/>
          </a:avLst>
        </a:prstGeom>
        <a:solidFill>
          <a:srgbClr val="0000FF"/>
        </a:solidFill>
        <a:ln w="57150" cmpd="thickThin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12</a:t>
          </a:r>
        </a:p>
      </xdr:txBody>
    </xdr:sp>
    <xdr:clientData/>
  </xdr:twoCellAnchor>
  <xdr:oneCellAnchor>
    <xdr:from>
      <xdr:col>8</xdr:col>
      <xdr:colOff>195580</xdr:colOff>
      <xdr:row>143</xdr:row>
      <xdr:rowOff>9525</xdr:rowOff>
    </xdr:from>
    <xdr:ext cx="475771" cy="264560"/>
    <xdr:sp macro="" textlink="">
      <xdr:nvSpPr>
        <xdr:cNvPr id="1116" name="テキスト ボックス 1115">
          <a:extLst>
            <a:ext uri="{FF2B5EF4-FFF2-40B4-BE49-F238E27FC236}">
              <a16:creationId xmlns:a16="http://schemas.microsoft.com/office/drawing/2014/main" id="{1BCFFD55-6F51-4F7C-AB39-D5E7102C2D7D}"/>
            </a:ext>
          </a:extLst>
        </xdr:cNvPr>
        <xdr:cNvSpPr txBox="1"/>
      </xdr:nvSpPr>
      <xdr:spPr>
        <a:xfrm>
          <a:off x="1582420" y="15577185"/>
          <a:ext cx="47577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R372</a:t>
          </a:r>
          <a:endParaRPr kumimoji="1" lang="ja-JP" altLang="en-US" sz="1100"/>
        </a:p>
      </xdr:txBody>
    </xdr:sp>
    <xdr:clientData/>
  </xdr:oneCellAnchor>
  <xdr:oneCellAnchor>
    <xdr:from>
      <xdr:col>2</xdr:col>
      <xdr:colOff>226695</xdr:colOff>
      <xdr:row>142</xdr:row>
      <xdr:rowOff>137795</xdr:rowOff>
    </xdr:from>
    <xdr:ext cx="475771" cy="264560"/>
    <xdr:sp macro="" textlink="">
      <xdr:nvSpPr>
        <xdr:cNvPr id="1117" name="テキスト ボックス 1116">
          <a:extLst>
            <a:ext uri="{FF2B5EF4-FFF2-40B4-BE49-F238E27FC236}">
              <a16:creationId xmlns:a16="http://schemas.microsoft.com/office/drawing/2014/main" id="{7F4EDA1D-2F26-48FE-80E2-647C6BD3A91E}"/>
            </a:ext>
          </a:extLst>
        </xdr:cNvPr>
        <xdr:cNvSpPr txBox="1"/>
      </xdr:nvSpPr>
      <xdr:spPr>
        <a:xfrm>
          <a:off x="4387215" y="14196695"/>
          <a:ext cx="47577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R176</a:t>
          </a:r>
          <a:endParaRPr kumimoji="1" lang="ja-JP" altLang="en-US" sz="1100"/>
        </a:p>
      </xdr:txBody>
    </xdr:sp>
    <xdr:clientData/>
  </xdr:oneCellAnchor>
  <xdr:oneCellAnchor>
    <xdr:from>
      <xdr:col>9</xdr:col>
      <xdr:colOff>33252</xdr:colOff>
      <xdr:row>159</xdr:row>
      <xdr:rowOff>51955</xdr:rowOff>
    </xdr:from>
    <xdr:ext cx="400944" cy="264560"/>
    <xdr:sp macro="" textlink="">
      <xdr:nvSpPr>
        <xdr:cNvPr id="1118" name="テキスト ボックス 1117">
          <a:extLst>
            <a:ext uri="{FF2B5EF4-FFF2-40B4-BE49-F238E27FC236}">
              <a16:creationId xmlns:a16="http://schemas.microsoft.com/office/drawing/2014/main" id="{FA462038-2453-4EBF-8DCF-C2B20EFC6352}"/>
            </a:ext>
          </a:extLst>
        </xdr:cNvPr>
        <xdr:cNvSpPr txBox="1"/>
      </xdr:nvSpPr>
      <xdr:spPr>
        <a:xfrm>
          <a:off x="3500352" y="18469495"/>
          <a:ext cx="40094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K82</a:t>
          </a:r>
          <a:endParaRPr kumimoji="1" lang="ja-JP" altLang="en-US" sz="1100"/>
        </a:p>
      </xdr:txBody>
    </xdr:sp>
    <xdr:clientData/>
  </xdr:oneCellAnchor>
  <xdr:oneCellAnchor>
    <xdr:from>
      <xdr:col>2</xdr:col>
      <xdr:colOff>396528</xdr:colOff>
      <xdr:row>149</xdr:row>
      <xdr:rowOff>144318</xdr:rowOff>
    </xdr:from>
    <xdr:ext cx="400944" cy="264560"/>
    <xdr:sp macro="" textlink="">
      <xdr:nvSpPr>
        <xdr:cNvPr id="1119" name="テキスト ボックス 1118">
          <a:extLst>
            <a:ext uri="{FF2B5EF4-FFF2-40B4-BE49-F238E27FC236}">
              <a16:creationId xmlns:a16="http://schemas.microsoft.com/office/drawing/2014/main" id="{EE71C3C7-19CE-4E51-A3AD-D1DDC8195491}"/>
            </a:ext>
          </a:extLst>
        </xdr:cNvPr>
        <xdr:cNvSpPr txBox="1"/>
      </xdr:nvSpPr>
      <xdr:spPr>
        <a:xfrm>
          <a:off x="5943888" y="15376698"/>
          <a:ext cx="40094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K12</a:t>
          </a:r>
          <a:endParaRPr kumimoji="1" lang="ja-JP" altLang="en-US" sz="1100"/>
        </a:p>
      </xdr:txBody>
    </xdr:sp>
    <xdr:clientData/>
  </xdr:oneCellAnchor>
  <xdr:twoCellAnchor>
    <xdr:from>
      <xdr:col>5</xdr:col>
      <xdr:colOff>0</xdr:colOff>
      <xdr:row>168</xdr:row>
      <xdr:rowOff>38100</xdr:rowOff>
    </xdr:from>
    <xdr:to>
      <xdr:col>5</xdr:col>
      <xdr:colOff>0</xdr:colOff>
      <xdr:row>171</xdr:row>
      <xdr:rowOff>38100</xdr:rowOff>
    </xdr:to>
    <xdr:sp macro="" textlink="">
      <xdr:nvSpPr>
        <xdr:cNvPr id="1121" name="Line 12759">
          <a:extLst>
            <a:ext uri="{FF2B5EF4-FFF2-40B4-BE49-F238E27FC236}">
              <a16:creationId xmlns:a16="http://schemas.microsoft.com/office/drawing/2014/main" id="{1AEB0E98-6933-469E-B866-83790AC01552}"/>
            </a:ext>
          </a:extLst>
        </xdr:cNvPr>
        <xdr:cNvSpPr>
          <a:spLocks noChangeShapeType="1"/>
        </xdr:cNvSpPr>
      </xdr:nvSpPr>
      <xdr:spPr bwMode="auto">
        <a:xfrm>
          <a:off x="693420" y="19796760"/>
          <a:ext cx="0" cy="50292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12700</xdr:colOff>
      <xdr:row>144</xdr:row>
      <xdr:rowOff>80010</xdr:rowOff>
    </xdr:from>
    <xdr:to>
      <xdr:col>2</xdr:col>
      <xdr:colOff>187960</xdr:colOff>
      <xdr:row>145</xdr:row>
      <xdr:rowOff>26670</xdr:rowOff>
    </xdr:to>
    <xdr:sp macro="" textlink="">
      <xdr:nvSpPr>
        <xdr:cNvPr id="1125" name="Line 12649">
          <a:extLst>
            <a:ext uri="{FF2B5EF4-FFF2-40B4-BE49-F238E27FC236}">
              <a16:creationId xmlns:a16="http://schemas.microsoft.com/office/drawing/2014/main" id="{66F0DDD1-0F73-43A1-859F-8033809426DC}"/>
            </a:ext>
          </a:extLst>
        </xdr:cNvPr>
        <xdr:cNvSpPr>
          <a:spLocks noChangeShapeType="1"/>
        </xdr:cNvSpPr>
      </xdr:nvSpPr>
      <xdr:spPr bwMode="auto">
        <a:xfrm flipH="1" flipV="1">
          <a:off x="1397000" y="21111210"/>
          <a:ext cx="175260" cy="9271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91440</xdr:colOff>
      <xdr:row>146</xdr:row>
      <xdr:rowOff>0</xdr:rowOff>
    </xdr:from>
    <xdr:to>
      <xdr:col>3</xdr:col>
      <xdr:colOff>586740</xdr:colOff>
      <xdr:row>146</xdr:row>
      <xdr:rowOff>0</xdr:rowOff>
    </xdr:to>
    <xdr:sp macro="" textlink="">
      <xdr:nvSpPr>
        <xdr:cNvPr id="1127" name="Line 12810">
          <a:extLst>
            <a:ext uri="{FF2B5EF4-FFF2-40B4-BE49-F238E27FC236}">
              <a16:creationId xmlns:a16="http://schemas.microsoft.com/office/drawing/2014/main" id="{72F0D079-A855-47D7-BF32-25998FAA7D79}"/>
            </a:ext>
          </a:extLst>
        </xdr:cNvPr>
        <xdr:cNvSpPr>
          <a:spLocks noChangeShapeType="1"/>
        </xdr:cNvSpPr>
      </xdr:nvSpPr>
      <xdr:spPr bwMode="auto">
        <a:xfrm rot="5400000">
          <a:off x="5193030" y="14481810"/>
          <a:ext cx="0" cy="49530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38100</xdr:colOff>
      <xdr:row>170</xdr:row>
      <xdr:rowOff>167640</xdr:rowOff>
    </xdr:from>
    <xdr:to>
      <xdr:col>5</xdr:col>
      <xdr:colOff>541020</xdr:colOff>
      <xdr:row>170</xdr:row>
      <xdr:rowOff>167640</xdr:rowOff>
    </xdr:to>
    <xdr:sp macro="" textlink="">
      <xdr:nvSpPr>
        <xdr:cNvPr id="1128" name="Line 12810">
          <a:extLst>
            <a:ext uri="{FF2B5EF4-FFF2-40B4-BE49-F238E27FC236}">
              <a16:creationId xmlns:a16="http://schemas.microsoft.com/office/drawing/2014/main" id="{5BFA46EE-A23F-4414-A70E-7C78B11EF4FA}"/>
            </a:ext>
          </a:extLst>
        </xdr:cNvPr>
        <xdr:cNvSpPr>
          <a:spLocks noChangeShapeType="1"/>
        </xdr:cNvSpPr>
      </xdr:nvSpPr>
      <xdr:spPr bwMode="auto">
        <a:xfrm rot="5400000">
          <a:off x="982980" y="20010120"/>
          <a:ext cx="0" cy="50292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7</xdr:col>
      <xdr:colOff>648710</xdr:colOff>
      <xdr:row>192</xdr:row>
      <xdr:rowOff>38879</xdr:rowOff>
    </xdr:from>
    <xdr:ext cx="1150107" cy="719079"/>
    <xdr:sp macro="" textlink="">
      <xdr:nvSpPr>
        <xdr:cNvPr id="1129" name="テキスト ボックス 1128">
          <a:extLst>
            <a:ext uri="{FF2B5EF4-FFF2-40B4-BE49-F238E27FC236}">
              <a16:creationId xmlns:a16="http://schemas.microsoft.com/office/drawing/2014/main" id="{5CCC1D60-D311-4AF0-8253-9AFD0E21BCF9}"/>
            </a:ext>
          </a:extLst>
        </xdr:cNvPr>
        <xdr:cNvSpPr txBox="1"/>
      </xdr:nvSpPr>
      <xdr:spPr>
        <a:xfrm>
          <a:off x="5493760" y="28080479"/>
          <a:ext cx="1150107" cy="71907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>
            <a:lnSpc>
              <a:spcPts val="1100"/>
            </a:lnSpc>
          </a:pPr>
          <a:r>
            <a:rPr kumimoji="1" lang="ja-JP" altLang="en-US" sz="1400" b="1" baseline="0">
              <a:solidFill>
                <a:schemeClr val="tx1"/>
              </a:solidFill>
            </a:rPr>
            <a:t>ゴール受付</a:t>
          </a:r>
          <a:r>
            <a:rPr kumimoji="1" lang="en-US" altLang="ja-JP" sz="1400" b="1" baseline="0">
              <a:solidFill>
                <a:schemeClr val="tx1"/>
              </a:solidFill>
            </a:rPr>
            <a:t> </a:t>
          </a:r>
        </a:p>
        <a:p>
          <a:pPr algn="ctr">
            <a:lnSpc>
              <a:spcPts val="1100"/>
            </a:lnSpc>
          </a:pPr>
          <a:endParaRPr kumimoji="1" lang="en-US" altLang="ja-JP" sz="1400" b="1" baseline="0">
            <a:solidFill>
              <a:schemeClr val="tx1"/>
            </a:solidFill>
          </a:endParaRPr>
        </a:p>
        <a:p>
          <a:pPr algn="ctr">
            <a:lnSpc>
              <a:spcPts val="1100"/>
            </a:lnSpc>
          </a:pPr>
          <a:r>
            <a:rPr kumimoji="1" lang="en-US" altLang="ja-JP" sz="1100" b="1">
              <a:solidFill>
                <a:schemeClr val="tx1"/>
              </a:solidFill>
            </a:rPr>
            <a:t>2</a:t>
          </a:r>
          <a:r>
            <a:rPr kumimoji="1" lang="ja-JP" altLang="en-US" sz="1100" b="1">
              <a:solidFill>
                <a:schemeClr val="tx1"/>
              </a:solidFill>
            </a:rPr>
            <a:t>号脇浜店</a:t>
          </a:r>
          <a:endParaRPr kumimoji="1" lang="en-US" altLang="ja-JP" sz="1100" b="1">
            <a:solidFill>
              <a:schemeClr val="tx1"/>
            </a:solidFill>
          </a:endParaRPr>
        </a:p>
      </xdr:txBody>
    </xdr:sp>
    <xdr:clientData/>
  </xdr:oneCellAnchor>
  <xdr:twoCellAnchor>
    <xdr:from>
      <xdr:col>9</xdr:col>
      <xdr:colOff>480060</xdr:colOff>
      <xdr:row>194</xdr:row>
      <xdr:rowOff>129540</xdr:rowOff>
    </xdr:from>
    <xdr:to>
      <xdr:col>9</xdr:col>
      <xdr:colOff>609600</xdr:colOff>
      <xdr:row>196</xdr:row>
      <xdr:rowOff>83820</xdr:rowOff>
    </xdr:to>
    <xdr:sp macro="" textlink="">
      <xdr:nvSpPr>
        <xdr:cNvPr id="1130" name="Freeform 1352">
          <a:extLst>
            <a:ext uri="{FF2B5EF4-FFF2-40B4-BE49-F238E27FC236}">
              <a16:creationId xmlns:a16="http://schemas.microsoft.com/office/drawing/2014/main" id="{06CE64D2-A85D-44F8-8524-D98183DE7DF7}"/>
            </a:ext>
          </a:extLst>
        </xdr:cNvPr>
        <xdr:cNvSpPr>
          <a:spLocks/>
        </xdr:cNvSpPr>
      </xdr:nvSpPr>
      <xdr:spPr bwMode="auto">
        <a:xfrm flipH="1">
          <a:off x="6720840" y="21564600"/>
          <a:ext cx="129540" cy="289560"/>
        </a:xfrm>
        <a:custGeom>
          <a:avLst/>
          <a:gdLst>
            <a:gd name="T0" fmla="*/ 0 w 14"/>
            <a:gd name="T1" fmla="*/ 2147483646 h 51"/>
            <a:gd name="T2" fmla="*/ 0 w 14"/>
            <a:gd name="T3" fmla="*/ 0 h 51"/>
            <a:gd name="T4" fmla="*/ 2147483646 w 14"/>
            <a:gd name="T5" fmla="*/ 0 h 51"/>
            <a:gd name="T6" fmla="*/ 0 60000 65536"/>
            <a:gd name="T7" fmla="*/ 0 60000 65536"/>
            <a:gd name="T8" fmla="*/ 0 60000 65536"/>
            <a:gd name="T9" fmla="*/ 0 w 14"/>
            <a:gd name="T10" fmla="*/ 0 h 51"/>
            <a:gd name="T11" fmla="*/ 14 w 14"/>
            <a:gd name="T12" fmla="*/ 51 h 51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4" h="51">
              <a:moveTo>
                <a:pt x="0" y="51"/>
              </a:moveTo>
              <a:lnTo>
                <a:pt x="0" y="0"/>
              </a:lnTo>
              <a:lnTo>
                <a:pt x="14" y="0"/>
              </a:lnTo>
            </a:path>
          </a:pathLst>
        </a:custGeom>
        <a:noFill/>
        <a:ln w="28575">
          <a:solidFill>
            <a:srgbClr val="000000"/>
          </a:solidFill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548640</xdr:colOff>
      <xdr:row>196</xdr:row>
      <xdr:rowOff>68580</xdr:rowOff>
    </xdr:from>
    <xdr:to>
      <xdr:col>9</xdr:col>
      <xdr:colOff>670560</xdr:colOff>
      <xdr:row>197</xdr:row>
      <xdr:rowOff>15240</xdr:rowOff>
    </xdr:to>
    <xdr:sp macro="" textlink="">
      <xdr:nvSpPr>
        <xdr:cNvPr id="1131" name="AutoShape 19">
          <a:extLst>
            <a:ext uri="{FF2B5EF4-FFF2-40B4-BE49-F238E27FC236}">
              <a16:creationId xmlns:a16="http://schemas.microsoft.com/office/drawing/2014/main" id="{BB6DB95A-DABE-4ACA-8572-19F3ABD6095F}"/>
            </a:ext>
          </a:extLst>
        </xdr:cNvPr>
        <xdr:cNvSpPr>
          <a:spLocks noChangeArrowheads="1"/>
        </xdr:cNvSpPr>
      </xdr:nvSpPr>
      <xdr:spPr bwMode="auto">
        <a:xfrm>
          <a:off x="6789420" y="21838920"/>
          <a:ext cx="121920" cy="11430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175260</xdr:colOff>
      <xdr:row>135</xdr:row>
      <xdr:rowOff>83820</xdr:rowOff>
    </xdr:from>
    <xdr:to>
      <xdr:col>6</xdr:col>
      <xdr:colOff>464820</xdr:colOff>
      <xdr:row>137</xdr:row>
      <xdr:rowOff>99060</xdr:rowOff>
    </xdr:to>
    <xdr:grpSp>
      <xdr:nvGrpSpPr>
        <xdr:cNvPr id="1132" name="グループ化 63">
          <a:extLst>
            <a:ext uri="{FF2B5EF4-FFF2-40B4-BE49-F238E27FC236}">
              <a16:creationId xmlns:a16="http://schemas.microsoft.com/office/drawing/2014/main" id="{0B82BFAE-55F9-4F82-8F45-3A6ABD975099}"/>
            </a:ext>
          </a:extLst>
        </xdr:cNvPr>
        <xdr:cNvGrpSpPr>
          <a:grpSpLocks/>
        </xdr:cNvGrpSpPr>
      </xdr:nvGrpSpPr>
      <xdr:grpSpPr bwMode="auto">
        <a:xfrm>
          <a:off x="4328160" y="19800570"/>
          <a:ext cx="289560" cy="307340"/>
          <a:chOff x="4603815" y="3750229"/>
          <a:chExt cx="342720" cy="337466"/>
        </a:xfrm>
      </xdr:grpSpPr>
      <xdr:pic>
        <xdr:nvPicPr>
          <xdr:cNvPr id="1133" name="Picture 6673">
            <a:extLst>
              <a:ext uri="{FF2B5EF4-FFF2-40B4-BE49-F238E27FC236}">
                <a16:creationId xmlns:a16="http://schemas.microsoft.com/office/drawing/2014/main" id="{D3EE868A-0756-5D00-6066-A26B7D79B0D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603815" y="3760455"/>
            <a:ext cx="342720" cy="3272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34" name="Text Box 6674">
            <a:extLst>
              <a:ext uri="{FF2B5EF4-FFF2-40B4-BE49-F238E27FC236}">
                <a16:creationId xmlns:a16="http://schemas.microsoft.com/office/drawing/2014/main" id="{197837D8-FA24-EF40-D894-D8E040518C25}"/>
              </a:ext>
            </a:extLst>
          </xdr:cNvPr>
          <xdr:cNvSpPr/>
        </xdr:nvSpPr>
        <xdr:spPr>
          <a:xfrm>
            <a:off x="4621853" y="3750229"/>
            <a:ext cx="315663" cy="269973"/>
          </a:xfrm>
          <a:custGeom>
            <a:avLst/>
            <a:gdLst>
              <a:gd name="f0" fmla="val 0"/>
              <a:gd name="f1" fmla="val 21600"/>
            </a:gdLst>
            <a:ahLst/>
            <a:cxnLst>
              <a:cxn ang="3cd4">
                <a:pos x="hc" y="t"/>
              </a:cxn>
              <a:cxn ang="0">
                <a:pos x="r" y="vc"/>
              </a:cxn>
              <a:cxn ang="cd4">
                <a:pos x="hc" y="b"/>
              </a:cxn>
              <a:cxn ang="cd2">
                <a:pos x="l" y="vc"/>
              </a:cxn>
            </a:cxnLst>
            <a:rect l="l" t="t" r="r" b="b"/>
            <a:pathLst>
              <a:path w="21600" h="21600">
                <a:moveTo>
                  <a:pt x="f0" y="f0"/>
                </a:moveTo>
                <a:lnTo>
                  <a:pt x="f1" y="f0"/>
                </a:lnTo>
                <a:lnTo>
                  <a:pt x="f1" y="f1"/>
                </a:lnTo>
                <a:lnTo>
                  <a:pt x="f0" y="f1"/>
                </a:lnTo>
                <a:lnTo>
                  <a:pt x="f0" y="f0"/>
                </a:lnTo>
                <a:close/>
              </a:path>
            </a:pathLst>
          </a:custGeom>
          <a:noFill/>
          <a:ln>
            <a:noFill/>
            <a:prstDash val="solid"/>
          </a:ln>
        </xdr:spPr>
        <xdr:txBody>
          <a:bodyPr vert="horz" wrap="none" lIns="36720" tIns="18360" rIns="36720" bIns="18360" anchor="ctr" compatLnSpc="0">
            <a:noAutofit/>
          </a:bodyPr>
          <a:lstStyle/>
          <a:p>
            <a:pPr lvl="0" algn="ctr" rtl="0" hangingPunct="0">
              <a:buNone/>
              <a:tabLst/>
            </a:pPr>
            <a:r>
              <a:rPr lang="en-US" sz="1200" b="1" i="0" u="none" strike="noStrike" kern="1200" spc="0">
                <a:solidFill>
                  <a:srgbClr val="FFFFFF"/>
                </a:solidFill>
                <a:latin typeface="ＭＳ Ｐゴシック" pitchFamily="18"/>
                <a:ea typeface="ＭＳ Ｐゴシック" pitchFamily="2"/>
              </a:rPr>
              <a:t>176</a:t>
            </a:r>
          </a:p>
        </xdr:txBody>
      </xdr:sp>
    </xdr:grpSp>
    <xdr:clientData/>
  </xdr:twoCellAnchor>
  <xdr:twoCellAnchor>
    <xdr:from>
      <xdr:col>2</xdr:col>
      <xdr:colOff>15240</xdr:colOff>
      <xdr:row>169</xdr:row>
      <xdr:rowOff>137160</xdr:rowOff>
    </xdr:from>
    <xdr:to>
      <xdr:col>2</xdr:col>
      <xdr:colOff>205740</xdr:colOff>
      <xdr:row>170</xdr:row>
      <xdr:rowOff>45720</xdr:rowOff>
    </xdr:to>
    <xdr:sp macro="" textlink="">
      <xdr:nvSpPr>
        <xdr:cNvPr id="1138" name="Line 12649">
          <a:extLst>
            <a:ext uri="{FF2B5EF4-FFF2-40B4-BE49-F238E27FC236}">
              <a16:creationId xmlns:a16="http://schemas.microsoft.com/office/drawing/2014/main" id="{FCE3EBF0-6A30-4F5E-A4EE-96B0C6D84276}"/>
            </a:ext>
          </a:extLst>
        </xdr:cNvPr>
        <xdr:cNvSpPr>
          <a:spLocks noChangeShapeType="1"/>
        </xdr:cNvSpPr>
      </xdr:nvSpPr>
      <xdr:spPr bwMode="auto">
        <a:xfrm flipH="1" flipV="1">
          <a:off x="5562600" y="18722340"/>
          <a:ext cx="190500" cy="7620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685800</xdr:colOff>
      <xdr:row>151</xdr:row>
      <xdr:rowOff>99060</xdr:rowOff>
    </xdr:from>
    <xdr:to>
      <xdr:col>7</xdr:col>
      <xdr:colOff>327660</xdr:colOff>
      <xdr:row>154</xdr:row>
      <xdr:rowOff>15240</xdr:rowOff>
    </xdr:to>
    <xdr:sp macro="" textlink="">
      <xdr:nvSpPr>
        <xdr:cNvPr id="1140" name="Line 12649">
          <a:extLst>
            <a:ext uri="{FF2B5EF4-FFF2-40B4-BE49-F238E27FC236}">
              <a16:creationId xmlns:a16="http://schemas.microsoft.com/office/drawing/2014/main" id="{A4249CCD-599D-48C9-8B1B-765B3BE0B65F}"/>
            </a:ext>
          </a:extLst>
        </xdr:cNvPr>
        <xdr:cNvSpPr>
          <a:spLocks noChangeShapeType="1"/>
        </xdr:cNvSpPr>
      </xdr:nvSpPr>
      <xdr:spPr bwMode="auto">
        <a:xfrm flipV="1">
          <a:off x="2072640" y="17175480"/>
          <a:ext cx="335280" cy="41910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510540</xdr:colOff>
      <xdr:row>134</xdr:row>
      <xdr:rowOff>152400</xdr:rowOff>
    </xdr:from>
    <xdr:to>
      <xdr:col>6</xdr:col>
      <xdr:colOff>662940</xdr:colOff>
      <xdr:row>135</xdr:row>
      <xdr:rowOff>152400</xdr:rowOff>
    </xdr:to>
    <xdr:sp macro="" textlink="">
      <xdr:nvSpPr>
        <xdr:cNvPr id="1142" name="Line 12649">
          <a:extLst>
            <a:ext uri="{FF2B5EF4-FFF2-40B4-BE49-F238E27FC236}">
              <a16:creationId xmlns:a16="http://schemas.microsoft.com/office/drawing/2014/main" id="{0A5F1E18-C8FD-4543-8650-F803EF6B3D06}"/>
            </a:ext>
          </a:extLst>
        </xdr:cNvPr>
        <xdr:cNvSpPr>
          <a:spLocks noChangeShapeType="1"/>
        </xdr:cNvSpPr>
      </xdr:nvSpPr>
      <xdr:spPr bwMode="auto">
        <a:xfrm flipH="1" flipV="1">
          <a:off x="510540" y="14211300"/>
          <a:ext cx="152400" cy="16764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312420</xdr:colOff>
      <xdr:row>167</xdr:row>
      <xdr:rowOff>152400</xdr:rowOff>
    </xdr:from>
    <xdr:to>
      <xdr:col>1</xdr:col>
      <xdr:colOff>342900</xdr:colOff>
      <xdr:row>169</xdr:row>
      <xdr:rowOff>68580</xdr:rowOff>
    </xdr:to>
    <xdr:sp macro="" textlink="">
      <xdr:nvSpPr>
        <xdr:cNvPr id="1143" name="Line 12649">
          <a:extLst>
            <a:ext uri="{FF2B5EF4-FFF2-40B4-BE49-F238E27FC236}">
              <a16:creationId xmlns:a16="http://schemas.microsoft.com/office/drawing/2014/main" id="{C940805B-63F5-41D3-81D9-B98CCDEC010E}"/>
            </a:ext>
          </a:extLst>
        </xdr:cNvPr>
        <xdr:cNvSpPr>
          <a:spLocks noChangeShapeType="1"/>
        </xdr:cNvSpPr>
      </xdr:nvSpPr>
      <xdr:spPr bwMode="auto">
        <a:xfrm flipV="1">
          <a:off x="5166360" y="18402300"/>
          <a:ext cx="30480" cy="25146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68580</xdr:colOff>
      <xdr:row>159</xdr:row>
      <xdr:rowOff>91440</xdr:rowOff>
    </xdr:from>
    <xdr:to>
      <xdr:col>7</xdr:col>
      <xdr:colOff>411480</xdr:colOff>
      <xdr:row>161</xdr:row>
      <xdr:rowOff>114300</xdr:rowOff>
    </xdr:to>
    <xdr:sp macro="" textlink="">
      <xdr:nvSpPr>
        <xdr:cNvPr id="1145" name="Line 12649">
          <a:extLst>
            <a:ext uri="{FF2B5EF4-FFF2-40B4-BE49-F238E27FC236}">
              <a16:creationId xmlns:a16="http://schemas.microsoft.com/office/drawing/2014/main" id="{F6368337-6366-46AE-A22D-2E5B4F1F9270}"/>
            </a:ext>
          </a:extLst>
        </xdr:cNvPr>
        <xdr:cNvSpPr>
          <a:spLocks noChangeShapeType="1"/>
        </xdr:cNvSpPr>
      </xdr:nvSpPr>
      <xdr:spPr bwMode="auto">
        <a:xfrm flipV="1">
          <a:off x="2148840" y="18508980"/>
          <a:ext cx="342900" cy="35814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144780</xdr:colOff>
      <xdr:row>138</xdr:row>
      <xdr:rowOff>152400</xdr:rowOff>
    </xdr:from>
    <xdr:to>
      <xdr:col>7</xdr:col>
      <xdr:colOff>144780</xdr:colOff>
      <xdr:row>140</xdr:row>
      <xdr:rowOff>152400</xdr:rowOff>
    </xdr:to>
    <xdr:sp macro="" textlink="">
      <xdr:nvSpPr>
        <xdr:cNvPr id="1146" name="Line 12810">
          <a:extLst>
            <a:ext uri="{FF2B5EF4-FFF2-40B4-BE49-F238E27FC236}">
              <a16:creationId xmlns:a16="http://schemas.microsoft.com/office/drawing/2014/main" id="{308932D0-54F9-4A5C-9E6E-15237280A8BC}"/>
            </a:ext>
          </a:extLst>
        </xdr:cNvPr>
        <xdr:cNvSpPr>
          <a:spLocks noChangeShapeType="1"/>
        </xdr:cNvSpPr>
      </xdr:nvSpPr>
      <xdr:spPr bwMode="auto">
        <a:xfrm>
          <a:off x="838200" y="14881860"/>
          <a:ext cx="0" cy="33528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76200</xdr:colOff>
      <xdr:row>140</xdr:row>
      <xdr:rowOff>27709</xdr:rowOff>
    </xdr:from>
    <xdr:to>
      <xdr:col>7</xdr:col>
      <xdr:colOff>190500</xdr:colOff>
      <xdr:row>140</xdr:row>
      <xdr:rowOff>148244</xdr:rowOff>
    </xdr:to>
    <xdr:sp macro="" textlink="">
      <xdr:nvSpPr>
        <xdr:cNvPr id="1147" name="AutoShape 19">
          <a:extLst>
            <a:ext uri="{FF2B5EF4-FFF2-40B4-BE49-F238E27FC236}">
              <a16:creationId xmlns:a16="http://schemas.microsoft.com/office/drawing/2014/main" id="{2A79E81B-22F1-4290-98AA-B2BFD6B5DC8A}"/>
            </a:ext>
          </a:extLst>
        </xdr:cNvPr>
        <xdr:cNvSpPr>
          <a:spLocks noChangeArrowheads="1"/>
        </xdr:cNvSpPr>
      </xdr:nvSpPr>
      <xdr:spPr bwMode="auto">
        <a:xfrm>
          <a:off x="4925291" y="24134618"/>
          <a:ext cx="114300" cy="120535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137160</xdr:colOff>
      <xdr:row>135</xdr:row>
      <xdr:rowOff>38100</xdr:rowOff>
    </xdr:from>
    <xdr:to>
      <xdr:col>7</xdr:col>
      <xdr:colOff>137160</xdr:colOff>
      <xdr:row>138</xdr:row>
      <xdr:rowOff>68580</xdr:rowOff>
    </xdr:to>
    <xdr:sp macro="" textlink="">
      <xdr:nvSpPr>
        <xdr:cNvPr id="1148" name="Line 12812">
          <a:extLst>
            <a:ext uri="{FF2B5EF4-FFF2-40B4-BE49-F238E27FC236}">
              <a16:creationId xmlns:a16="http://schemas.microsoft.com/office/drawing/2014/main" id="{B6ABDD62-AD29-4EF7-8967-7C6FC53681D4}"/>
            </a:ext>
          </a:extLst>
        </xdr:cNvPr>
        <xdr:cNvSpPr>
          <a:spLocks noChangeShapeType="1"/>
        </xdr:cNvSpPr>
      </xdr:nvSpPr>
      <xdr:spPr bwMode="auto">
        <a:xfrm>
          <a:off x="830580" y="1426464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609600</xdr:colOff>
      <xdr:row>135</xdr:row>
      <xdr:rowOff>95250</xdr:rowOff>
    </xdr:from>
    <xdr:to>
      <xdr:col>7</xdr:col>
      <xdr:colOff>133350</xdr:colOff>
      <xdr:row>138</xdr:row>
      <xdr:rowOff>69850</xdr:rowOff>
    </xdr:to>
    <xdr:sp macro="" textlink="">
      <xdr:nvSpPr>
        <xdr:cNvPr id="1149" name="フリーフォーム: 図形 1148">
          <a:extLst>
            <a:ext uri="{FF2B5EF4-FFF2-40B4-BE49-F238E27FC236}">
              <a16:creationId xmlns:a16="http://schemas.microsoft.com/office/drawing/2014/main" id="{FD91DB64-7760-4481-AF21-1780E74B0F2A}"/>
            </a:ext>
          </a:extLst>
        </xdr:cNvPr>
        <xdr:cNvSpPr/>
      </xdr:nvSpPr>
      <xdr:spPr>
        <a:xfrm>
          <a:off x="609600" y="14321790"/>
          <a:ext cx="217170" cy="477520"/>
        </a:xfrm>
        <a:custGeom>
          <a:avLst/>
          <a:gdLst>
            <a:gd name="connsiteX0" fmla="*/ 215900 w 215900"/>
            <a:gd name="connsiteY0" fmla="*/ 469900 h 469900"/>
            <a:gd name="connsiteX1" fmla="*/ 165100 w 215900"/>
            <a:gd name="connsiteY1" fmla="*/ 234950 h 469900"/>
            <a:gd name="connsiteX2" fmla="*/ 0 w 215900"/>
            <a:gd name="connsiteY2" fmla="*/ 0 h 4699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15900" h="469900">
              <a:moveTo>
                <a:pt x="215900" y="469900"/>
              </a:moveTo>
              <a:cubicBezTo>
                <a:pt x="208491" y="391583"/>
                <a:pt x="201083" y="313267"/>
                <a:pt x="165100" y="234950"/>
              </a:cubicBezTo>
              <a:cubicBezTo>
                <a:pt x="129117" y="156633"/>
                <a:pt x="64558" y="78316"/>
                <a:pt x="0" y="0"/>
              </a:cubicBezTo>
            </a:path>
          </a:pathLst>
        </a:cu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7</xdr:col>
      <xdr:colOff>83820</xdr:colOff>
      <xdr:row>138</xdr:row>
      <xdr:rowOff>45720</xdr:rowOff>
    </xdr:from>
    <xdr:to>
      <xdr:col>7</xdr:col>
      <xdr:colOff>205740</xdr:colOff>
      <xdr:row>139</xdr:row>
      <xdr:rowOff>7620</xdr:rowOff>
    </xdr:to>
    <xdr:sp macro="" textlink="">
      <xdr:nvSpPr>
        <xdr:cNvPr id="1150" name="Oval 30">
          <a:extLst>
            <a:ext uri="{FF2B5EF4-FFF2-40B4-BE49-F238E27FC236}">
              <a16:creationId xmlns:a16="http://schemas.microsoft.com/office/drawing/2014/main" id="{59CD2EA7-53FB-45AE-B1A5-A8FA2B7302C7}"/>
            </a:ext>
          </a:extLst>
        </xdr:cNvPr>
        <xdr:cNvSpPr>
          <a:spLocks noChangeArrowheads="1"/>
        </xdr:cNvSpPr>
      </xdr:nvSpPr>
      <xdr:spPr bwMode="auto">
        <a:xfrm>
          <a:off x="777240" y="14775180"/>
          <a:ext cx="121920" cy="129540"/>
        </a:xfrm>
        <a:prstGeom prst="ellipse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349250</xdr:colOff>
      <xdr:row>137</xdr:row>
      <xdr:rowOff>31750</xdr:rowOff>
    </xdr:from>
    <xdr:to>
      <xdr:col>7</xdr:col>
      <xdr:colOff>7423</xdr:colOff>
      <xdr:row>138</xdr:row>
      <xdr:rowOff>157739</xdr:rowOff>
    </xdr:to>
    <xdr:sp macro="" textlink="">
      <xdr:nvSpPr>
        <xdr:cNvPr id="1151" name="AutoShape 971">
          <a:extLst>
            <a:ext uri="{FF2B5EF4-FFF2-40B4-BE49-F238E27FC236}">
              <a16:creationId xmlns:a16="http://schemas.microsoft.com/office/drawing/2014/main" id="{6133F594-D396-4EA4-9FF8-AC0AE592701A}"/>
            </a:ext>
          </a:extLst>
        </xdr:cNvPr>
        <xdr:cNvSpPr>
          <a:spLocks noChangeArrowheads="1"/>
        </xdr:cNvSpPr>
      </xdr:nvSpPr>
      <xdr:spPr bwMode="auto">
        <a:xfrm>
          <a:off x="349250" y="14593570"/>
          <a:ext cx="351593" cy="293629"/>
        </a:xfrm>
        <a:prstGeom prst="hexagon">
          <a:avLst>
            <a:gd name="adj" fmla="val 29605"/>
            <a:gd name="vf" fmla="val 115470"/>
          </a:avLst>
        </a:prstGeom>
        <a:solidFill>
          <a:srgbClr val="0000FF"/>
        </a:solidFill>
        <a:ln w="57150" cmpd="thickThin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7</a:t>
          </a:r>
        </a:p>
      </xdr:txBody>
    </xdr:sp>
    <xdr:clientData/>
  </xdr:twoCellAnchor>
  <xdr:twoCellAnchor>
    <xdr:from>
      <xdr:col>8</xdr:col>
      <xdr:colOff>358140</xdr:colOff>
      <xdr:row>136</xdr:row>
      <xdr:rowOff>99060</xdr:rowOff>
    </xdr:from>
    <xdr:to>
      <xdr:col>9</xdr:col>
      <xdr:colOff>335280</xdr:colOff>
      <xdr:row>139</xdr:row>
      <xdr:rowOff>60960</xdr:rowOff>
    </xdr:to>
    <xdr:sp macro="" textlink="">
      <xdr:nvSpPr>
        <xdr:cNvPr id="1152" name="Line 12759">
          <a:extLst>
            <a:ext uri="{FF2B5EF4-FFF2-40B4-BE49-F238E27FC236}">
              <a16:creationId xmlns:a16="http://schemas.microsoft.com/office/drawing/2014/main" id="{44B5BBEA-9C84-46E9-A304-4C07778DAD66}"/>
            </a:ext>
          </a:extLst>
        </xdr:cNvPr>
        <xdr:cNvSpPr>
          <a:spLocks noChangeShapeType="1"/>
        </xdr:cNvSpPr>
      </xdr:nvSpPr>
      <xdr:spPr bwMode="auto">
        <a:xfrm flipV="1">
          <a:off x="1744980" y="14493240"/>
          <a:ext cx="670560" cy="46482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138</xdr:row>
      <xdr:rowOff>0</xdr:rowOff>
    </xdr:from>
    <xdr:to>
      <xdr:col>9</xdr:col>
      <xdr:colOff>510540</xdr:colOff>
      <xdr:row>141</xdr:row>
      <xdr:rowOff>7620</xdr:rowOff>
    </xdr:to>
    <xdr:sp macro="" textlink="">
      <xdr:nvSpPr>
        <xdr:cNvPr id="1153" name="Freeform 1352">
          <a:extLst>
            <a:ext uri="{FF2B5EF4-FFF2-40B4-BE49-F238E27FC236}">
              <a16:creationId xmlns:a16="http://schemas.microsoft.com/office/drawing/2014/main" id="{370F26B8-6864-4EBA-9036-4C6FE13F1C20}"/>
            </a:ext>
          </a:extLst>
        </xdr:cNvPr>
        <xdr:cNvSpPr>
          <a:spLocks/>
        </xdr:cNvSpPr>
      </xdr:nvSpPr>
      <xdr:spPr bwMode="auto">
        <a:xfrm>
          <a:off x="2080260" y="14729460"/>
          <a:ext cx="510540" cy="510540"/>
        </a:xfrm>
        <a:custGeom>
          <a:avLst/>
          <a:gdLst>
            <a:gd name="T0" fmla="*/ 0 w 14"/>
            <a:gd name="T1" fmla="*/ 2147483646 h 51"/>
            <a:gd name="T2" fmla="*/ 0 w 14"/>
            <a:gd name="T3" fmla="*/ 0 h 51"/>
            <a:gd name="T4" fmla="*/ 2147483646 w 14"/>
            <a:gd name="T5" fmla="*/ 0 h 51"/>
            <a:gd name="T6" fmla="*/ 0 60000 65536"/>
            <a:gd name="T7" fmla="*/ 0 60000 65536"/>
            <a:gd name="T8" fmla="*/ 0 60000 65536"/>
            <a:gd name="T9" fmla="*/ 0 w 14"/>
            <a:gd name="T10" fmla="*/ 0 h 51"/>
            <a:gd name="T11" fmla="*/ 14 w 14"/>
            <a:gd name="T12" fmla="*/ 51 h 51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4" h="51">
              <a:moveTo>
                <a:pt x="0" y="51"/>
              </a:moveTo>
              <a:lnTo>
                <a:pt x="0" y="0"/>
              </a:lnTo>
              <a:lnTo>
                <a:pt x="14" y="0"/>
              </a:lnTo>
            </a:path>
          </a:pathLst>
        </a:custGeom>
        <a:noFill/>
        <a:ln w="28575">
          <a:solidFill>
            <a:srgbClr val="000000"/>
          </a:solidFill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632460</xdr:colOff>
      <xdr:row>141</xdr:row>
      <xdr:rowOff>0</xdr:rowOff>
    </xdr:from>
    <xdr:to>
      <xdr:col>9</xdr:col>
      <xdr:colOff>60960</xdr:colOff>
      <xdr:row>141</xdr:row>
      <xdr:rowOff>121920</xdr:rowOff>
    </xdr:to>
    <xdr:sp macro="" textlink="">
      <xdr:nvSpPr>
        <xdr:cNvPr id="1154" name="AutoShape 19">
          <a:extLst>
            <a:ext uri="{FF2B5EF4-FFF2-40B4-BE49-F238E27FC236}">
              <a16:creationId xmlns:a16="http://schemas.microsoft.com/office/drawing/2014/main" id="{8C42F4B1-61DB-4517-8045-FBEA3ECDD59F}"/>
            </a:ext>
          </a:extLst>
        </xdr:cNvPr>
        <xdr:cNvSpPr>
          <a:spLocks noChangeArrowheads="1"/>
        </xdr:cNvSpPr>
      </xdr:nvSpPr>
      <xdr:spPr bwMode="auto">
        <a:xfrm>
          <a:off x="2019300" y="15232380"/>
          <a:ext cx="12192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632460</xdr:colOff>
      <xdr:row>137</xdr:row>
      <xdr:rowOff>91440</xdr:rowOff>
    </xdr:from>
    <xdr:to>
      <xdr:col>9</xdr:col>
      <xdr:colOff>60960</xdr:colOff>
      <xdr:row>138</xdr:row>
      <xdr:rowOff>53340</xdr:rowOff>
    </xdr:to>
    <xdr:sp macro="" textlink="">
      <xdr:nvSpPr>
        <xdr:cNvPr id="1155" name="Oval 30">
          <a:extLst>
            <a:ext uri="{FF2B5EF4-FFF2-40B4-BE49-F238E27FC236}">
              <a16:creationId xmlns:a16="http://schemas.microsoft.com/office/drawing/2014/main" id="{444B941A-6D41-41E9-A6C4-A0A4F43DE42B}"/>
            </a:ext>
          </a:extLst>
        </xdr:cNvPr>
        <xdr:cNvSpPr>
          <a:spLocks noChangeArrowheads="1"/>
        </xdr:cNvSpPr>
      </xdr:nvSpPr>
      <xdr:spPr bwMode="auto">
        <a:xfrm>
          <a:off x="2019300" y="14653260"/>
          <a:ext cx="121920" cy="129540"/>
        </a:xfrm>
        <a:prstGeom prst="ellipse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9</xdr:col>
      <xdr:colOff>243840</xdr:colOff>
      <xdr:row>138</xdr:row>
      <xdr:rowOff>60960</xdr:rowOff>
    </xdr:from>
    <xdr:to>
      <xdr:col>9</xdr:col>
      <xdr:colOff>533400</xdr:colOff>
      <xdr:row>140</xdr:row>
      <xdr:rowOff>76200</xdr:rowOff>
    </xdr:to>
    <xdr:grpSp>
      <xdr:nvGrpSpPr>
        <xdr:cNvPr id="1156" name="グループ化 63">
          <a:extLst>
            <a:ext uri="{FF2B5EF4-FFF2-40B4-BE49-F238E27FC236}">
              <a16:creationId xmlns:a16="http://schemas.microsoft.com/office/drawing/2014/main" id="{A0A09C53-4239-42BC-A4B6-218DB751EE31}"/>
            </a:ext>
          </a:extLst>
        </xdr:cNvPr>
        <xdr:cNvGrpSpPr>
          <a:grpSpLocks/>
        </xdr:cNvGrpSpPr>
      </xdr:nvGrpSpPr>
      <xdr:grpSpPr bwMode="auto">
        <a:xfrm>
          <a:off x="6473190" y="20215860"/>
          <a:ext cx="289560" cy="307340"/>
          <a:chOff x="4603815" y="3750229"/>
          <a:chExt cx="342720" cy="337466"/>
        </a:xfrm>
      </xdr:grpSpPr>
      <xdr:pic>
        <xdr:nvPicPr>
          <xdr:cNvPr id="1157" name="Picture 6673">
            <a:extLst>
              <a:ext uri="{FF2B5EF4-FFF2-40B4-BE49-F238E27FC236}">
                <a16:creationId xmlns:a16="http://schemas.microsoft.com/office/drawing/2014/main" id="{01EE6833-003C-A622-B36D-405B13B2535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603815" y="3760455"/>
            <a:ext cx="342720" cy="3272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58" name="Text Box 6674">
            <a:extLst>
              <a:ext uri="{FF2B5EF4-FFF2-40B4-BE49-F238E27FC236}">
                <a16:creationId xmlns:a16="http://schemas.microsoft.com/office/drawing/2014/main" id="{60BEABEE-3108-759C-0F18-BA896DB355DB}"/>
              </a:ext>
            </a:extLst>
          </xdr:cNvPr>
          <xdr:cNvSpPr/>
        </xdr:nvSpPr>
        <xdr:spPr>
          <a:xfrm>
            <a:off x="4621853" y="3750229"/>
            <a:ext cx="315663" cy="269973"/>
          </a:xfrm>
          <a:custGeom>
            <a:avLst/>
            <a:gdLst>
              <a:gd name="f0" fmla="val 0"/>
              <a:gd name="f1" fmla="val 21600"/>
            </a:gdLst>
            <a:ahLst/>
            <a:cxnLst>
              <a:cxn ang="3cd4">
                <a:pos x="hc" y="t"/>
              </a:cxn>
              <a:cxn ang="0">
                <a:pos x="r" y="vc"/>
              </a:cxn>
              <a:cxn ang="cd4">
                <a:pos x="hc" y="b"/>
              </a:cxn>
              <a:cxn ang="cd2">
                <a:pos x="l" y="vc"/>
              </a:cxn>
            </a:cxnLst>
            <a:rect l="l" t="t" r="r" b="b"/>
            <a:pathLst>
              <a:path w="21600" h="21600">
                <a:moveTo>
                  <a:pt x="f0" y="f0"/>
                </a:moveTo>
                <a:lnTo>
                  <a:pt x="f1" y="f0"/>
                </a:lnTo>
                <a:lnTo>
                  <a:pt x="f1" y="f1"/>
                </a:lnTo>
                <a:lnTo>
                  <a:pt x="f0" y="f1"/>
                </a:lnTo>
                <a:lnTo>
                  <a:pt x="f0" y="f0"/>
                </a:lnTo>
                <a:close/>
              </a:path>
            </a:pathLst>
          </a:custGeom>
          <a:noFill/>
          <a:ln>
            <a:noFill/>
            <a:prstDash val="solid"/>
          </a:ln>
        </xdr:spPr>
        <xdr:txBody>
          <a:bodyPr vert="horz" wrap="none" lIns="36720" tIns="18360" rIns="36720" bIns="18360" anchor="ctr" compatLnSpc="0">
            <a:noAutofit/>
          </a:bodyPr>
          <a:lstStyle/>
          <a:p>
            <a:pPr lvl="0" algn="ctr" rtl="0" hangingPunct="0">
              <a:buNone/>
              <a:tabLst/>
            </a:pPr>
            <a:r>
              <a:rPr lang="en-US" sz="1200" b="1" i="0" u="none" strike="noStrike" kern="1200" spc="0">
                <a:solidFill>
                  <a:srgbClr val="FFFFFF"/>
                </a:solidFill>
                <a:latin typeface="ＭＳ Ｐゴシック" pitchFamily="18"/>
                <a:ea typeface="ＭＳ Ｐゴシック" pitchFamily="2"/>
              </a:rPr>
              <a:t>176</a:t>
            </a:r>
          </a:p>
        </xdr:txBody>
      </xdr:sp>
    </xdr:grpSp>
    <xdr:clientData/>
  </xdr:twoCellAnchor>
  <xdr:twoCellAnchor>
    <xdr:from>
      <xdr:col>1</xdr:col>
      <xdr:colOff>0</xdr:colOff>
      <xdr:row>143</xdr:row>
      <xdr:rowOff>0</xdr:rowOff>
    </xdr:from>
    <xdr:to>
      <xdr:col>1</xdr:col>
      <xdr:colOff>0</xdr:colOff>
      <xdr:row>149</xdr:row>
      <xdr:rowOff>0</xdr:rowOff>
    </xdr:to>
    <xdr:sp macro="" textlink="">
      <xdr:nvSpPr>
        <xdr:cNvPr id="1159" name="Line 12809">
          <a:extLst>
            <a:ext uri="{FF2B5EF4-FFF2-40B4-BE49-F238E27FC236}">
              <a16:creationId xmlns:a16="http://schemas.microsoft.com/office/drawing/2014/main" id="{DDAF354F-62E6-4B14-82D9-5826130B3ABE}"/>
            </a:ext>
          </a:extLst>
        </xdr:cNvPr>
        <xdr:cNvSpPr>
          <a:spLocks noChangeShapeType="1"/>
        </xdr:cNvSpPr>
      </xdr:nvSpPr>
      <xdr:spPr bwMode="auto">
        <a:xfrm flipH="1" flipV="1">
          <a:off x="3467100" y="14226540"/>
          <a:ext cx="0" cy="100584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632460</xdr:colOff>
      <xdr:row>149</xdr:row>
      <xdr:rowOff>0</xdr:rowOff>
    </xdr:from>
    <xdr:to>
      <xdr:col>1</xdr:col>
      <xdr:colOff>60960</xdr:colOff>
      <xdr:row>149</xdr:row>
      <xdr:rowOff>114300</xdr:rowOff>
    </xdr:to>
    <xdr:sp macro="" textlink="">
      <xdr:nvSpPr>
        <xdr:cNvPr id="1160" name="AutoShape 1221">
          <a:extLst>
            <a:ext uri="{FF2B5EF4-FFF2-40B4-BE49-F238E27FC236}">
              <a16:creationId xmlns:a16="http://schemas.microsoft.com/office/drawing/2014/main" id="{23FCB596-070F-4675-933E-CD3F7AC0DC73}"/>
            </a:ext>
          </a:extLst>
        </xdr:cNvPr>
        <xdr:cNvSpPr>
          <a:spLocks noChangeArrowheads="1"/>
        </xdr:cNvSpPr>
      </xdr:nvSpPr>
      <xdr:spPr bwMode="auto">
        <a:xfrm>
          <a:off x="3406140" y="15232380"/>
          <a:ext cx="121920" cy="114300"/>
        </a:xfrm>
        <a:prstGeom prst="triangle">
          <a:avLst>
            <a:gd name="adj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1</xdr:col>
      <xdr:colOff>19050</xdr:colOff>
      <xdr:row>143</xdr:row>
      <xdr:rowOff>25400</xdr:rowOff>
    </xdr:from>
    <xdr:ext cx="751231" cy="459100"/>
    <xdr:sp macro="" textlink="">
      <xdr:nvSpPr>
        <xdr:cNvPr id="1161" name="テキスト ボックス 1160">
          <a:extLst>
            <a:ext uri="{FF2B5EF4-FFF2-40B4-BE49-F238E27FC236}">
              <a16:creationId xmlns:a16="http://schemas.microsoft.com/office/drawing/2014/main" id="{3DD61DD5-2E14-4A9E-883E-7498394F0066}"/>
            </a:ext>
          </a:extLst>
        </xdr:cNvPr>
        <xdr:cNvSpPr txBox="1"/>
      </xdr:nvSpPr>
      <xdr:spPr>
        <a:xfrm>
          <a:off x="3486150" y="14251940"/>
          <a:ext cx="751231" cy="459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b="1">
              <a:solidFill>
                <a:srgbClr val="FF0000"/>
              </a:solidFill>
            </a:rPr>
            <a:t>右側歩道</a:t>
          </a:r>
          <a:endParaRPr kumimoji="1" lang="en-US" altLang="ja-JP" sz="1100" b="1">
            <a:solidFill>
              <a:srgbClr val="FF0000"/>
            </a:solidFill>
          </a:endParaRPr>
        </a:p>
        <a:p>
          <a:r>
            <a:rPr kumimoji="1" lang="ja-JP" altLang="en-US" sz="1100" b="1">
              <a:solidFill>
                <a:srgbClr val="FF0000"/>
              </a:solidFill>
            </a:rPr>
            <a:t>走行</a:t>
          </a:r>
        </a:p>
      </xdr:txBody>
    </xdr:sp>
    <xdr:clientData/>
  </xdr:oneCellAnchor>
  <xdr:oneCellAnchor>
    <xdr:from>
      <xdr:col>0</xdr:col>
      <xdr:colOff>7504</xdr:colOff>
      <xdr:row>143</xdr:row>
      <xdr:rowOff>89478</xdr:rowOff>
    </xdr:from>
    <xdr:ext cx="692150" cy="459100"/>
    <xdr:sp macro="" textlink="">
      <xdr:nvSpPr>
        <xdr:cNvPr id="1162" name="テキスト ボックス 1161">
          <a:extLst>
            <a:ext uri="{FF2B5EF4-FFF2-40B4-BE49-F238E27FC236}">
              <a16:creationId xmlns:a16="http://schemas.microsoft.com/office/drawing/2014/main" id="{FEB650C5-E8D5-4467-B64B-B650AE177364}"/>
            </a:ext>
          </a:extLst>
        </xdr:cNvPr>
        <xdr:cNvSpPr txBox="1"/>
      </xdr:nvSpPr>
      <xdr:spPr>
        <a:xfrm>
          <a:off x="7504" y="24695151"/>
          <a:ext cx="692150" cy="459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050" b="1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鐘ケ坂</a:t>
          </a:r>
          <a:endParaRPr kumimoji="1" lang="en-US" altLang="ja-JP" sz="1050" b="1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1050" b="1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トンネル</a:t>
          </a:r>
        </a:p>
      </xdr:txBody>
    </xdr:sp>
    <xdr:clientData/>
  </xdr:oneCellAnchor>
  <xdr:twoCellAnchor editAs="oneCell">
    <xdr:from>
      <xdr:col>1</xdr:col>
      <xdr:colOff>281940</xdr:colOff>
      <xdr:row>146</xdr:row>
      <xdr:rowOff>38100</xdr:rowOff>
    </xdr:from>
    <xdr:to>
      <xdr:col>1</xdr:col>
      <xdr:colOff>571500</xdr:colOff>
      <xdr:row>148</xdr:row>
      <xdr:rowOff>53340</xdr:rowOff>
    </xdr:to>
    <xdr:grpSp>
      <xdr:nvGrpSpPr>
        <xdr:cNvPr id="1163" name="グループ化 63">
          <a:extLst>
            <a:ext uri="{FF2B5EF4-FFF2-40B4-BE49-F238E27FC236}">
              <a16:creationId xmlns:a16="http://schemas.microsoft.com/office/drawing/2014/main" id="{E64FF87E-3559-4AA4-8894-018C8B4663F3}"/>
            </a:ext>
          </a:extLst>
        </xdr:cNvPr>
        <xdr:cNvGrpSpPr>
          <a:grpSpLocks/>
        </xdr:cNvGrpSpPr>
      </xdr:nvGrpSpPr>
      <xdr:grpSpPr bwMode="auto">
        <a:xfrm>
          <a:off x="974090" y="21361400"/>
          <a:ext cx="289560" cy="307340"/>
          <a:chOff x="4603815" y="3750229"/>
          <a:chExt cx="342720" cy="337466"/>
        </a:xfrm>
      </xdr:grpSpPr>
      <xdr:pic>
        <xdr:nvPicPr>
          <xdr:cNvPr id="1164" name="Picture 6673">
            <a:extLst>
              <a:ext uri="{FF2B5EF4-FFF2-40B4-BE49-F238E27FC236}">
                <a16:creationId xmlns:a16="http://schemas.microsoft.com/office/drawing/2014/main" id="{9897211F-3E72-CC1E-9493-7B42133E360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603815" y="3760455"/>
            <a:ext cx="342720" cy="3272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65" name="Text Box 6674">
            <a:extLst>
              <a:ext uri="{FF2B5EF4-FFF2-40B4-BE49-F238E27FC236}">
                <a16:creationId xmlns:a16="http://schemas.microsoft.com/office/drawing/2014/main" id="{FADB03AD-FB97-591F-EC75-77BFC1CC0D14}"/>
              </a:ext>
            </a:extLst>
          </xdr:cNvPr>
          <xdr:cNvSpPr/>
        </xdr:nvSpPr>
        <xdr:spPr>
          <a:xfrm>
            <a:off x="4621853" y="3750229"/>
            <a:ext cx="315663" cy="269973"/>
          </a:xfrm>
          <a:custGeom>
            <a:avLst/>
            <a:gdLst>
              <a:gd name="f0" fmla="val 0"/>
              <a:gd name="f1" fmla="val 21600"/>
            </a:gdLst>
            <a:ahLst/>
            <a:cxnLst>
              <a:cxn ang="3cd4">
                <a:pos x="hc" y="t"/>
              </a:cxn>
              <a:cxn ang="0">
                <a:pos x="r" y="vc"/>
              </a:cxn>
              <a:cxn ang="cd4">
                <a:pos x="hc" y="b"/>
              </a:cxn>
              <a:cxn ang="cd2">
                <a:pos x="l" y="vc"/>
              </a:cxn>
            </a:cxnLst>
            <a:rect l="l" t="t" r="r" b="b"/>
            <a:pathLst>
              <a:path w="21600" h="21600">
                <a:moveTo>
                  <a:pt x="f0" y="f0"/>
                </a:moveTo>
                <a:lnTo>
                  <a:pt x="f1" y="f0"/>
                </a:lnTo>
                <a:lnTo>
                  <a:pt x="f1" y="f1"/>
                </a:lnTo>
                <a:lnTo>
                  <a:pt x="f0" y="f1"/>
                </a:lnTo>
                <a:lnTo>
                  <a:pt x="f0" y="f0"/>
                </a:lnTo>
                <a:close/>
              </a:path>
            </a:pathLst>
          </a:custGeom>
          <a:noFill/>
          <a:ln>
            <a:noFill/>
            <a:prstDash val="solid"/>
          </a:ln>
        </xdr:spPr>
        <xdr:txBody>
          <a:bodyPr vert="horz" wrap="none" lIns="36720" tIns="18360" rIns="36720" bIns="18360" anchor="ctr" compatLnSpc="0">
            <a:noAutofit/>
          </a:bodyPr>
          <a:lstStyle/>
          <a:p>
            <a:pPr lvl="0" algn="ctr" rtl="0" hangingPunct="0">
              <a:buNone/>
              <a:tabLst/>
            </a:pPr>
            <a:r>
              <a:rPr lang="en-US" sz="1200" b="1" i="0" u="none" strike="noStrike" kern="1200" spc="0">
                <a:solidFill>
                  <a:srgbClr val="FFFFFF"/>
                </a:solidFill>
                <a:latin typeface="ＭＳ Ｐゴシック" pitchFamily="18"/>
                <a:ea typeface="ＭＳ Ｐゴシック" pitchFamily="2"/>
              </a:rPr>
              <a:t>176</a:t>
            </a:r>
          </a:p>
        </xdr:txBody>
      </xdr:sp>
    </xdr:grpSp>
    <xdr:clientData/>
  </xdr:twoCellAnchor>
  <xdr:twoCellAnchor>
    <xdr:from>
      <xdr:col>2</xdr:col>
      <xdr:colOff>632460</xdr:colOff>
      <xdr:row>149</xdr:row>
      <xdr:rowOff>0</xdr:rowOff>
    </xdr:from>
    <xdr:to>
      <xdr:col>3</xdr:col>
      <xdr:colOff>60960</xdr:colOff>
      <xdr:row>149</xdr:row>
      <xdr:rowOff>121920</xdr:rowOff>
    </xdr:to>
    <xdr:sp macro="" textlink="">
      <xdr:nvSpPr>
        <xdr:cNvPr id="1166" name="AutoShape 19">
          <a:extLst>
            <a:ext uri="{FF2B5EF4-FFF2-40B4-BE49-F238E27FC236}">
              <a16:creationId xmlns:a16="http://schemas.microsoft.com/office/drawing/2014/main" id="{99DDA650-E6BD-4339-8C14-27FA7B1B4C93}"/>
            </a:ext>
          </a:extLst>
        </xdr:cNvPr>
        <xdr:cNvSpPr>
          <a:spLocks noChangeArrowheads="1"/>
        </xdr:cNvSpPr>
      </xdr:nvSpPr>
      <xdr:spPr bwMode="auto">
        <a:xfrm>
          <a:off x="4792980" y="15232380"/>
          <a:ext cx="12192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693420</xdr:colOff>
      <xdr:row>146</xdr:row>
      <xdr:rowOff>7620</xdr:rowOff>
    </xdr:from>
    <xdr:to>
      <xdr:col>2</xdr:col>
      <xdr:colOff>693420</xdr:colOff>
      <xdr:row>149</xdr:row>
      <xdr:rowOff>0</xdr:rowOff>
    </xdr:to>
    <xdr:sp macro="" textlink="">
      <xdr:nvSpPr>
        <xdr:cNvPr id="1167" name="Line 12810">
          <a:extLst>
            <a:ext uri="{FF2B5EF4-FFF2-40B4-BE49-F238E27FC236}">
              <a16:creationId xmlns:a16="http://schemas.microsoft.com/office/drawing/2014/main" id="{5A33F455-EFE2-42A2-906A-BED84279E98A}"/>
            </a:ext>
          </a:extLst>
        </xdr:cNvPr>
        <xdr:cNvSpPr>
          <a:spLocks noChangeShapeType="1"/>
        </xdr:cNvSpPr>
      </xdr:nvSpPr>
      <xdr:spPr bwMode="auto">
        <a:xfrm>
          <a:off x="4853940" y="14737080"/>
          <a:ext cx="0" cy="49530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142</xdr:row>
      <xdr:rowOff>152400</xdr:rowOff>
    </xdr:from>
    <xdr:to>
      <xdr:col>3</xdr:col>
      <xdr:colOff>0</xdr:colOff>
      <xdr:row>146</xdr:row>
      <xdr:rowOff>15240</xdr:rowOff>
    </xdr:to>
    <xdr:sp macro="" textlink="">
      <xdr:nvSpPr>
        <xdr:cNvPr id="1168" name="Line 12812">
          <a:extLst>
            <a:ext uri="{FF2B5EF4-FFF2-40B4-BE49-F238E27FC236}">
              <a16:creationId xmlns:a16="http://schemas.microsoft.com/office/drawing/2014/main" id="{A84A5BDD-112F-4852-8A59-425F68CE3F61}"/>
            </a:ext>
          </a:extLst>
        </xdr:cNvPr>
        <xdr:cNvSpPr>
          <a:spLocks noChangeShapeType="1"/>
        </xdr:cNvSpPr>
      </xdr:nvSpPr>
      <xdr:spPr bwMode="auto">
        <a:xfrm>
          <a:off x="4853940" y="1421130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640080</xdr:colOff>
      <xdr:row>145</xdr:row>
      <xdr:rowOff>91440</xdr:rowOff>
    </xdr:from>
    <xdr:to>
      <xdr:col>3</xdr:col>
      <xdr:colOff>68580</xdr:colOff>
      <xdr:row>146</xdr:row>
      <xdr:rowOff>53340</xdr:rowOff>
    </xdr:to>
    <xdr:sp macro="" textlink="">
      <xdr:nvSpPr>
        <xdr:cNvPr id="1169" name="Oval 30">
          <a:extLst>
            <a:ext uri="{FF2B5EF4-FFF2-40B4-BE49-F238E27FC236}">
              <a16:creationId xmlns:a16="http://schemas.microsoft.com/office/drawing/2014/main" id="{4F701DB2-AEEB-4D78-9A2F-706FF875E4FD}"/>
            </a:ext>
          </a:extLst>
        </xdr:cNvPr>
        <xdr:cNvSpPr>
          <a:spLocks noChangeArrowheads="1"/>
        </xdr:cNvSpPr>
      </xdr:nvSpPr>
      <xdr:spPr bwMode="auto">
        <a:xfrm>
          <a:off x="4800600" y="14653260"/>
          <a:ext cx="121920" cy="129540"/>
        </a:xfrm>
        <a:prstGeom prst="ellipse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120650</xdr:colOff>
      <xdr:row>144</xdr:row>
      <xdr:rowOff>133350</xdr:rowOff>
    </xdr:from>
    <xdr:to>
      <xdr:col>2</xdr:col>
      <xdr:colOff>641350</xdr:colOff>
      <xdr:row>145</xdr:row>
      <xdr:rowOff>158750</xdr:rowOff>
    </xdr:to>
    <xdr:sp macro="" textlink="">
      <xdr:nvSpPr>
        <xdr:cNvPr id="1170" name="フリーフォーム: 図形 1169">
          <a:extLst>
            <a:ext uri="{FF2B5EF4-FFF2-40B4-BE49-F238E27FC236}">
              <a16:creationId xmlns:a16="http://schemas.microsoft.com/office/drawing/2014/main" id="{81667C7B-36E7-461C-9BFD-ECF3FFA9EC72}"/>
            </a:ext>
          </a:extLst>
        </xdr:cNvPr>
        <xdr:cNvSpPr/>
      </xdr:nvSpPr>
      <xdr:spPr>
        <a:xfrm>
          <a:off x="4281170" y="14527530"/>
          <a:ext cx="520700" cy="193040"/>
        </a:xfrm>
        <a:custGeom>
          <a:avLst/>
          <a:gdLst>
            <a:gd name="connsiteX0" fmla="*/ 520700 w 520700"/>
            <a:gd name="connsiteY0" fmla="*/ 190500 h 190500"/>
            <a:gd name="connsiteX1" fmla="*/ 241300 w 520700"/>
            <a:gd name="connsiteY1" fmla="*/ 152400 h 190500"/>
            <a:gd name="connsiteX2" fmla="*/ 0 w 520700"/>
            <a:gd name="connsiteY2" fmla="*/ 0 h 190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20700" h="190500">
              <a:moveTo>
                <a:pt x="520700" y="190500"/>
              </a:moveTo>
              <a:cubicBezTo>
                <a:pt x="424391" y="187325"/>
                <a:pt x="328083" y="184150"/>
                <a:pt x="241300" y="152400"/>
              </a:cubicBezTo>
              <a:cubicBezTo>
                <a:pt x="154517" y="120650"/>
                <a:pt x="77258" y="60325"/>
                <a:pt x="0" y="0"/>
              </a:cubicBezTo>
            </a:path>
          </a:pathLst>
        </a:cu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</xdr:col>
      <xdr:colOff>0</xdr:colOff>
      <xdr:row>142</xdr:row>
      <xdr:rowOff>160020</xdr:rowOff>
    </xdr:from>
    <xdr:to>
      <xdr:col>5</xdr:col>
      <xdr:colOff>0</xdr:colOff>
      <xdr:row>146</xdr:row>
      <xdr:rowOff>30480</xdr:rowOff>
    </xdr:to>
    <xdr:sp macro="" textlink="">
      <xdr:nvSpPr>
        <xdr:cNvPr id="1171" name="Line 12759">
          <a:extLst>
            <a:ext uri="{FF2B5EF4-FFF2-40B4-BE49-F238E27FC236}">
              <a16:creationId xmlns:a16="http://schemas.microsoft.com/office/drawing/2014/main" id="{8AD8D4C7-E53C-4749-9277-0D304977D001}"/>
            </a:ext>
          </a:extLst>
        </xdr:cNvPr>
        <xdr:cNvSpPr>
          <a:spLocks noChangeShapeType="1"/>
        </xdr:cNvSpPr>
      </xdr:nvSpPr>
      <xdr:spPr bwMode="auto">
        <a:xfrm>
          <a:off x="6240780" y="14218920"/>
          <a:ext cx="0" cy="54102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146</xdr:row>
      <xdr:rowOff>0</xdr:rowOff>
    </xdr:from>
    <xdr:to>
      <xdr:col>5</xdr:col>
      <xdr:colOff>510540</xdr:colOff>
      <xdr:row>149</xdr:row>
      <xdr:rowOff>7620</xdr:rowOff>
    </xdr:to>
    <xdr:sp macro="" textlink="">
      <xdr:nvSpPr>
        <xdr:cNvPr id="1172" name="Freeform 1352">
          <a:extLst>
            <a:ext uri="{FF2B5EF4-FFF2-40B4-BE49-F238E27FC236}">
              <a16:creationId xmlns:a16="http://schemas.microsoft.com/office/drawing/2014/main" id="{2FD46D92-D016-4309-9F1F-04677CEABC9A}"/>
            </a:ext>
          </a:extLst>
        </xdr:cNvPr>
        <xdr:cNvSpPr>
          <a:spLocks/>
        </xdr:cNvSpPr>
      </xdr:nvSpPr>
      <xdr:spPr bwMode="auto">
        <a:xfrm>
          <a:off x="6240780" y="14729460"/>
          <a:ext cx="510540" cy="510540"/>
        </a:xfrm>
        <a:custGeom>
          <a:avLst/>
          <a:gdLst>
            <a:gd name="T0" fmla="*/ 0 w 14"/>
            <a:gd name="T1" fmla="*/ 2147483646 h 51"/>
            <a:gd name="T2" fmla="*/ 0 w 14"/>
            <a:gd name="T3" fmla="*/ 0 h 51"/>
            <a:gd name="T4" fmla="*/ 2147483646 w 14"/>
            <a:gd name="T5" fmla="*/ 0 h 51"/>
            <a:gd name="T6" fmla="*/ 0 60000 65536"/>
            <a:gd name="T7" fmla="*/ 0 60000 65536"/>
            <a:gd name="T8" fmla="*/ 0 60000 65536"/>
            <a:gd name="T9" fmla="*/ 0 w 14"/>
            <a:gd name="T10" fmla="*/ 0 h 51"/>
            <a:gd name="T11" fmla="*/ 14 w 14"/>
            <a:gd name="T12" fmla="*/ 51 h 51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4" h="51">
              <a:moveTo>
                <a:pt x="0" y="51"/>
              </a:moveTo>
              <a:lnTo>
                <a:pt x="0" y="0"/>
              </a:lnTo>
              <a:lnTo>
                <a:pt x="14" y="0"/>
              </a:lnTo>
            </a:path>
          </a:pathLst>
        </a:custGeom>
        <a:noFill/>
        <a:ln w="28575">
          <a:solidFill>
            <a:srgbClr val="000000"/>
          </a:solidFill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632460</xdr:colOff>
      <xdr:row>149</xdr:row>
      <xdr:rowOff>0</xdr:rowOff>
    </xdr:from>
    <xdr:to>
      <xdr:col>5</xdr:col>
      <xdr:colOff>60960</xdr:colOff>
      <xdr:row>149</xdr:row>
      <xdr:rowOff>121920</xdr:rowOff>
    </xdr:to>
    <xdr:sp macro="" textlink="">
      <xdr:nvSpPr>
        <xdr:cNvPr id="1173" name="AutoShape 19">
          <a:extLst>
            <a:ext uri="{FF2B5EF4-FFF2-40B4-BE49-F238E27FC236}">
              <a16:creationId xmlns:a16="http://schemas.microsoft.com/office/drawing/2014/main" id="{BDFAC50A-7E53-44A2-96F8-4566C6BDEC24}"/>
            </a:ext>
          </a:extLst>
        </xdr:cNvPr>
        <xdr:cNvSpPr>
          <a:spLocks noChangeArrowheads="1"/>
        </xdr:cNvSpPr>
      </xdr:nvSpPr>
      <xdr:spPr bwMode="auto">
        <a:xfrm>
          <a:off x="6179820" y="15232380"/>
          <a:ext cx="12192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152400</xdr:colOff>
      <xdr:row>145</xdr:row>
      <xdr:rowOff>76200</xdr:rowOff>
    </xdr:from>
    <xdr:to>
      <xdr:col>4</xdr:col>
      <xdr:colOff>685800</xdr:colOff>
      <xdr:row>146</xdr:row>
      <xdr:rowOff>0</xdr:rowOff>
    </xdr:to>
    <xdr:sp macro="" textlink="">
      <xdr:nvSpPr>
        <xdr:cNvPr id="1174" name="Line 12811">
          <a:extLst>
            <a:ext uri="{FF2B5EF4-FFF2-40B4-BE49-F238E27FC236}">
              <a16:creationId xmlns:a16="http://schemas.microsoft.com/office/drawing/2014/main" id="{F899A6C6-EE49-4EDF-B01A-35951255A76B}"/>
            </a:ext>
          </a:extLst>
        </xdr:cNvPr>
        <xdr:cNvSpPr>
          <a:spLocks noChangeShapeType="1"/>
        </xdr:cNvSpPr>
      </xdr:nvSpPr>
      <xdr:spPr bwMode="auto">
        <a:xfrm flipH="1" flipV="1">
          <a:off x="5699760" y="14638020"/>
          <a:ext cx="533400" cy="9144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632460</xdr:colOff>
      <xdr:row>145</xdr:row>
      <xdr:rowOff>91440</xdr:rowOff>
    </xdr:from>
    <xdr:to>
      <xdr:col>5</xdr:col>
      <xdr:colOff>60960</xdr:colOff>
      <xdr:row>146</xdr:row>
      <xdr:rowOff>53340</xdr:rowOff>
    </xdr:to>
    <xdr:sp macro="" textlink="">
      <xdr:nvSpPr>
        <xdr:cNvPr id="1175" name="Oval 30">
          <a:extLst>
            <a:ext uri="{FF2B5EF4-FFF2-40B4-BE49-F238E27FC236}">
              <a16:creationId xmlns:a16="http://schemas.microsoft.com/office/drawing/2014/main" id="{AD9AC96A-A8C0-4A16-A562-69B59E6DDF2E}"/>
            </a:ext>
          </a:extLst>
        </xdr:cNvPr>
        <xdr:cNvSpPr>
          <a:spLocks noChangeArrowheads="1"/>
        </xdr:cNvSpPr>
      </xdr:nvSpPr>
      <xdr:spPr bwMode="auto">
        <a:xfrm>
          <a:off x="6179820" y="14653260"/>
          <a:ext cx="121920" cy="129540"/>
        </a:xfrm>
        <a:prstGeom prst="ellipse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209550</xdr:colOff>
      <xdr:row>143</xdr:row>
      <xdr:rowOff>107950</xdr:rowOff>
    </xdr:from>
    <xdr:to>
      <xdr:col>5</xdr:col>
      <xdr:colOff>567373</xdr:colOff>
      <xdr:row>145</xdr:row>
      <xdr:rowOff>66997</xdr:rowOff>
    </xdr:to>
    <xdr:sp macro="" textlink="">
      <xdr:nvSpPr>
        <xdr:cNvPr id="1176" name="AutoShape 971">
          <a:extLst>
            <a:ext uri="{FF2B5EF4-FFF2-40B4-BE49-F238E27FC236}">
              <a16:creationId xmlns:a16="http://schemas.microsoft.com/office/drawing/2014/main" id="{D5C068FD-AE1E-464F-8B94-52CF543C494B}"/>
            </a:ext>
          </a:extLst>
        </xdr:cNvPr>
        <xdr:cNvSpPr>
          <a:spLocks noChangeArrowheads="1"/>
        </xdr:cNvSpPr>
      </xdr:nvSpPr>
      <xdr:spPr bwMode="auto">
        <a:xfrm>
          <a:off x="6450330" y="14334490"/>
          <a:ext cx="357823" cy="294327"/>
        </a:xfrm>
        <a:prstGeom prst="hexagon">
          <a:avLst>
            <a:gd name="adj" fmla="val 29605"/>
            <a:gd name="vf" fmla="val 115470"/>
          </a:avLst>
        </a:prstGeom>
        <a:solidFill>
          <a:srgbClr val="0000FF"/>
        </a:solidFill>
        <a:ln w="57150" cmpd="thickThin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77</a:t>
          </a:r>
        </a:p>
      </xdr:txBody>
    </xdr:sp>
    <xdr:clientData/>
  </xdr:twoCellAnchor>
  <xdr:oneCellAnchor>
    <xdr:from>
      <xdr:col>6</xdr:col>
      <xdr:colOff>137477</xdr:colOff>
      <xdr:row>143</xdr:row>
      <xdr:rowOff>33656</xdr:rowOff>
    </xdr:from>
    <xdr:ext cx="1124866" cy="658493"/>
    <xdr:sp macro="" textlink="">
      <xdr:nvSpPr>
        <xdr:cNvPr id="1177" name="テキスト ボックス 1176">
          <a:extLst>
            <a:ext uri="{FF2B5EF4-FFF2-40B4-BE49-F238E27FC236}">
              <a16:creationId xmlns:a16="http://schemas.microsoft.com/office/drawing/2014/main" id="{719A9F00-DEB7-45F6-B848-E59CF1635B43}"/>
            </a:ext>
          </a:extLst>
        </xdr:cNvPr>
        <xdr:cNvSpPr txBox="1"/>
      </xdr:nvSpPr>
      <xdr:spPr>
        <a:xfrm>
          <a:off x="137477" y="15601316"/>
          <a:ext cx="1124866" cy="658493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>
            <a:lnSpc>
              <a:spcPts val="1100"/>
            </a:lnSpc>
          </a:pPr>
          <a:r>
            <a:rPr kumimoji="1" lang="en-US" altLang="ja-JP" sz="1400" b="1">
              <a:solidFill>
                <a:schemeClr val="tx1"/>
              </a:solidFill>
            </a:rPr>
            <a:t>PC 3</a:t>
          </a:r>
          <a:r>
            <a:rPr kumimoji="1" lang="en-US" altLang="ja-JP" sz="1400" b="1" baseline="0">
              <a:solidFill>
                <a:schemeClr val="tx1"/>
              </a:solidFill>
            </a:rPr>
            <a:t> </a:t>
          </a:r>
        </a:p>
        <a:p>
          <a:pPr algn="ctr">
            <a:lnSpc>
              <a:spcPts val="1100"/>
            </a:lnSpc>
          </a:pPr>
          <a:endParaRPr kumimoji="1" lang="en-US" altLang="ja-JP" sz="1400" b="1" baseline="0">
            <a:solidFill>
              <a:schemeClr val="tx1"/>
            </a:solidFill>
          </a:endParaRPr>
        </a:p>
        <a:p>
          <a:pPr algn="ctr">
            <a:lnSpc>
              <a:spcPts val="1100"/>
            </a:lnSpc>
          </a:pPr>
          <a:r>
            <a:rPr kumimoji="1" lang="ja-JP" altLang="en-US" sz="1100" b="1">
              <a:solidFill>
                <a:schemeClr val="tx1"/>
              </a:solidFill>
            </a:rPr>
            <a:t>篠山八上下店</a:t>
          </a:r>
          <a:endParaRPr kumimoji="1" lang="en-US" altLang="ja-JP" sz="1100" b="1">
            <a:solidFill>
              <a:schemeClr val="tx1"/>
            </a:solidFill>
          </a:endParaRPr>
        </a:p>
      </xdr:txBody>
    </xdr:sp>
    <xdr:clientData/>
  </xdr:oneCellAnchor>
  <xdr:twoCellAnchor>
    <xdr:from>
      <xdr:col>6</xdr:col>
      <xdr:colOff>60960</xdr:colOff>
      <xdr:row>146</xdr:row>
      <xdr:rowOff>45720</xdr:rowOff>
    </xdr:from>
    <xdr:to>
      <xdr:col>6</xdr:col>
      <xdr:colOff>220980</xdr:colOff>
      <xdr:row>147</xdr:row>
      <xdr:rowOff>91440</xdr:rowOff>
    </xdr:to>
    <xdr:sp macro="" textlink="">
      <xdr:nvSpPr>
        <xdr:cNvPr id="1178" name="Freeform 1352">
          <a:extLst>
            <a:ext uri="{FF2B5EF4-FFF2-40B4-BE49-F238E27FC236}">
              <a16:creationId xmlns:a16="http://schemas.microsoft.com/office/drawing/2014/main" id="{03D760AA-4BDD-44B6-9172-B7E26B66F639}"/>
            </a:ext>
          </a:extLst>
        </xdr:cNvPr>
        <xdr:cNvSpPr>
          <a:spLocks/>
        </xdr:cNvSpPr>
      </xdr:nvSpPr>
      <xdr:spPr bwMode="auto">
        <a:xfrm>
          <a:off x="60960" y="16116300"/>
          <a:ext cx="160020" cy="213360"/>
        </a:xfrm>
        <a:custGeom>
          <a:avLst/>
          <a:gdLst>
            <a:gd name="T0" fmla="*/ 0 w 14"/>
            <a:gd name="T1" fmla="*/ 2147483646 h 51"/>
            <a:gd name="T2" fmla="*/ 0 w 14"/>
            <a:gd name="T3" fmla="*/ 0 h 51"/>
            <a:gd name="T4" fmla="*/ 2147483646 w 14"/>
            <a:gd name="T5" fmla="*/ 0 h 51"/>
            <a:gd name="T6" fmla="*/ 0 60000 65536"/>
            <a:gd name="T7" fmla="*/ 0 60000 65536"/>
            <a:gd name="T8" fmla="*/ 0 60000 65536"/>
            <a:gd name="T9" fmla="*/ 0 w 14"/>
            <a:gd name="T10" fmla="*/ 0 h 51"/>
            <a:gd name="T11" fmla="*/ 14 w 14"/>
            <a:gd name="T12" fmla="*/ 51 h 51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4" h="51">
              <a:moveTo>
                <a:pt x="0" y="51"/>
              </a:moveTo>
              <a:lnTo>
                <a:pt x="0" y="0"/>
              </a:lnTo>
              <a:lnTo>
                <a:pt x="14" y="0"/>
              </a:lnTo>
            </a:path>
          </a:pathLst>
        </a:custGeom>
        <a:noFill/>
        <a:ln w="28575">
          <a:solidFill>
            <a:srgbClr val="000000"/>
          </a:solidFill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15240</xdr:colOff>
      <xdr:row>147</xdr:row>
      <xdr:rowOff>15240</xdr:rowOff>
    </xdr:from>
    <xdr:to>
      <xdr:col>6</xdr:col>
      <xdr:colOff>137160</xdr:colOff>
      <xdr:row>147</xdr:row>
      <xdr:rowOff>137160</xdr:rowOff>
    </xdr:to>
    <xdr:sp macro="" textlink="">
      <xdr:nvSpPr>
        <xdr:cNvPr id="1179" name="AutoShape 19">
          <a:extLst>
            <a:ext uri="{FF2B5EF4-FFF2-40B4-BE49-F238E27FC236}">
              <a16:creationId xmlns:a16="http://schemas.microsoft.com/office/drawing/2014/main" id="{0B9A5802-81A3-4976-95D2-C7C615B5B523}"/>
            </a:ext>
          </a:extLst>
        </xdr:cNvPr>
        <xdr:cNvSpPr>
          <a:spLocks noChangeArrowheads="1"/>
        </xdr:cNvSpPr>
      </xdr:nvSpPr>
      <xdr:spPr bwMode="auto">
        <a:xfrm>
          <a:off x="15240" y="16253460"/>
          <a:ext cx="12192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76200</xdr:colOff>
      <xdr:row>144</xdr:row>
      <xdr:rowOff>114300</xdr:rowOff>
    </xdr:from>
    <xdr:to>
      <xdr:col>6</xdr:col>
      <xdr:colOff>198120</xdr:colOff>
      <xdr:row>145</xdr:row>
      <xdr:rowOff>121920</xdr:rowOff>
    </xdr:to>
    <xdr:sp macro="" textlink="">
      <xdr:nvSpPr>
        <xdr:cNvPr id="1180" name="Freeform 1352">
          <a:extLst>
            <a:ext uri="{FF2B5EF4-FFF2-40B4-BE49-F238E27FC236}">
              <a16:creationId xmlns:a16="http://schemas.microsoft.com/office/drawing/2014/main" id="{175F9E8F-41E1-43A3-93F7-1FF1FDD5DDDE}"/>
            </a:ext>
          </a:extLst>
        </xdr:cNvPr>
        <xdr:cNvSpPr>
          <a:spLocks/>
        </xdr:cNvSpPr>
      </xdr:nvSpPr>
      <xdr:spPr bwMode="auto">
        <a:xfrm rot="5400000" flipH="1" flipV="1">
          <a:off x="49530" y="15876270"/>
          <a:ext cx="175260" cy="121920"/>
        </a:xfrm>
        <a:custGeom>
          <a:avLst/>
          <a:gdLst>
            <a:gd name="T0" fmla="*/ 0 w 14"/>
            <a:gd name="T1" fmla="*/ 2147483646 h 51"/>
            <a:gd name="T2" fmla="*/ 0 w 14"/>
            <a:gd name="T3" fmla="*/ 0 h 51"/>
            <a:gd name="T4" fmla="*/ 2147483646 w 14"/>
            <a:gd name="T5" fmla="*/ 0 h 51"/>
            <a:gd name="T6" fmla="*/ 0 60000 65536"/>
            <a:gd name="T7" fmla="*/ 0 60000 65536"/>
            <a:gd name="T8" fmla="*/ 0 60000 65536"/>
            <a:gd name="T9" fmla="*/ 0 w 14"/>
            <a:gd name="T10" fmla="*/ 0 h 51"/>
            <a:gd name="T11" fmla="*/ 14 w 14"/>
            <a:gd name="T12" fmla="*/ 51 h 51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4" h="51">
              <a:moveTo>
                <a:pt x="0" y="51"/>
              </a:moveTo>
              <a:lnTo>
                <a:pt x="0" y="0"/>
              </a:lnTo>
              <a:lnTo>
                <a:pt x="14" y="0"/>
              </a:lnTo>
            </a:path>
          </a:pathLst>
        </a:custGeom>
        <a:noFill/>
        <a:ln w="28575">
          <a:solidFill>
            <a:srgbClr val="000000"/>
          </a:solidFill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221673</xdr:colOff>
      <xdr:row>147</xdr:row>
      <xdr:rowOff>156730</xdr:rowOff>
    </xdr:from>
    <xdr:ext cx="788677" cy="275717"/>
    <xdr:sp macro="" textlink="">
      <xdr:nvSpPr>
        <xdr:cNvPr id="1181" name="テキスト ボックス 1180">
          <a:extLst>
            <a:ext uri="{FF2B5EF4-FFF2-40B4-BE49-F238E27FC236}">
              <a16:creationId xmlns:a16="http://schemas.microsoft.com/office/drawing/2014/main" id="{88F766F6-77AD-4724-8842-FD0C4EFA58C9}"/>
            </a:ext>
          </a:extLst>
        </xdr:cNvPr>
        <xdr:cNvSpPr txBox="1"/>
      </xdr:nvSpPr>
      <xdr:spPr>
        <a:xfrm>
          <a:off x="221673" y="16394950"/>
          <a:ext cx="788677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b="1">
              <a:solidFill>
                <a:srgbClr val="FF0000"/>
              </a:solidFill>
            </a:rPr>
            <a:t>ﾚｼｰﾄ取得</a:t>
          </a:r>
        </a:p>
      </xdr:txBody>
    </xdr:sp>
    <xdr:clientData/>
  </xdr:oneCellAnchor>
  <xdr:twoCellAnchor editAs="oneCell">
    <xdr:from>
      <xdr:col>7</xdr:col>
      <xdr:colOff>365760</xdr:colOff>
      <xdr:row>142</xdr:row>
      <xdr:rowOff>137160</xdr:rowOff>
    </xdr:from>
    <xdr:to>
      <xdr:col>7</xdr:col>
      <xdr:colOff>601980</xdr:colOff>
      <xdr:row>144</xdr:row>
      <xdr:rowOff>99059</xdr:rowOff>
    </xdr:to>
    <xdr:pic>
      <xdr:nvPicPr>
        <xdr:cNvPr id="1182" name="図 68" descr="「コンビニのロゴ」の画像検索結果">
          <a:extLst>
            <a:ext uri="{FF2B5EF4-FFF2-40B4-BE49-F238E27FC236}">
              <a16:creationId xmlns:a16="http://schemas.microsoft.com/office/drawing/2014/main" id="{C2D2A905-0246-4D15-80D4-A193ACC7C3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" y="15537180"/>
          <a:ext cx="236220" cy="251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142</xdr:row>
      <xdr:rowOff>160020</xdr:rowOff>
    </xdr:from>
    <xdr:to>
      <xdr:col>9</xdr:col>
      <xdr:colOff>0</xdr:colOff>
      <xdr:row>146</xdr:row>
      <xdr:rowOff>30480</xdr:rowOff>
    </xdr:to>
    <xdr:sp macro="" textlink="">
      <xdr:nvSpPr>
        <xdr:cNvPr id="1183" name="Line 12759">
          <a:extLst>
            <a:ext uri="{FF2B5EF4-FFF2-40B4-BE49-F238E27FC236}">
              <a16:creationId xmlns:a16="http://schemas.microsoft.com/office/drawing/2014/main" id="{2482B968-B8E5-4CF1-B396-CE6E00713966}"/>
            </a:ext>
          </a:extLst>
        </xdr:cNvPr>
        <xdr:cNvSpPr>
          <a:spLocks noChangeShapeType="1"/>
        </xdr:cNvSpPr>
      </xdr:nvSpPr>
      <xdr:spPr bwMode="auto">
        <a:xfrm>
          <a:off x="2080260" y="15560040"/>
          <a:ext cx="0" cy="54102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146</xdr:row>
      <xdr:rowOff>0</xdr:rowOff>
    </xdr:from>
    <xdr:to>
      <xdr:col>9</xdr:col>
      <xdr:colOff>510540</xdr:colOff>
      <xdr:row>149</xdr:row>
      <xdr:rowOff>7620</xdr:rowOff>
    </xdr:to>
    <xdr:sp macro="" textlink="">
      <xdr:nvSpPr>
        <xdr:cNvPr id="1184" name="Freeform 1352">
          <a:extLst>
            <a:ext uri="{FF2B5EF4-FFF2-40B4-BE49-F238E27FC236}">
              <a16:creationId xmlns:a16="http://schemas.microsoft.com/office/drawing/2014/main" id="{E0F922F4-ED35-45E7-9175-F7FCC8DC3404}"/>
            </a:ext>
          </a:extLst>
        </xdr:cNvPr>
        <xdr:cNvSpPr>
          <a:spLocks/>
        </xdr:cNvSpPr>
      </xdr:nvSpPr>
      <xdr:spPr bwMode="auto">
        <a:xfrm>
          <a:off x="2080260" y="16070580"/>
          <a:ext cx="510540" cy="510540"/>
        </a:xfrm>
        <a:custGeom>
          <a:avLst/>
          <a:gdLst>
            <a:gd name="T0" fmla="*/ 0 w 14"/>
            <a:gd name="T1" fmla="*/ 2147483646 h 51"/>
            <a:gd name="T2" fmla="*/ 0 w 14"/>
            <a:gd name="T3" fmla="*/ 0 h 51"/>
            <a:gd name="T4" fmla="*/ 2147483646 w 14"/>
            <a:gd name="T5" fmla="*/ 0 h 51"/>
            <a:gd name="T6" fmla="*/ 0 60000 65536"/>
            <a:gd name="T7" fmla="*/ 0 60000 65536"/>
            <a:gd name="T8" fmla="*/ 0 60000 65536"/>
            <a:gd name="T9" fmla="*/ 0 w 14"/>
            <a:gd name="T10" fmla="*/ 0 h 51"/>
            <a:gd name="T11" fmla="*/ 14 w 14"/>
            <a:gd name="T12" fmla="*/ 51 h 51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4" h="51">
              <a:moveTo>
                <a:pt x="0" y="51"/>
              </a:moveTo>
              <a:lnTo>
                <a:pt x="0" y="0"/>
              </a:lnTo>
              <a:lnTo>
                <a:pt x="14" y="0"/>
              </a:lnTo>
            </a:path>
          </a:pathLst>
        </a:custGeom>
        <a:noFill/>
        <a:ln w="28575">
          <a:solidFill>
            <a:srgbClr val="000000"/>
          </a:solidFill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632460</xdr:colOff>
      <xdr:row>149</xdr:row>
      <xdr:rowOff>0</xdr:rowOff>
    </xdr:from>
    <xdr:to>
      <xdr:col>9</xdr:col>
      <xdr:colOff>60960</xdr:colOff>
      <xdr:row>149</xdr:row>
      <xdr:rowOff>121920</xdr:rowOff>
    </xdr:to>
    <xdr:sp macro="" textlink="">
      <xdr:nvSpPr>
        <xdr:cNvPr id="1185" name="AutoShape 19">
          <a:extLst>
            <a:ext uri="{FF2B5EF4-FFF2-40B4-BE49-F238E27FC236}">
              <a16:creationId xmlns:a16="http://schemas.microsoft.com/office/drawing/2014/main" id="{7A6B1E13-8DB4-48F9-89AB-9D20B66AD479}"/>
            </a:ext>
          </a:extLst>
        </xdr:cNvPr>
        <xdr:cNvSpPr>
          <a:spLocks noChangeArrowheads="1"/>
        </xdr:cNvSpPr>
      </xdr:nvSpPr>
      <xdr:spPr bwMode="auto">
        <a:xfrm>
          <a:off x="2019300" y="16573500"/>
          <a:ext cx="12192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632460</xdr:colOff>
      <xdr:row>145</xdr:row>
      <xdr:rowOff>91440</xdr:rowOff>
    </xdr:from>
    <xdr:to>
      <xdr:col>9</xdr:col>
      <xdr:colOff>60960</xdr:colOff>
      <xdr:row>146</xdr:row>
      <xdr:rowOff>53340</xdr:rowOff>
    </xdr:to>
    <xdr:sp macro="" textlink="">
      <xdr:nvSpPr>
        <xdr:cNvPr id="1186" name="Oval 30">
          <a:extLst>
            <a:ext uri="{FF2B5EF4-FFF2-40B4-BE49-F238E27FC236}">
              <a16:creationId xmlns:a16="http://schemas.microsoft.com/office/drawing/2014/main" id="{0A16C903-681B-4B26-9222-EB401B77D492}"/>
            </a:ext>
          </a:extLst>
        </xdr:cNvPr>
        <xdr:cNvSpPr>
          <a:spLocks noChangeArrowheads="1"/>
        </xdr:cNvSpPr>
      </xdr:nvSpPr>
      <xdr:spPr bwMode="auto">
        <a:xfrm>
          <a:off x="2019300" y="15994380"/>
          <a:ext cx="121920" cy="129540"/>
        </a:xfrm>
        <a:prstGeom prst="ellipse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0</xdr:col>
      <xdr:colOff>0</xdr:colOff>
      <xdr:row>153</xdr:row>
      <xdr:rowOff>117762</xdr:rowOff>
    </xdr:from>
    <xdr:ext cx="742661" cy="404090"/>
    <xdr:sp macro="" textlink="">
      <xdr:nvSpPr>
        <xdr:cNvPr id="1187" name="テキスト ボックス 1186">
          <a:extLst>
            <a:ext uri="{FF2B5EF4-FFF2-40B4-BE49-F238E27FC236}">
              <a16:creationId xmlns:a16="http://schemas.microsoft.com/office/drawing/2014/main" id="{60EB73F6-E91A-434A-901A-A827274ABBE1}"/>
            </a:ext>
          </a:extLst>
        </xdr:cNvPr>
        <xdr:cNvSpPr txBox="1"/>
      </xdr:nvSpPr>
      <xdr:spPr>
        <a:xfrm>
          <a:off x="0" y="26552235"/>
          <a:ext cx="742661" cy="404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>
            <a:lnSpc>
              <a:spcPts val="1100"/>
            </a:lnSpc>
          </a:pPr>
          <a:r>
            <a:rPr kumimoji="1" lang="ja-JP" altLang="en-US" sz="1100" b="1" i="0" baseline="0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城東</a:t>
          </a:r>
          <a:endParaRPr kumimoji="1" lang="en-US" altLang="ja-JP" sz="1100" b="1" i="0" baseline="0">
            <a:solidFill>
              <a:schemeClr val="tx1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ctr">
            <a:lnSpc>
              <a:spcPts val="1100"/>
            </a:lnSpc>
          </a:pPr>
          <a:r>
            <a:rPr kumimoji="1" lang="ja-JP" altLang="en-US" sz="1100" b="1" i="0" baseline="0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トンネル</a:t>
          </a:r>
          <a:endParaRPr kumimoji="1" lang="en-US" altLang="ja-JP" sz="1000" b="0" baseline="0">
            <a:solidFill>
              <a:schemeClr val="tx1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2</xdr:col>
      <xdr:colOff>586740</xdr:colOff>
      <xdr:row>151</xdr:row>
      <xdr:rowOff>83820</xdr:rowOff>
    </xdr:from>
    <xdr:to>
      <xdr:col>2</xdr:col>
      <xdr:colOff>586740</xdr:colOff>
      <xdr:row>153</xdr:row>
      <xdr:rowOff>152400</xdr:rowOff>
    </xdr:to>
    <xdr:sp macro="" textlink="">
      <xdr:nvSpPr>
        <xdr:cNvPr id="1189" name="Line 12759">
          <a:extLst>
            <a:ext uri="{FF2B5EF4-FFF2-40B4-BE49-F238E27FC236}">
              <a16:creationId xmlns:a16="http://schemas.microsoft.com/office/drawing/2014/main" id="{8D4BE1EA-DE77-4CFE-B1E0-4CA0B087650B}"/>
            </a:ext>
          </a:extLst>
        </xdr:cNvPr>
        <xdr:cNvSpPr>
          <a:spLocks noChangeShapeType="1"/>
        </xdr:cNvSpPr>
      </xdr:nvSpPr>
      <xdr:spPr bwMode="auto">
        <a:xfrm>
          <a:off x="6134100" y="15651480"/>
          <a:ext cx="0" cy="40386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601980</xdr:colOff>
      <xdr:row>154</xdr:row>
      <xdr:rowOff>0</xdr:rowOff>
    </xdr:from>
    <xdr:to>
      <xdr:col>3</xdr:col>
      <xdr:colOff>510540</xdr:colOff>
      <xdr:row>157</xdr:row>
      <xdr:rowOff>7620</xdr:rowOff>
    </xdr:to>
    <xdr:sp macro="" textlink="">
      <xdr:nvSpPr>
        <xdr:cNvPr id="1190" name="Freeform 1352">
          <a:extLst>
            <a:ext uri="{FF2B5EF4-FFF2-40B4-BE49-F238E27FC236}">
              <a16:creationId xmlns:a16="http://schemas.microsoft.com/office/drawing/2014/main" id="{E920B181-F3B6-43B4-856B-5C90E1336D23}"/>
            </a:ext>
          </a:extLst>
        </xdr:cNvPr>
        <xdr:cNvSpPr>
          <a:spLocks/>
        </xdr:cNvSpPr>
      </xdr:nvSpPr>
      <xdr:spPr bwMode="auto">
        <a:xfrm>
          <a:off x="6149340" y="16070580"/>
          <a:ext cx="601980" cy="510540"/>
        </a:xfrm>
        <a:custGeom>
          <a:avLst/>
          <a:gdLst>
            <a:gd name="T0" fmla="*/ 0 w 14"/>
            <a:gd name="T1" fmla="*/ 2147483646 h 51"/>
            <a:gd name="T2" fmla="*/ 0 w 14"/>
            <a:gd name="T3" fmla="*/ 0 h 51"/>
            <a:gd name="T4" fmla="*/ 2147483646 w 14"/>
            <a:gd name="T5" fmla="*/ 0 h 51"/>
            <a:gd name="T6" fmla="*/ 0 60000 65536"/>
            <a:gd name="T7" fmla="*/ 0 60000 65536"/>
            <a:gd name="T8" fmla="*/ 0 60000 65536"/>
            <a:gd name="T9" fmla="*/ 0 w 14"/>
            <a:gd name="T10" fmla="*/ 0 h 51"/>
            <a:gd name="T11" fmla="*/ 14 w 14"/>
            <a:gd name="T12" fmla="*/ 51 h 51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4" h="51">
              <a:moveTo>
                <a:pt x="0" y="51"/>
              </a:moveTo>
              <a:lnTo>
                <a:pt x="0" y="0"/>
              </a:lnTo>
              <a:lnTo>
                <a:pt x="14" y="0"/>
              </a:lnTo>
            </a:path>
          </a:pathLst>
        </a:custGeom>
        <a:noFill/>
        <a:ln w="28575">
          <a:solidFill>
            <a:srgbClr val="000000"/>
          </a:solidFill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525780</xdr:colOff>
      <xdr:row>156</xdr:row>
      <xdr:rowOff>152400</xdr:rowOff>
    </xdr:from>
    <xdr:to>
      <xdr:col>2</xdr:col>
      <xdr:colOff>647700</xdr:colOff>
      <xdr:row>157</xdr:row>
      <xdr:rowOff>106680</xdr:rowOff>
    </xdr:to>
    <xdr:sp macro="" textlink="">
      <xdr:nvSpPr>
        <xdr:cNvPr id="1191" name="AutoShape 19">
          <a:extLst>
            <a:ext uri="{FF2B5EF4-FFF2-40B4-BE49-F238E27FC236}">
              <a16:creationId xmlns:a16="http://schemas.microsoft.com/office/drawing/2014/main" id="{B720E5A2-B27D-47CF-9743-00C2C8AF42D7}"/>
            </a:ext>
          </a:extLst>
        </xdr:cNvPr>
        <xdr:cNvSpPr>
          <a:spLocks noChangeArrowheads="1"/>
        </xdr:cNvSpPr>
      </xdr:nvSpPr>
      <xdr:spPr bwMode="auto">
        <a:xfrm>
          <a:off x="6073140" y="16558260"/>
          <a:ext cx="12192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15240</xdr:colOff>
      <xdr:row>154</xdr:row>
      <xdr:rowOff>0</xdr:rowOff>
    </xdr:from>
    <xdr:to>
      <xdr:col>5</xdr:col>
      <xdr:colOff>449580</xdr:colOff>
      <xdr:row>154</xdr:row>
      <xdr:rowOff>0</xdr:rowOff>
    </xdr:to>
    <xdr:sp macro="" textlink="">
      <xdr:nvSpPr>
        <xdr:cNvPr id="1192" name="Line 12646">
          <a:extLst>
            <a:ext uri="{FF2B5EF4-FFF2-40B4-BE49-F238E27FC236}">
              <a16:creationId xmlns:a16="http://schemas.microsoft.com/office/drawing/2014/main" id="{D3C8394A-19CF-4469-8ED5-F6B587F719B2}"/>
            </a:ext>
          </a:extLst>
        </xdr:cNvPr>
        <xdr:cNvSpPr>
          <a:spLocks noChangeShapeType="1"/>
        </xdr:cNvSpPr>
      </xdr:nvSpPr>
      <xdr:spPr bwMode="auto">
        <a:xfrm>
          <a:off x="708660" y="17579340"/>
          <a:ext cx="434340" cy="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106680</xdr:colOff>
      <xdr:row>154</xdr:row>
      <xdr:rowOff>0</xdr:rowOff>
    </xdr:from>
    <xdr:to>
      <xdr:col>5</xdr:col>
      <xdr:colOff>152400</xdr:colOff>
      <xdr:row>157</xdr:row>
      <xdr:rowOff>0</xdr:rowOff>
    </xdr:to>
    <xdr:sp macro="" textlink="">
      <xdr:nvSpPr>
        <xdr:cNvPr id="1193" name="Freeform 1352">
          <a:extLst>
            <a:ext uri="{FF2B5EF4-FFF2-40B4-BE49-F238E27FC236}">
              <a16:creationId xmlns:a16="http://schemas.microsoft.com/office/drawing/2014/main" id="{766C5670-0F8C-4373-A083-D52D15C230E1}"/>
            </a:ext>
          </a:extLst>
        </xdr:cNvPr>
        <xdr:cNvSpPr>
          <a:spLocks/>
        </xdr:cNvSpPr>
      </xdr:nvSpPr>
      <xdr:spPr bwMode="auto">
        <a:xfrm flipH="1">
          <a:off x="106680" y="17579340"/>
          <a:ext cx="739140" cy="502920"/>
        </a:xfrm>
        <a:custGeom>
          <a:avLst/>
          <a:gdLst>
            <a:gd name="T0" fmla="*/ 0 w 14"/>
            <a:gd name="T1" fmla="*/ 2147483646 h 51"/>
            <a:gd name="T2" fmla="*/ 0 w 14"/>
            <a:gd name="T3" fmla="*/ 0 h 51"/>
            <a:gd name="T4" fmla="*/ 2147483646 w 14"/>
            <a:gd name="T5" fmla="*/ 0 h 51"/>
            <a:gd name="T6" fmla="*/ 0 60000 65536"/>
            <a:gd name="T7" fmla="*/ 0 60000 65536"/>
            <a:gd name="T8" fmla="*/ 0 60000 65536"/>
            <a:gd name="T9" fmla="*/ 0 w 14"/>
            <a:gd name="T10" fmla="*/ 0 h 51"/>
            <a:gd name="T11" fmla="*/ 14 w 14"/>
            <a:gd name="T12" fmla="*/ 51 h 51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4" h="51">
              <a:moveTo>
                <a:pt x="0" y="51"/>
              </a:moveTo>
              <a:lnTo>
                <a:pt x="0" y="0"/>
              </a:lnTo>
              <a:lnTo>
                <a:pt x="14" y="0"/>
              </a:lnTo>
            </a:path>
          </a:pathLst>
        </a:custGeom>
        <a:noFill/>
        <a:ln w="28575">
          <a:solidFill>
            <a:srgbClr val="000000"/>
          </a:solidFill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83820</xdr:colOff>
      <xdr:row>156</xdr:row>
      <xdr:rowOff>45720</xdr:rowOff>
    </xdr:from>
    <xdr:to>
      <xdr:col>5</xdr:col>
      <xdr:colOff>205740</xdr:colOff>
      <xdr:row>157</xdr:row>
      <xdr:rowOff>0</xdr:rowOff>
    </xdr:to>
    <xdr:sp macro="" textlink="">
      <xdr:nvSpPr>
        <xdr:cNvPr id="1194" name="AutoShape 19">
          <a:extLst>
            <a:ext uri="{FF2B5EF4-FFF2-40B4-BE49-F238E27FC236}">
              <a16:creationId xmlns:a16="http://schemas.microsoft.com/office/drawing/2014/main" id="{D34EE371-8237-49EA-B708-B9C1ECF149D0}"/>
            </a:ext>
          </a:extLst>
        </xdr:cNvPr>
        <xdr:cNvSpPr>
          <a:spLocks noChangeArrowheads="1"/>
        </xdr:cNvSpPr>
      </xdr:nvSpPr>
      <xdr:spPr bwMode="auto">
        <a:xfrm>
          <a:off x="777240" y="17960340"/>
          <a:ext cx="12192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152400</xdr:colOff>
      <xdr:row>151</xdr:row>
      <xdr:rowOff>7620</xdr:rowOff>
    </xdr:from>
    <xdr:to>
      <xdr:col>5</xdr:col>
      <xdr:colOff>152400</xdr:colOff>
      <xdr:row>154</xdr:row>
      <xdr:rowOff>7620</xdr:rowOff>
    </xdr:to>
    <xdr:sp macro="" textlink="">
      <xdr:nvSpPr>
        <xdr:cNvPr id="1195" name="Line 12812">
          <a:extLst>
            <a:ext uri="{FF2B5EF4-FFF2-40B4-BE49-F238E27FC236}">
              <a16:creationId xmlns:a16="http://schemas.microsoft.com/office/drawing/2014/main" id="{01D71291-7459-453B-82A9-91EE65D6E564}"/>
            </a:ext>
          </a:extLst>
        </xdr:cNvPr>
        <xdr:cNvSpPr>
          <a:spLocks noChangeShapeType="1"/>
        </xdr:cNvSpPr>
      </xdr:nvSpPr>
      <xdr:spPr bwMode="auto">
        <a:xfrm>
          <a:off x="845820" y="17084040"/>
          <a:ext cx="0" cy="50292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350520</xdr:colOff>
      <xdr:row>151</xdr:row>
      <xdr:rowOff>83820</xdr:rowOff>
    </xdr:from>
    <xdr:to>
      <xdr:col>5</xdr:col>
      <xdr:colOff>55880</xdr:colOff>
      <xdr:row>153</xdr:row>
      <xdr:rowOff>41020</xdr:rowOff>
    </xdr:to>
    <xdr:sp macro="" textlink="">
      <xdr:nvSpPr>
        <xdr:cNvPr id="1196" name="AutoShape 971">
          <a:extLst>
            <a:ext uri="{FF2B5EF4-FFF2-40B4-BE49-F238E27FC236}">
              <a16:creationId xmlns:a16="http://schemas.microsoft.com/office/drawing/2014/main" id="{B083DF6A-6CDE-4505-B64B-5DF722E5C6DE}"/>
            </a:ext>
          </a:extLst>
        </xdr:cNvPr>
        <xdr:cNvSpPr>
          <a:spLocks noChangeArrowheads="1"/>
        </xdr:cNvSpPr>
      </xdr:nvSpPr>
      <xdr:spPr bwMode="auto">
        <a:xfrm>
          <a:off x="350520" y="17160240"/>
          <a:ext cx="398780" cy="292480"/>
        </a:xfrm>
        <a:prstGeom prst="hexagon">
          <a:avLst>
            <a:gd name="adj" fmla="val 29605"/>
            <a:gd name="vf" fmla="val 115470"/>
          </a:avLst>
        </a:prstGeom>
        <a:solidFill>
          <a:srgbClr val="0000FF"/>
        </a:solidFill>
        <a:ln w="57150" cmpd="thickThin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319</a:t>
          </a:r>
        </a:p>
      </xdr:txBody>
    </xdr:sp>
    <xdr:clientData/>
  </xdr:twoCellAnchor>
  <xdr:twoCellAnchor>
    <xdr:from>
      <xdr:col>6</xdr:col>
      <xdr:colOff>632460</xdr:colOff>
      <xdr:row>156</xdr:row>
      <xdr:rowOff>160020</xdr:rowOff>
    </xdr:from>
    <xdr:to>
      <xdr:col>7</xdr:col>
      <xdr:colOff>60960</xdr:colOff>
      <xdr:row>157</xdr:row>
      <xdr:rowOff>114300</xdr:rowOff>
    </xdr:to>
    <xdr:sp macro="" textlink="">
      <xdr:nvSpPr>
        <xdr:cNvPr id="1197" name="AutoShape 19">
          <a:extLst>
            <a:ext uri="{FF2B5EF4-FFF2-40B4-BE49-F238E27FC236}">
              <a16:creationId xmlns:a16="http://schemas.microsoft.com/office/drawing/2014/main" id="{EA492D68-32AE-44E1-9811-8F6260CB115A}"/>
            </a:ext>
          </a:extLst>
        </xdr:cNvPr>
        <xdr:cNvSpPr>
          <a:spLocks noChangeArrowheads="1"/>
        </xdr:cNvSpPr>
      </xdr:nvSpPr>
      <xdr:spPr bwMode="auto">
        <a:xfrm>
          <a:off x="2019300" y="18074640"/>
          <a:ext cx="12192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0</xdr:colOff>
      <xdr:row>154</xdr:row>
      <xdr:rowOff>0</xdr:rowOff>
    </xdr:from>
    <xdr:to>
      <xdr:col>7</xdr:col>
      <xdr:colOff>0</xdr:colOff>
      <xdr:row>156</xdr:row>
      <xdr:rowOff>160020</xdr:rowOff>
    </xdr:to>
    <xdr:sp macro="" textlink="">
      <xdr:nvSpPr>
        <xdr:cNvPr id="1198" name="Line 12810">
          <a:extLst>
            <a:ext uri="{FF2B5EF4-FFF2-40B4-BE49-F238E27FC236}">
              <a16:creationId xmlns:a16="http://schemas.microsoft.com/office/drawing/2014/main" id="{D1573786-FC4D-4295-9965-C013A2EA5EB3}"/>
            </a:ext>
          </a:extLst>
        </xdr:cNvPr>
        <xdr:cNvSpPr>
          <a:spLocks noChangeShapeType="1"/>
        </xdr:cNvSpPr>
      </xdr:nvSpPr>
      <xdr:spPr bwMode="auto">
        <a:xfrm>
          <a:off x="2080260" y="17579340"/>
          <a:ext cx="0" cy="49530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167640</xdr:colOff>
      <xdr:row>151</xdr:row>
      <xdr:rowOff>126425</xdr:rowOff>
    </xdr:from>
    <xdr:to>
      <xdr:col>6</xdr:col>
      <xdr:colOff>688073</xdr:colOff>
      <xdr:row>154</xdr:row>
      <xdr:rowOff>7620</xdr:rowOff>
    </xdr:to>
    <xdr:sp macro="" textlink="">
      <xdr:nvSpPr>
        <xdr:cNvPr id="1199" name="フリーフォーム: 図形 1198">
          <a:extLst>
            <a:ext uri="{FF2B5EF4-FFF2-40B4-BE49-F238E27FC236}">
              <a16:creationId xmlns:a16="http://schemas.microsoft.com/office/drawing/2014/main" id="{74BF7529-4A75-4254-89F9-E4BF1A106DB7}"/>
            </a:ext>
          </a:extLst>
        </xdr:cNvPr>
        <xdr:cNvSpPr/>
      </xdr:nvSpPr>
      <xdr:spPr>
        <a:xfrm>
          <a:off x="1554480" y="17202845"/>
          <a:ext cx="520433" cy="384115"/>
        </a:xfrm>
        <a:custGeom>
          <a:avLst/>
          <a:gdLst>
            <a:gd name="connsiteX0" fmla="*/ 518160 w 520433"/>
            <a:gd name="connsiteY0" fmla="*/ 384115 h 384115"/>
            <a:gd name="connsiteX1" fmla="*/ 502920 w 520433"/>
            <a:gd name="connsiteY1" fmla="*/ 193615 h 384115"/>
            <a:gd name="connsiteX2" fmla="*/ 388620 w 520433"/>
            <a:gd name="connsiteY2" fmla="*/ 25975 h 384115"/>
            <a:gd name="connsiteX3" fmla="*/ 0 w 520433"/>
            <a:gd name="connsiteY3" fmla="*/ 3115 h 38411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520433" h="384115">
              <a:moveTo>
                <a:pt x="518160" y="384115"/>
              </a:moveTo>
              <a:cubicBezTo>
                <a:pt x="521335" y="318710"/>
                <a:pt x="524510" y="253305"/>
                <a:pt x="502920" y="193615"/>
              </a:cubicBezTo>
              <a:cubicBezTo>
                <a:pt x="481330" y="133925"/>
                <a:pt x="472440" y="57725"/>
                <a:pt x="388620" y="25975"/>
              </a:cubicBezTo>
              <a:cubicBezTo>
                <a:pt x="304800" y="-5775"/>
                <a:pt x="152400" y="-1330"/>
                <a:pt x="0" y="3115"/>
              </a:cubicBezTo>
            </a:path>
          </a:pathLst>
        </a:custGeom>
        <a:ln>
          <a:prstDash val="dash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8</xdr:col>
      <xdr:colOff>53340</xdr:colOff>
      <xdr:row>154</xdr:row>
      <xdr:rowOff>68580</xdr:rowOff>
    </xdr:from>
    <xdr:to>
      <xdr:col>8</xdr:col>
      <xdr:colOff>381000</xdr:colOff>
      <xdr:row>154</xdr:row>
      <xdr:rowOff>121920</xdr:rowOff>
    </xdr:to>
    <xdr:sp macro="" textlink="">
      <xdr:nvSpPr>
        <xdr:cNvPr id="1200" name="Line 12811">
          <a:extLst>
            <a:ext uri="{FF2B5EF4-FFF2-40B4-BE49-F238E27FC236}">
              <a16:creationId xmlns:a16="http://schemas.microsoft.com/office/drawing/2014/main" id="{B9BD5404-A1EA-4848-AD12-2C0D3F05AAA2}"/>
            </a:ext>
          </a:extLst>
        </xdr:cNvPr>
        <xdr:cNvSpPr>
          <a:spLocks noChangeShapeType="1"/>
        </xdr:cNvSpPr>
      </xdr:nvSpPr>
      <xdr:spPr bwMode="auto">
        <a:xfrm flipH="1" flipV="1">
          <a:off x="2827020" y="17647920"/>
          <a:ext cx="327660" cy="5334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640080</xdr:colOff>
      <xdr:row>157</xdr:row>
      <xdr:rowOff>0</xdr:rowOff>
    </xdr:from>
    <xdr:to>
      <xdr:col>9</xdr:col>
      <xdr:colOff>68580</xdr:colOff>
      <xdr:row>157</xdr:row>
      <xdr:rowOff>121920</xdr:rowOff>
    </xdr:to>
    <xdr:sp macro="" textlink="">
      <xdr:nvSpPr>
        <xdr:cNvPr id="1201" name="AutoShape 19">
          <a:extLst>
            <a:ext uri="{FF2B5EF4-FFF2-40B4-BE49-F238E27FC236}">
              <a16:creationId xmlns:a16="http://schemas.microsoft.com/office/drawing/2014/main" id="{BBAA0641-9AB7-4626-860B-0F635A38512F}"/>
            </a:ext>
          </a:extLst>
        </xdr:cNvPr>
        <xdr:cNvSpPr>
          <a:spLocks noChangeArrowheads="1"/>
        </xdr:cNvSpPr>
      </xdr:nvSpPr>
      <xdr:spPr bwMode="auto">
        <a:xfrm>
          <a:off x="3413760" y="18082260"/>
          <a:ext cx="12192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327660</xdr:colOff>
      <xdr:row>151</xdr:row>
      <xdr:rowOff>137160</xdr:rowOff>
    </xdr:from>
    <xdr:to>
      <xdr:col>9</xdr:col>
      <xdr:colOff>327660</xdr:colOff>
      <xdr:row>155</xdr:row>
      <xdr:rowOff>137160</xdr:rowOff>
    </xdr:to>
    <xdr:sp macro="" textlink="">
      <xdr:nvSpPr>
        <xdr:cNvPr id="1202" name="Line 12812">
          <a:extLst>
            <a:ext uri="{FF2B5EF4-FFF2-40B4-BE49-F238E27FC236}">
              <a16:creationId xmlns:a16="http://schemas.microsoft.com/office/drawing/2014/main" id="{8742174F-81D2-4288-A239-70E041C17C57}"/>
            </a:ext>
          </a:extLst>
        </xdr:cNvPr>
        <xdr:cNvSpPr>
          <a:spLocks noChangeShapeType="1"/>
        </xdr:cNvSpPr>
      </xdr:nvSpPr>
      <xdr:spPr bwMode="auto">
        <a:xfrm>
          <a:off x="3794760" y="17213580"/>
          <a:ext cx="0" cy="67056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495300</xdr:colOff>
      <xdr:row>150</xdr:row>
      <xdr:rowOff>129540</xdr:rowOff>
    </xdr:from>
    <xdr:to>
      <xdr:col>9</xdr:col>
      <xdr:colOff>510540</xdr:colOff>
      <xdr:row>152</xdr:row>
      <xdr:rowOff>7620</xdr:rowOff>
    </xdr:to>
    <xdr:sp macro="" textlink="">
      <xdr:nvSpPr>
        <xdr:cNvPr id="1203" name="Line 12649">
          <a:extLst>
            <a:ext uri="{FF2B5EF4-FFF2-40B4-BE49-F238E27FC236}">
              <a16:creationId xmlns:a16="http://schemas.microsoft.com/office/drawing/2014/main" id="{C0DA0AD9-0775-4F26-92CF-1D7D0DBF5867}"/>
            </a:ext>
          </a:extLst>
        </xdr:cNvPr>
        <xdr:cNvSpPr>
          <a:spLocks noChangeShapeType="1"/>
        </xdr:cNvSpPr>
      </xdr:nvSpPr>
      <xdr:spPr bwMode="auto">
        <a:xfrm flipV="1">
          <a:off x="3962400" y="17038320"/>
          <a:ext cx="15240" cy="21336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22514</xdr:colOff>
      <xdr:row>150</xdr:row>
      <xdr:rowOff>18934</xdr:rowOff>
    </xdr:from>
    <xdr:to>
      <xdr:col>9</xdr:col>
      <xdr:colOff>403514</xdr:colOff>
      <xdr:row>151</xdr:row>
      <xdr:rowOff>148358</xdr:rowOff>
    </xdr:to>
    <xdr:sp macro="" textlink="">
      <xdr:nvSpPr>
        <xdr:cNvPr id="1204" name="AutoShape 971">
          <a:extLst>
            <a:ext uri="{FF2B5EF4-FFF2-40B4-BE49-F238E27FC236}">
              <a16:creationId xmlns:a16="http://schemas.microsoft.com/office/drawing/2014/main" id="{557D3123-B05A-4CD4-8436-27B21AD7A8A9}"/>
            </a:ext>
          </a:extLst>
        </xdr:cNvPr>
        <xdr:cNvSpPr>
          <a:spLocks noChangeArrowheads="1"/>
        </xdr:cNvSpPr>
      </xdr:nvSpPr>
      <xdr:spPr bwMode="auto">
        <a:xfrm>
          <a:off x="3489614" y="16927714"/>
          <a:ext cx="381000" cy="297064"/>
        </a:xfrm>
        <a:prstGeom prst="hexagon">
          <a:avLst>
            <a:gd name="adj" fmla="val 29605"/>
            <a:gd name="vf" fmla="val 115470"/>
          </a:avLst>
        </a:prstGeom>
        <a:solidFill>
          <a:srgbClr val="0000FF"/>
        </a:solidFill>
        <a:ln w="57150" cmpd="thickThin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327</a:t>
          </a:r>
        </a:p>
      </xdr:txBody>
    </xdr:sp>
    <xdr:clientData/>
  </xdr:twoCellAnchor>
  <xdr:twoCellAnchor>
    <xdr:from>
      <xdr:col>8</xdr:col>
      <xdr:colOff>388653</xdr:colOff>
      <xdr:row>151</xdr:row>
      <xdr:rowOff>120650</xdr:rowOff>
    </xdr:from>
    <xdr:to>
      <xdr:col>9</xdr:col>
      <xdr:colOff>488950</xdr:colOff>
      <xdr:row>157</xdr:row>
      <xdr:rowOff>6350</xdr:rowOff>
    </xdr:to>
    <xdr:sp macro="" textlink="">
      <xdr:nvSpPr>
        <xdr:cNvPr id="1205" name="フリーフォーム: 図形 1204">
          <a:extLst>
            <a:ext uri="{FF2B5EF4-FFF2-40B4-BE49-F238E27FC236}">
              <a16:creationId xmlns:a16="http://schemas.microsoft.com/office/drawing/2014/main" id="{EFF8E3E2-3789-430D-B28D-8CD70C9F249C}"/>
            </a:ext>
          </a:extLst>
        </xdr:cNvPr>
        <xdr:cNvSpPr/>
      </xdr:nvSpPr>
      <xdr:spPr>
        <a:xfrm>
          <a:off x="3162333" y="17197070"/>
          <a:ext cx="793717" cy="891540"/>
        </a:xfrm>
        <a:custGeom>
          <a:avLst/>
          <a:gdLst>
            <a:gd name="connsiteX0" fmla="*/ 322547 w 792447"/>
            <a:gd name="connsiteY0" fmla="*/ 876300 h 876300"/>
            <a:gd name="connsiteX1" fmla="*/ 246347 w 792447"/>
            <a:gd name="connsiteY1" fmla="*/ 603250 h 876300"/>
            <a:gd name="connsiteX2" fmla="*/ 17747 w 792447"/>
            <a:gd name="connsiteY2" fmla="*/ 501650 h 876300"/>
            <a:gd name="connsiteX3" fmla="*/ 43147 w 792447"/>
            <a:gd name="connsiteY3" fmla="*/ 501650 h 876300"/>
            <a:gd name="connsiteX4" fmla="*/ 265397 w 792447"/>
            <a:gd name="connsiteY4" fmla="*/ 431800 h 876300"/>
            <a:gd name="connsiteX5" fmla="*/ 386047 w 792447"/>
            <a:gd name="connsiteY5" fmla="*/ 361950 h 876300"/>
            <a:gd name="connsiteX6" fmla="*/ 513047 w 792447"/>
            <a:gd name="connsiteY6" fmla="*/ 311150 h 876300"/>
            <a:gd name="connsiteX7" fmla="*/ 620997 w 792447"/>
            <a:gd name="connsiteY7" fmla="*/ 317500 h 876300"/>
            <a:gd name="connsiteX8" fmla="*/ 754347 w 792447"/>
            <a:gd name="connsiteY8" fmla="*/ 311150 h 876300"/>
            <a:gd name="connsiteX9" fmla="*/ 767047 w 792447"/>
            <a:gd name="connsiteY9" fmla="*/ 279400 h 876300"/>
            <a:gd name="connsiteX10" fmla="*/ 792447 w 792447"/>
            <a:gd name="connsiteY10" fmla="*/ 0 h 8763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792447" h="876300">
              <a:moveTo>
                <a:pt x="322547" y="876300"/>
              </a:moveTo>
              <a:cubicBezTo>
                <a:pt x="309847" y="770996"/>
                <a:pt x="297147" y="665692"/>
                <a:pt x="246347" y="603250"/>
              </a:cubicBezTo>
              <a:cubicBezTo>
                <a:pt x="195547" y="540808"/>
                <a:pt x="17747" y="501650"/>
                <a:pt x="17747" y="501650"/>
              </a:cubicBezTo>
              <a:cubicBezTo>
                <a:pt x="-16120" y="484717"/>
                <a:pt x="1872" y="513292"/>
                <a:pt x="43147" y="501650"/>
              </a:cubicBezTo>
              <a:cubicBezTo>
                <a:pt x="84422" y="490008"/>
                <a:pt x="208247" y="455083"/>
                <a:pt x="265397" y="431800"/>
              </a:cubicBezTo>
              <a:cubicBezTo>
                <a:pt x="322547" y="408517"/>
                <a:pt x="344772" y="382058"/>
                <a:pt x="386047" y="361950"/>
              </a:cubicBezTo>
              <a:cubicBezTo>
                <a:pt x="427322" y="341842"/>
                <a:pt x="473889" y="318558"/>
                <a:pt x="513047" y="311150"/>
              </a:cubicBezTo>
              <a:cubicBezTo>
                <a:pt x="552205" y="303742"/>
                <a:pt x="580780" y="317500"/>
                <a:pt x="620997" y="317500"/>
              </a:cubicBezTo>
              <a:cubicBezTo>
                <a:pt x="661214" y="317500"/>
                <a:pt x="730005" y="317500"/>
                <a:pt x="754347" y="311150"/>
              </a:cubicBezTo>
              <a:cubicBezTo>
                <a:pt x="778689" y="304800"/>
                <a:pt x="760697" y="331258"/>
                <a:pt x="767047" y="279400"/>
              </a:cubicBezTo>
              <a:cubicBezTo>
                <a:pt x="773397" y="227542"/>
                <a:pt x="782922" y="113771"/>
                <a:pt x="792447" y="0"/>
              </a:cubicBezTo>
            </a:path>
          </a:pathLst>
        </a:cu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oneCellAnchor>
    <xdr:from>
      <xdr:col>7</xdr:col>
      <xdr:colOff>679450</xdr:colOff>
      <xdr:row>153</xdr:row>
      <xdr:rowOff>19050</xdr:rowOff>
    </xdr:from>
    <xdr:ext cx="400944" cy="264560"/>
    <xdr:sp macro="" textlink="">
      <xdr:nvSpPr>
        <xdr:cNvPr id="1206" name="テキスト ボックス 1205">
          <a:extLst>
            <a:ext uri="{FF2B5EF4-FFF2-40B4-BE49-F238E27FC236}">
              <a16:creationId xmlns:a16="http://schemas.microsoft.com/office/drawing/2014/main" id="{3FBC0BBE-6351-4D10-BDD9-1019D8806B4C}"/>
            </a:ext>
          </a:extLst>
        </xdr:cNvPr>
        <xdr:cNvSpPr txBox="1"/>
      </xdr:nvSpPr>
      <xdr:spPr>
        <a:xfrm>
          <a:off x="5524500" y="22364700"/>
          <a:ext cx="40094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 b="0"/>
            <a:t>K33</a:t>
          </a:r>
          <a:endParaRPr kumimoji="1" lang="ja-JP" altLang="en-US" sz="1100" b="0"/>
        </a:p>
      </xdr:txBody>
    </xdr:sp>
    <xdr:clientData/>
  </xdr:oneCellAnchor>
  <xdr:twoCellAnchor>
    <xdr:from>
      <xdr:col>9</xdr:col>
      <xdr:colOff>387350</xdr:colOff>
      <xdr:row>150</xdr:row>
      <xdr:rowOff>158750</xdr:rowOff>
    </xdr:from>
    <xdr:to>
      <xdr:col>9</xdr:col>
      <xdr:colOff>433069</xdr:colOff>
      <xdr:row>156</xdr:row>
      <xdr:rowOff>153056</xdr:rowOff>
    </xdr:to>
    <xdr:sp macro="" textlink="">
      <xdr:nvSpPr>
        <xdr:cNvPr id="1207" name="フリーフォーム 29">
          <a:extLst>
            <a:ext uri="{FF2B5EF4-FFF2-40B4-BE49-F238E27FC236}">
              <a16:creationId xmlns:a16="http://schemas.microsoft.com/office/drawing/2014/main" id="{19B63967-6F38-4468-9924-BD2E2B6FCCEE}"/>
            </a:ext>
          </a:extLst>
        </xdr:cNvPr>
        <xdr:cNvSpPr/>
      </xdr:nvSpPr>
      <xdr:spPr>
        <a:xfrm>
          <a:off x="3854450" y="17067530"/>
          <a:ext cx="45719" cy="1000146"/>
        </a:xfrm>
        <a:custGeom>
          <a:avLst/>
          <a:gdLst>
            <a:gd name="connsiteX0" fmla="*/ 422 w 99734"/>
            <a:gd name="connsiteY0" fmla="*/ 0 h 1021080"/>
            <a:gd name="connsiteX1" fmla="*/ 61382 w 99734"/>
            <a:gd name="connsiteY1" fmla="*/ 205740 h 1021080"/>
            <a:gd name="connsiteX2" fmla="*/ 422 w 99734"/>
            <a:gd name="connsiteY2" fmla="*/ 495300 h 1021080"/>
            <a:gd name="connsiteX3" fmla="*/ 99482 w 99734"/>
            <a:gd name="connsiteY3" fmla="*/ 777240 h 1021080"/>
            <a:gd name="connsiteX4" fmla="*/ 23282 w 99734"/>
            <a:gd name="connsiteY4" fmla="*/ 1021080 h 102108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99734" h="1021080">
              <a:moveTo>
                <a:pt x="422" y="0"/>
              </a:moveTo>
              <a:cubicBezTo>
                <a:pt x="30902" y="61595"/>
                <a:pt x="61382" y="123190"/>
                <a:pt x="61382" y="205740"/>
              </a:cubicBezTo>
              <a:cubicBezTo>
                <a:pt x="61382" y="288290"/>
                <a:pt x="-5928" y="400050"/>
                <a:pt x="422" y="495300"/>
              </a:cubicBezTo>
              <a:cubicBezTo>
                <a:pt x="6772" y="590550"/>
                <a:pt x="95672" y="689610"/>
                <a:pt x="99482" y="777240"/>
              </a:cubicBezTo>
              <a:cubicBezTo>
                <a:pt x="103292" y="864870"/>
                <a:pt x="63287" y="942975"/>
                <a:pt x="23282" y="1021080"/>
              </a:cubicBezTo>
            </a:path>
          </a:pathLst>
        </a:cu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oneCellAnchor>
    <xdr:from>
      <xdr:col>8</xdr:col>
      <xdr:colOff>684068</xdr:colOff>
      <xdr:row>151</xdr:row>
      <xdr:rowOff>129886</xdr:rowOff>
    </xdr:from>
    <xdr:ext cx="467949" cy="275717"/>
    <xdr:sp macro="" textlink="">
      <xdr:nvSpPr>
        <xdr:cNvPr id="1208" name="テキスト ボックス 1207">
          <a:extLst>
            <a:ext uri="{FF2B5EF4-FFF2-40B4-BE49-F238E27FC236}">
              <a16:creationId xmlns:a16="http://schemas.microsoft.com/office/drawing/2014/main" id="{FF1639EE-D5AE-40C1-93A1-947138A95364}"/>
            </a:ext>
          </a:extLst>
        </xdr:cNvPr>
        <xdr:cNvSpPr txBox="1"/>
      </xdr:nvSpPr>
      <xdr:spPr>
        <a:xfrm>
          <a:off x="3457748" y="17206306"/>
          <a:ext cx="467949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b="1"/>
            <a:t>市道</a:t>
          </a:r>
        </a:p>
      </xdr:txBody>
    </xdr:sp>
    <xdr:clientData/>
  </xdr:oneCellAnchor>
  <xdr:oneCellAnchor>
    <xdr:from>
      <xdr:col>7</xdr:col>
      <xdr:colOff>558800</xdr:colOff>
      <xdr:row>150</xdr:row>
      <xdr:rowOff>161059</xdr:rowOff>
    </xdr:from>
    <xdr:ext cx="802527" cy="359073"/>
    <xdr:sp macro="" textlink="">
      <xdr:nvSpPr>
        <xdr:cNvPr id="1209" name="テキスト ボックス 1208">
          <a:extLst>
            <a:ext uri="{FF2B5EF4-FFF2-40B4-BE49-F238E27FC236}">
              <a16:creationId xmlns:a16="http://schemas.microsoft.com/office/drawing/2014/main" id="{9480C56D-3788-46BF-96F1-5B280A785D68}"/>
            </a:ext>
          </a:extLst>
        </xdr:cNvPr>
        <xdr:cNvSpPr txBox="1"/>
      </xdr:nvSpPr>
      <xdr:spPr>
        <a:xfrm>
          <a:off x="2639060" y="17069839"/>
          <a:ext cx="802527" cy="359073"/>
        </a:xfrm>
        <a:prstGeom prst="rect">
          <a:avLst/>
        </a:prstGeom>
        <a:solidFill>
          <a:srgbClr val="92D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800" b="1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社会福祉法人</a:t>
          </a:r>
          <a:endParaRPr kumimoji="1" lang="en-US" altLang="ja-JP" sz="800" b="1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800" b="1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希望の家→</a:t>
          </a:r>
        </a:p>
      </xdr:txBody>
    </xdr:sp>
    <xdr:clientData/>
  </xdr:oneCellAnchor>
  <xdr:twoCellAnchor>
    <xdr:from>
      <xdr:col>8</xdr:col>
      <xdr:colOff>403860</xdr:colOff>
      <xdr:row>152</xdr:row>
      <xdr:rowOff>160020</xdr:rowOff>
    </xdr:from>
    <xdr:to>
      <xdr:col>8</xdr:col>
      <xdr:colOff>647700</xdr:colOff>
      <xdr:row>154</xdr:row>
      <xdr:rowOff>152400</xdr:rowOff>
    </xdr:to>
    <xdr:sp macro="" textlink="">
      <xdr:nvSpPr>
        <xdr:cNvPr id="1210" name="Line 12809">
          <a:extLst>
            <a:ext uri="{FF2B5EF4-FFF2-40B4-BE49-F238E27FC236}">
              <a16:creationId xmlns:a16="http://schemas.microsoft.com/office/drawing/2014/main" id="{8A51F5D9-4247-4DF9-958E-CAF15353992A}"/>
            </a:ext>
          </a:extLst>
        </xdr:cNvPr>
        <xdr:cNvSpPr>
          <a:spLocks noChangeShapeType="1"/>
        </xdr:cNvSpPr>
      </xdr:nvSpPr>
      <xdr:spPr bwMode="auto">
        <a:xfrm>
          <a:off x="3177540" y="17404080"/>
          <a:ext cx="243840" cy="32766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8</xdr:col>
      <xdr:colOff>635000</xdr:colOff>
      <xdr:row>154</xdr:row>
      <xdr:rowOff>19050</xdr:rowOff>
    </xdr:from>
    <xdr:ext cx="601831" cy="275717"/>
    <xdr:sp macro="" textlink="">
      <xdr:nvSpPr>
        <xdr:cNvPr id="1211" name="テキスト ボックス 1210">
          <a:extLst>
            <a:ext uri="{FF2B5EF4-FFF2-40B4-BE49-F238E27FC236}">
              <a16:creationId xmlns:a16="http://schemas.microsoft.com/office/drawing/2014/main" id="{908FA733-214C-4B80-9EBE-950B677D97CD}"/>
            </a:ext>
          </a:extLst>
        </xdr:cNvPr>
        <xdr:cNvSpPr txBox="1"/>
      </xdr:nvSpPr>
      <xdr:spPr>
        <a:xfrm>
          <a:off x="3408680" y="17598390"/>
          <a:ext cx="6018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b="1">
              <a:solidFill>
                <a:srgbClr val="FF0000"/>
              </a:solidFill>
            </a:rPr>
            <a:t>細い道</a:t>
          </a:r>
        </a:p>
      </xdr:txBody>
    </xdr:sp>
    <xdr:clientData/>
  </xdr:oneCellAnchor>
  <xdr:oneCellAnchor>
    <xdr:from>
      <xdr:col>7</xdr:col>
      <xdr:colOff>296719</xdr:colOff>
      <xdr:row>154</xdr:row>
      <xdr:rowOff>91209</xdr:rowOff>
    </xdr:from>
    <xdr:ext cx="968342" cy="275717"/>
    <xdr:sp macro="" textlink="">
      <xdr:nvSpPr>
        <xdr:cNvPr id="1212" name="テキスト ボックス 1211">
          <a:extLst>
            <a:ext uri="{FF2B5EF4-FFF2-40B4-BE49-F238E27FC236}">
              <a16:creationId xmlns:a16="http://schemas.microsoft.com/office/drawing/2014/main" id="{3FD66A93-E45A-4343-A320-68574CF0DF2C}"/>
            </a:ext>
          </a:extLst>
        </xdr:cNvPr>
        <xdr:cNvSpPr txBox="1"/>
      </xdr:nvSpPr>
      <xdr:spPr>
        <a:xfrm>
          <a:off x="5145810" y="26691936"/>
          <a:ext cx="968342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b="1">
              <a:solidFill>
                <a:srgbClr val="FF0000"/>
              </a:solidFill>
            </a:rPr>
            <a:t>見落とし注意</a:t>
          </a:r>
        </a:p>
      </xdr:txBody>
    </xdr:sp>
    <xdr:clientData/>
  </xdr:oneCellAnchor>
  <xdr:twoCellAnchor>
    <xdr:from>
      <xdr:col>4</xdr:col>
      <xdr:colOff>632460</xdr:colOff>
      <xdr:row>165</xdr:row>
      <xdr:rowOff>0</xdr:rowOff>
    </xdr:from>
    <xdr:to>
      <xdr:col>5</xdr:col>
      <xdr:colOff>60960</xdr:colOff>
      <xdr:row>165</xdr:row>
      <xdr:rowOff>121920</xdr:rowOff>
    </xdr:to>
    <xdr:sp macro="" textlink="">
      <xdr:nvSpPr>
        <xdr:cNvPr id="1213" name="AutoShape 19">
          <a:extLst>
            <a:ext uri="{FF2B5EF4-FFF2-40B4-BE49-F238E27FC236}">
              <a16:creationId xmlns:a16="http://schemas.microsoft.com/office/drawing/2014/main" id="{AD37A5EC-01DC-4A56-9B5E-3431375DAF96}"/>
            </a:ext>
          </a:extLst>
        </xdr:cNvPr>
        <xdr:cNvSpPr>
          <a:spLocks noChangeArrowheads="1"/>
        </xdr:cNvSpPr>
      </xdr:nvSpPr>
      <xdr:spPr bwMode="auto">
        <a:xfrm>
          <a:off x="632460" y="19423380"/>
          <a:ext cx="12192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693420</xdr:colOff>
      <xdr:row>162</xdr:row>
      <xdr:rowOff>7620</xdr:rowOff>
    </xdr:from>
    <xdr:to>
      <xdr:col>4</xdr:col>
      <xdr:colOff>693420</xdr:colOff>
      <xdr:row>165</xdr:row>
      <xdr:rowOff>0</xdr:rowOff>
    </xdr:to>
    <xdr:sp macro="" textlink="">
      <xdr:nvSpPr>
        <xdr:cNvPr id="1214" name="Line 12810">
          <a:extLst>
            <a:ext uri="{FF2B5EF4-FFF2-40B4-BE49-F238E27FC236}">
              <a16:creationId xmlns:a16="http://schemas.microsoft.com/office/drawing/2014/main" id="{8D6A26F8-08D1-40DF-84BC-A3ADDDE3410C}"/>
            </a:ext>
          </a:extLst>
        </xdr:cNvPr>
        <xdr:cNvSpPr>
          <a:spLocks noChangeShapeType="1"/>
        </xdr:cNvSpPr>
      </xdr:nvSpPr>
      <xdr:spPr bwMode="auto">
        <a:xfrm>
          <a:off x="693420" y="18928080"/>
          <a:ext cx="0" cy="49530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158</xdr:row>
      <xdr:rowOff>152400</xdr:rowOff>
    </xdr:from>
    <xdr:to>
      <xdr:col>5</xdr:col>
      <xdr:colOff>0</xdr:colOff>
      <xdr:row>162</xdr:row>
      <xdr:rowOff>15240</xdr:rowOff>
    </xdr:to>
    <xdr:sp macro="" textlink="">
      <xdr:nvSpPr>
        <xdr:cNvPr id="1215" name="Line 12812">
          <a:extLst>
            <a:ext uri="{FF2B5EF4-FFF2-40B4-BE49-F238E27FC236}">
              <a16:creationId xmlns:a16="http://schemas.microsoft.com/office/drawing/2014/main" id="{954B942C-E97C-4F7D-ADE7-71D32C48FD1D}"/>
            </a:ext>
          </a:extLst>
        </xdr:cNvPr>
        <xdr:cNvSpPr>
          <a:spLocks noChangeShapeType="1"/>
        </xdr:cNvSpPr>
      </xdr:nvSpPr>
      <xdr:spPr bwMode="auto">
        <a:xfrm>
          <a:off x="693420" y="1840230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640080</xdr:colOff>
      <xdr:row>161</xdr:row>
      <xdr:rowOff>91440</xdr:rowOff>
    </xdr:from>
    <xdr:to>
      <xdr:col>5</xdr:col>
      <xdr:colOff>68580</xdr:colOff>
      <xdr:row>162</xdr:row>
      <xdr:rowOff>53340</xdr:rowOff>
    </xdr:to>
    <xdr:sp macro="" textlink="">
      <xdr:nvSpPr>
        <xdr:cNvPr id="1216" name="Oval 30">
          <a:extLst>
            <a:ext uri="{FF2B5EF4-FFF2-40B4-BE49-F238E27FC236}">
              <a16:creationId xmlns:a16="http://schemas.microsoft.com/office/drawing/2014/main" id="{4BF1ED4B-C7A1-47AA-991A-4DA2F0DCF077}"/>
            </a:ext>
          </a:extLst>
        </xdr:cNvPr>
        <xdr:cNvSpPr>
          <a:spLocks noChangeArrowheads="1"/>
        </xdr:cNvSpPr>
      </xdr:nvSpPr>
      <xdr:spPr bwMode="auto">
        <a:xfrm>
          <a:off x="640080" y="18844260"/>
          <a:ext cx="121920" cy="129540"/>
        </a:xfrm>
        <a:prstGeom prst="ellipse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68580</xdr:colOff>
      <xdr:row>162</xdr:row>
      <xdr:rowOff>30480</xdr:rowOff>
    </xdr:from>
    <xdr:to>
      <xdr:col>5</xdr:col>
      <xdr:colOff>533400</xdr:colOff>
      <xdr:row>163</xdr:row>
      <xdr:rowOff>152400</xdr:rowOff>
    </xdr:to>
    <xdr:sp macro="" textlink="">
      <xdr:nvSpPr>
        <xdr:cNvPr id="1217" name="Line 12812">
          <a:extLst>
            <a:ext uri="{FF2B5EF4-FFF2-40B4-BE49-F238E27FC236}">
              <a16:creationId xmlns:a16="http://schemas.microsoft.com/office/drawing/2014/main" id="{D68EC7C6-96B3-40CB-BE40-15702C366C11}"/>
            </a:ext>
          </a:extLst>
        </xdr:cNvPr>
        <xdr:cNvSpPr>
          <a:spLocks noChangeShapeType="1"/>
        </xdr:cNvSpPr>
      </xdr:nvSpPr>
      <xdr:spPr bwMode="auto">
        <a:xfrm>
          <a:off x="762000" y="18950940"/>
          <a:ext cx="464820" cy="28956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137160</xdr:colOff>
      <xdr:row>159</xdr:row>
      <xdr:rowOff>137160</xdr:rowOff>
    </xdr:from>
    <xdr:to>
      <xdr:col>4</xdr:col>
      <xdr:colOff>640080</xdr:colOff>
      <xdr:row>161</xdr:row>
      <xdr:rowOff>129540</xdr:rowOff>
    </xdr:to>
    <xdr:sp macro="" textlink="">
      <xdr:nvSpPr>
        <xdr:cNvPr id="1218" name="Line 12809">
          <a:extLst>
            <a:ext uri="{FF2B5EF4-FFF2-40B4-BE49-F238E27FC236}">
              <a16:creationId xmlns:a16="http://schemas.microsoft.com/office/drawing/2014/main" id="{722398E9-D826-487C-A71C-D59652A267DE}"/>
            </a:ext>
          </a:extLst>
        </xdr:cNvPr>
        <xdr:cNvSpPr>
          <a:spLocks noChangeShapeType="1"/>
        </xdr:cNvSpPr>
      </xdr:nvSpPr>
      <xdr:spPr bwMode="auto">
        <a:xfrm flipH="1" flipV="1">
          <a:off x="137160" y="18554700"/>
          <a:ext cx="502920" cy="32766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4</xdr:col>
      <xdr:colOff>99060</xdr:colOff>
      <xdr:row>161</xdr:row>
      <xdr:rowOff>22860</xdr:rowOff>
    </xdr:from>
    <xdr:to>
      <xdr:col>4</xdr:col>
      <xdr:colOff>388620</xdr:colOff>
      <xdr:row>163</xdr:row>
      <xdr:rowOff>38101</xdr:rowOff>
    </xdr:to>
    <xdr:grpSp>
      <xdr:nvGrpSpPr>
        <xdr:cNvPr id="1219" name="グループ化 63">
          <a:extLst>
            <a:ext uri="{FF2B5EF4-FFF2-40B4-BE49-F238E27FC236}">
              <a16:creationId xmlns:a16="http://schemas.microsoft.com/office/drawing/2014/main" id="{F0DD203A-2EDA-4AEB-8BAB-65E9C820B716}"/>
            </a:ext>
          </a:extLst>
        </xdr:cNvPr>
        <xdr:cNvGrpSpPr>
          <a:grpSpLocks/>
        </xdr:cNvGrpSpPr>
      </xdr:nvGrpSpPr>
      <xdr:grpSpPr bwMode="auto">
        <a:xfrm>
          <a:off x="2867660" y="23536910"/>
          <a:ext cx="289560" cy="307341"/>
          <a:chOff x="4603815" y="3750229"/>
          <a:chExt cx="342720" cy="337466"/>
        </a:xfrm>
      </xdr:grpSpPr>
      <xdr:pic>
        <xdr:nvPicPr>
          <xdr:cNvPr id="1220" name="Picture 6673">
            <a:extLst>
              <a:ext uri="{FF2B5EF4-FFF2-40B4-BE49-F238E27FC236}">
                <a16:creationId xmlns:a16="http://schemas.microsoft.com/office/drawing/2014/main" id="{BA6284B0-42D5-7EB8-2A46-BA74B6552D4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603815" y="3760455"/>
            <a:ext cx="342720" cy="3272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221" name="Text Box 6674">
            <a:extLst>
              <a:ext uri="{FF2B5EF4-FFF2-40B4-BE49-F238E27FC236}">
                <a16:creationId xmlns:a16="http://schemas.microsoft.com/office/drawing/2014/main" id="{FCE65BEA-7D44-119C-281D-12D479C5B2B2}"/>
              </a:ext>
            </a:extLst>
          </xdr:cNvPr>
          <xdr:cNvSpPr/>
        </xdr:nvSpPr>
        <xdr:spPr>
          <a:xfrm>
            <a:off x="4621853" y="3750229"/>
            <a:ext cx="315663" cy="269973"/>
          </a:xfrm>
          <a:custGeom>
            <a:avLst/>
            <a:gdLst>
              <a:gd name="f0" fmla="val 0"/>
              <a:gd name="f1" fmla="val 21600"/>
            </a:gdLst>
            <a:ahLst/>
            <a:cxnLst>
              <a:cxn ang="3cd4">
                <a:pos x="hc" y="t"/>
              </a:cxn>
              <a:cxn ang="0">
                <a:pos x="r" y="vc"/>
              </a:cxn>
              <a:cxn ang="cd4">
                <a:pos x="hc" y="b"/>
              </a:cxn>
              <a:cxn ang="cd2">
                <a:pos x="l" y="vc"/>
              </a:cxn>
            </a:cxnLst>
            <a:rect l="l" t="t" r="r" b="b"/>
            <a:pathLst>
              <a:path w="21600" h="21600">
                <a:moveTo>
                  <a:pt x="f0" y="f0"/>
                </a:moveTo>
                <a:lnTo>
                  <a:pt x="f1" y="f0"/>
                </a:lnTo>
                <a:lnTo>
                  <a:pt x="f1" y="f1"/>
                </a:lnTo>
                <a:lnTo>
                  <a:pt x="f0" y="f1"/>
                </a:lnTo>
                <a:lnTo>
                  <a:pt x="f0" y="f0"/>
                </a:lnTo>
                <a:close/>
              </a:path>
            </a:pathLst>
          </a:custGeom>
          <a:noFill/>
          <a:ln>
            <a:noFill/>
            <a:prstDash val="solid"/>
          </a:ln>
        </xdr:spPr>
        <xdr:txBody>
          <a:bodyPr vert="horz" wrap="none" lIns="36720" tIns="18360" rIns="36720" bIns="18360" anchor="ctr" compatLnSpc="0">
            <a:noAutofit/>
          </a:bodyPr>
          <a:lstStyle/>
          <a:p>
            <a:pPr marL="0" marR="0" lvl="0" indent="0" algn="ctr" defTabSz="914400" rtl="0" eaLnBrk="1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1200" b="1" i="0" u="none" strike="noStrike" kern="1200" cap="none" spc="0" normalizeH="0" baseline="0" noProof="0">
                <a:ln>
                  <a:noFill/>
                </a:ln>
                <a:solidFill>
                  <a:srgbClr val="FFFFFF"/>
                </a:solidFill>
                <a:effectLst/>
                <a:uLnTx/>
                <a:uFillTx/>
                <a:latin typeface="ＭＳ Ｐゴシック" pitchFamily="18"/>
                <a:ea typeface="ＭＳ Ｐゴシック" pitchFamily="2"/>
              </a:rPr>
              <a:t>176</a:t>
            </a:r>
          </a:p>
        </xdr:txBody>
      </xdr:sp>
    </xdr:grpSp>
    <xdr:clientData/>
  </xdr:twoCellAnchor>
  <xdr:oneCellAnchor>
    <xdr:from>
      <xdr:col>5</xdr:col>
      <xdr:colOff>215900</xdr:colOff>
      <xdr:row>161</xdr:row>
      <xdr:rowOff>31750</xdr:rowOff>
    </xdr:from>
    <xdr:ext cx="475771" cy="264560"/>
    <xdr:sp macro="" textlink="">
      <xdr:nvSpPr>
        <xdr:cNvPr id="1222" name="テキスト ボックス 1221">
          <a:extLst>
            <a:ext uri="{FF2B5EF4-FFF2-40B4-BE49-F238E27FC236}">
              <a16:creationId xmlns:a16="http://schemas.microsoft.com/office/drawing/2014/main" id="{0858AA53-55AD-4B20-A456-A74A7791CFE5}"/>
            </a:ext>
          </a:extLst>
        </xdr:cNvPr>
        <xdr:cNvSpPr txBox="1"/>
      </xdr:nvSpPr>
      <xdr:spPr>
        <a:xfrm>
          <a:off x="909320" y="18784570"/>
          <a:ext cx="47577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 b="0"/>
            <a:t>R176</a:t>
          </a:r>
          <a:endParaRPr kumimoji="1" lang="ja-JP" altLang="en-US" sz="1100" b="0"/>
        </a:p>
      </xdr:txBody>
    </xdr:sp>
    <xdr:clientData/>
  </xdr:oneCellAnchor>
  <xdr:twoCellAnchor>
    <xdr:from>
      <xdr:col>6</xdr:col>
      <xdr:colOff>632460</xdr:colOff>
      <xdr:row>165</xdr:row>
      <xdr:rowOff>0</xdr:rowOff>
    </xdr:from>
    <xdr:to>
      <xdr:col>7</xdr:col>
      <xdr:colOff>60960</xdr:colOff>
      <xdr:row>165</xdr:row>
      <xdr:rowOff>121920</xdr:rowOff>
    </xdr:to>
    <xdr:sp macro="" textlink="">
      <xdr:nvSpPr>
        <xdr:cNvPr id="1223" name="AutoShape 19">
          <a:extLst>
            <a:ext uri="{FF2B5EF4-FFF2-40B4-BE49-F238E27FC236}">
              <a16:creationId xmlns:a16="http://schemas.microsoft.com/office/drawing/2014/main" id="{87437D96-B9DD-410B-9268-822E0A1EE18E}"/>
            </a:ext>
          </a:extLst>
        </xdr:cNvPr>
        <xdr:cNvSpPr>
          <a:spLocks noChangeArrowheads="1"/>
        </xdr:cNvSpPr>
      </xdr:nvSpPr>
      <xdr:spPr bwMode="auto">
        <a:xfrm>
          <a:off x="2019300" y="19423380"/>
          <a:ext cx="12192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693420</xdr:colOff>
      <xdr:row>162</xdr:row>
      <xdr:rowOff>7620</xdr:rowOff>
    </xdr:from>
    <xdr:to>
      <xdr:col>6</xdr:col>
      <xdr:colOff>693420</xdr:colOff>
      <xdr:row>165</xdr:row>
      <xdr:rowOff>0</xdr:rowOff>
    </xdr:to>
    <xdr:sp macro="" textlink="">
      <xdr:nvSpPr>
        <xdr:cNvPr id="1224" name="Line 12810">
          <a:extLst>
            <a:ext uri="{FF2B5EF4-FFF2-40B4-BE49-F238E27FC236}">
              <a16:creationId xmlns:a16="http://schemas.microsoft.com/office/drawing/2014/main" id="{060EB995-A37A-44F4-AD73-1408E5EC0268}"/>
            </a:ext>
          </a:extLst>
        </xdr:cNvPr>
        <xdr:cNvSpPr>
          <a:spLocks noChangeShapeType="1"/>
        </xdr:cNvSpPr>
      </xdr:nvSpPr>
      <xdr:spPr bwMode="auto">
        <a:xfrm>
          <a:off x="2080260" y="18928080"/>
          <a:ext cx="0" cy="49530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158</xdr:row>
      <xdr:rowOff>152400</xdr:rowOff>
    </xdr:from>
    <xdr:to>
      <xdr:col>7</xdr:col>
      <xdr:colOff>0</xdr:colOff>
      <xdr:row>162</xdr:row>
      <xdr:rowOff>15240</xdr:rowOff>
    </xdr:to>
    <xdr:sp macro="" textlink="">
      <xdr:nvSpPr>
        <xdr:cNvPr id="1225" name="Line 12812">
          <a:extLst>
            <a:ext uri="{FF2B5EF4-FFF2-40B4-BE49-F238E27FC236}">
              <a16:creationId xmlns:a16="http://schemas.microsoft.com/office/drawing/2014/main" id="{AD4DBDA4-CD8E-4361-8CDF-905A3AB7A292}"/>
            </a:ext>
          </a:extLst>
        </xdr:cNvPr>
        <xdr:cNvSpPr>
          <a:spLocks noChangeShapeType="1"/>
        </xdr:cNvSpPr>
      </xdr:nvSpPr>
      <xdr:spPr bwMode="auto">
        <a:xfrm>
          <a:off x="2080260" y="1840230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640080</xdr:colOff>
      <xdr:row>161</xdr:row>
      <xdr:rowOff>91440</xdr:rowOff>
    </xdr:from>
    <xdr:to>
      <xdr:col>7</xdr:col>
      <xdr:colOff>68580</xdr:colOff>
      <xdr:row>162</xdr:row>
      <xdr:rowOff>53340</xdr:rowOff>
    </xdr:to>
    <xdr:sp macro="" textlink="">
      <xdr:nvSpPr>
        <xdr:cNvPr id="1226" name="Oval 30">
          <a:extLst>
            <a:ext uri="{FF2B5EF4-FFF2-40B4-BE49-F238E27FC236}">
              <a16:creationId xmlns:a16="http://schemas.microsoft.com/office/drawing/2014/main" id="{56C4CCE6-1057-44BF-846E-1E2AC77A9AEB}"/>
            </a:ext>
          </a:extLst>
        </xdr:cNvPr>
        <xdr:cNvSpPr>
          <a:spLocks noChangeArrowheads="1"/>
        </xdr:cNvSpPr>
      </xdr:nvSpPr>
      <xdr:spPr bwMode="auto">
        <a:xfrm>
          <a:off x="2026920" y="18844260"/>
          <a:ext cx="121920" cy="129540"/>
        </a:xfrm>
        <a:prstGeom prst="ellipse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6</xdr:col>
      <xdr:colOff>214744</xdr:colOff>
      <xdr:row>159</xdr:row>
      <xdr:rowOff>55418</xdr:rowOff>
    </xdr:from>
    <xdr:ext cx="475771" cy="264560"/>
    <xdr:sp macro="" textlink="">
      <xdr:nvSpPr>
        <xdr:cNvPr id="1227" name="テキスト ボックス 1226">
          <a:extLst>
            <a:ext uri="{FF2B5EF4-FFF2-40B4-BE49-F238E27FC236}">
              <a16:creationId xmlns:a16="http://schemas.microsoft.com/office/drawing/2014/main" id="{CABDAA0F-E3F9-4401-A977-EBA96A07B045}"/>
            </a:ext>
          </a:extLst>
        </xdr:cNvPr>
        <xdr:cNvSpPr txBox="1"/>
      </xdr:nvSpPr>
      <xdr:spPr>
        <a:xfrm>
          <a:off x="1601584" y="18472958"/>
          <a:ext cx="47577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 b="0"/>
            <a:t>R176</a:t>
          </a:r>
          <a:endParaRPr kumimoji="1" lang="ja-JP" altLang="en-US" sz="1100" b="0"/>
        </a:p>
      </xdr:txBody>
    </xdr:sp>
    <xdr:clientData/>
  </xdr:oneCellAnchor>
  <xdr:twoCellAnchor>
    <xdr:from>
      <xdr:col>6</xdr:col>
      <xdr:colOff>475307</xdr:colOff>
      <xdr:row>159</xdr:row>
      <xdr:rowOff>27709</xdr:rowOff>
    </xdr:from>
    <xdr:to>
      <xdr:col>7</xdr:col>
      <xdr:colOff>284018</xdr:colOff>
      <xdr:row>165</xdr:row>
      <xdr:rowOff>34637</xdr:rowOff>
    </xdr:to>
    <xdr:sp macro="" textlink="">
      <xdr:nvSpPr>
        <xdr:cNvPr id="1228" name="フリーフォーム: 図形 1227">
          <a:extLst>
            <a:ext uri="{FF2B5EF4-FFF2-40B4-BE49-F238E27FC236}">
              <a16:creationId xmlns:a16="http://schemas.microsoft.com/office/drawing/2014/main" id="{969CF8E0-477E-4A44-8989-37D81AB07156}"/>
            </a:ext>
          </a:extLst>
        </xdr:cNvPr>
        <xdr:cNvSpPr/>
      </xdr:nvSpPr>
      <xdr:spPr>
        <a:xfrm>
          <a:off x="1862147" y="18445249"/>
          <a:ext cx="502131" cy="1012768"/>
        </a:xfrm>
        <a:custGeom>
          <a:avLst/>
          <a:gdLst>
            <a:gd name="connsiteX0" fmla="*/ 501438 w 501438"/>
            <a:gd name="connsiteY0" fmla="*/ 0 h 1004455"/>
            <a:gd name="connsiteX1" fmla="*/ 397529 w 501438"/>
            <a:gd name="connsiteY1" fmla="*/ 200891 h 1004455"/>
            <a:gd name="connsiteX2" fmla="*/ 71947 w 501438"/>
            <a:gd name="connsiteY2" fmla="*/ 332509 h 1004455"/>
            <a:gd name="connsiteX3" fmla="*/ 9602 w 501438"/>
            <a:gd name="connsiteY3" fmla="*/ 588818 h 1004455"/>
            <a:gd name="connsiteX4" fmla="*/ 9602 w 501438"/>
            <a:gd name="connsiteY4" fmla="*/ 838200 h 1004455"/>
            <a:gd name="connsiteX5" fmla="*/ 99656 w 501438"/>
            <a:gd name="connsiteY5" fmla="*/ 1004455 h 100445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501438" h="1004455">
              <a:moveTo>
                <a:pt x="501438" y="0"/>
              </a:moveTo>
              <a:cubicBezTo>
                <a:pt x="485274" y="72736"/>
                <a:pt x="469111" y="145473"/>
                <a:pt x="397529" y="200891"/>
              </a:cubicBezTo>
              <a:cubicBezTo>
                <a:pt x="325947" y="256309"/>
                <a:pt x="136601" y="267855"/>
                <a:pt x="71947" y="332509"/>
              </a:cubicBezTo>
              <a:cubicBezTo>
                <a:pt x="7293" y="397163"/>
                <a:pt x="19993" y="504536"/>
                <a:pt x="9602" y="588818"/>
              </a:cubicBezTo>
              <a:cubicBezTo>
                <a:pt x="-789" y="673100"/>
                <a:pt x="-5407" y="768927"/>
                <a:pt x="9602" y="838200"/>
              </a:cubicBezTo>
              <a:cubicBezTo>
                <a:pt x="24611" y="907473"/>
                <a:pt x="62133" y="955964"/>
                <a:pt x="99656" y="1004455"/>
              </a:cubicBezTo>
            </a:path>
          </a:pathLst>
        </a:cu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</xdr:col>
      <xdr:colOff>117764</xdr:colOff>
      <xdr:row>161</xdr:row>
      <xdr:rowOff>6928</xdr:rowOff>
    </xdr:from>
    <xdr:to>
      <xdr:col>5</xdr:col>
      <xdr:colOff>387928</xdr:colOff>
      <xdr:row>164</xdr:row>
      <xdr:rowOff>110836</xdr:rowOff>
    </xdr:to>
    <xdr:sp macro="" textlink="">
      <xdr:nvSpPr>
        <xdr:cNvPr id="1229" name="フリーフォーム: 図形 1228">
          <a:extLst>
            <a:ext uri="{FF2B5EF4-FFF2-40B4-BE49-F238E27FC236}">
              <a16:creationId xmlns:a16="http://schemas.microsoft.com/office/drawing/2014/main" id="{5D4BC4E1-11ED-4ABA-90AA-46F5AB8900AE}"/>
            </a:ext>
          </a:extLst>
        </xdr:cNvPr>
        <xdr:cNvSpPr/>
      </xdr:nvSpPr>
      <xdr:spPr>
        <a:xfrm>
          <a:off x="117764" y="18759748"/>
          <a:ext cx="963584" cy="606828"/>
        </a:xfrm>
        <a:custGeom>
          <a:avLst/>
          <a:gdLst>
            <a:gd name="connsiteX0" fmla="*/ 0 w 962891"/>
            <a:gd name="connsiteY0" fmla="*/ 0 h 602672"/>
            <a:gd name="connsiteX1" fmla="*/ 249381 w 962891"/>
            <a:gd name="connsiteY1" fmla="*/ 90054 h 602672"/>
            <a:gd name="connsiteX2" fmla="*/ 484909 w 962891"/>
            <a:gd name="connsiteY2" fmla="*/ 311727 h 602672"/>
            <a:gd name="connsiteX3" fmla="*/ 748145 w 962891"/>
            <a:gd name="connsiteY3" fmla="*/ 401781 h 602672"/>
            <a:gd name="connsiteX4" fmla="*/ 962891 w 962891"/>
            <a:gd name="connsiteY4" fmla="*/ 602672 h 60267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962891" h="602672">
              <a:moveTo>
                <a:pt x="0" y="0"/>
              </a:moveTo>
              <a:cubicBezTo>
                <a:pt x="84281" y="19050"/>
                <a:pt x="168563" y="38100"/>
                <a:pt x="249381" y="90054"/>
              </a:cubicBezTo>
              <a:cubicBezTo>
                <a:pt x="330199" y="142009"/>
                <a:pt x="401782" y="259773"/>
                <a:pt x="484909" y="311727"/>
              </a:cubicBezTo>
              <a:cubicBezTo>
                <a:pt x="568036" y="363681"/>
                <a:pt x="668481" y="353290"/>
                <a:pt x="748145" y="401781"/>
              </a:cubicBezTo>
              <a:cubicBezTo>
                <a:pt x="827809" y="450272"/>
                <a:pt x="895350" y="526472"/>
                <a:pt x="962891" y="602672"/>
              </a:cubicBezTo>
            </a:path>
          </a:pathLst>
        </a:cu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9</xdr:col>
      <xdr:colOff>15240</xdr:colOff>
      <xdr:row>162</xdr:row>
      <xdr:rowOff>0</xdr:rowOff>
    </xdr:from>
    <xdr:to>
      <xdr:col>9</xdr:col>
      <xdr:colOff>449580</xdr:colOff>
      <xdr:row>162</xdr:row>
      <xdr:rowOff>0</xdr:rowOff>
    </xdr:to>
    <xdr:sp macro="" textlink="">
      <xdr:nvSpPr>
        <xdr:cNvPr id="1230" name="Line 12646">
          <a:extLst>
            <a:ext uri="{FF2B5EF4-FFF2-40B4-BE49-F238E27FC236}">
              <a16:creationId xmlns:a16="http://schemas.microsoft.com/office/drawing/2014/main" id="{48538C91-3DF5-4F1A-A22A-E88AB6AA3AEA}"/>
            </a:ext>
          </a:extLst>
        </xdr:cNvPr>
        <xdr:cNvSpPr>
          <a:spLocks noChangeShapeType="1"/>
        </xdr:cNvSpPr>
      </xdr:nvSpPr>
      <xdr:spPr bwMode="auto">
        <a:xfrm>
          <a:off x="3482340" y="18920460"/>
          <a:ext cx="434340" cy="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106680</xdr:colOff>
      <xdr:row>162</xdr:row>
      <xdr:rowOff>0</xdr:rowOff>
    </xdr:from>
    <xdr:to>
      <xdr:col>9</xdr:col>
      <xdr:colOff>0</xdr:colOff>
      <xdr:row>165</xdr:row>
      <xdr:rowOff>0</xdr:rowOff>
    </xdr:to>
    <xdr:sp macro="" textlink="">
      <xdr:nvSpPr>
        <xdr:cNvPr id="1231" name="Freeform 1352">
          <a:extLst>
            <a:ext uri="{FF2B5EF4-FFF2-40B4-BE49-F238E27FC236}">
              <a16:creationId xmlns:a16="http://schemas.microsoft.com/office/drawing/2014/main" id="{C975908F-58FC-444E-A299-B0071FC02228}"/>
            </a:ext>
          </a:extLst>
        </xdr:cNvPr>
        <xdr:cNvSpPr>
          <a:spLocks/>
        </xdr:cNvSpPr>
      </xdr:nvSpPr>
      <xdr:spPr bwMode="auto">
        <a:xfrm flipH="1">
          <a:off x="2880360" y="18920460"/>
          <a:ext cx="586740" cy="502920"/>
        </a:xfrm>
        <a:custGeom>
          <a:avLst/>
          <a:gdLst>
            <a:gd name="T0" fmla="*/ 0 w 14"/>
            <a:gd name="T1" fmla="*/ 2147483646 h 51"/>
            <a:gd name="T2" fmla="*/ 0 w 14"/>
            <a:gd name="T3" fmla="*/ 0 h 51"/>
            <a:gd name="T4" fmla="*/ 2147483646 w 14"/>
            <a:gd name="T5" fmla="*/ 0 h 51"/>
            <a:gd name="T6" fmla="*/ 0 60000 65536"/>
            <a:gd name="T7" fmla="*/ 0 60000 65536"/>
            <a:gd name="T8" fmla="*/ 0 60000 65536"/>
            <a:gd name="T9" fmla="*/ 0 w 14"/>
            <a:gd name="T10" fmla="*/ 0 h 51"/>
            <a:gd name="T11" fmla="*/ 14 w 14"/>
            <a:gd name="T12" fmla="*/ 51 h 51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4" h="51">
              <a:moveTo>
                <a:pt x="0" y="51"/>
              </a:moveTo>
              <a:lnTo>
                <a:pt x="0" y="0"/>
              </a:lnTo>
              <a:lnTo>
                <a:pt x="14" y="0"/>
              </a:lnTo>
            </a:path>
          </a:pathLst>
        </a:custGeom>
        <a:noFill/>
        <a:ln w="28575">
          <a:solidFill>
            <a:srgbClr val="000000"/>
          </a:solidFill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632460</xdr:colOff>
      <xdr:row>165</xdr:row>
      <xdr:rowOff>0</xdr:rowOff>
    </xdr:from>
    <xdr:to>
      <xdr:col>9</xdr:col>
      <xdr:colOff>60960</xdr:colOff>
      <xdr:row>165</xdr:row>
      <xdr:rowOff>121920</xdr:rowOff>
    </xdr:to>
    <xdr:sp macro="" textlink="">
      <xdr:nvSpPr>
        <xdr:cNvPr id="1232" name="AutoShape 19">
          <a:extLst>
            <a:ext uri="{FF2B5EF4-FFF2-40B4-BE49-F238E27FC236}">
              <a16:creationId xmlns:a16="http://schemas.microsoft.com/office/drawing/2014/main" id="{0F34BDD9-3B0D-45FC-957B-BF8666A0BD44}"/>
            </a:ext>
          </a:extLst>
        </xdr:cNvPr>
        <xdr:cNvSpPr>
          <a:spLocks noChangeArrowheads="1"/>
        </xdr:cNvSpPr>
      </xdr:nvSpPr>
      <xdr:spPr bwMode="auto">
        <a:xfrm>
          <a:off x="3406140" y="19423380"/>
          <a:ext cx="12192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0</xdr:colOff>
      <xdr:row>159</xdr:row>
      <xdr:rowOff>0</xdr:rowOff>
    </xdr:from>
    <xdr:to>
      <xdr:col>9</xdr:col>
      <xdr:colOff>0</xdr:colOff>
      <xdr:row>162</xdr:row>
      <xdr:rowOff>0</xdr:rowOff>
    </xdr:to>
    <xdr:sp macro="" textlink="">
      <xdr:nvSpPr>
        <xdr:cNvPr id="1233" name="Line 12812">
          <a:extLst>
            <a:ext uri="{FF2B5EF4-FFF2-40B4-BE49-F238E27FC236}">
              <a16:creationId xmlns:a16="http://schemas.microsoft.com/office/drawing/2014/main" id="{0237F7FC-3363-410F-9D7C-21CDE5FB48F2}"/>
            </a:ext>
          </a:extLst>
        </xdr:cNvPr>
        <xdr:cNvSpPr>
          <a:spLocks noChangeShapeType="1"/>
        </xdr:cNvSpPr>
      </xdr:nvSpPr>
      <xdr:spPr bwMode="auto">
        <a:xfrm>
          <a:off x="3467100" y="18417540"/>
          <a:ext cx="0" cy="50292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640080</xdr:colOff>
      <xdr:row>161</xdr:row>
      <xdr:rowOff>99060</xdr:rowOff>
    </xdr:from>
    <xdr:to>
      <xdr:col>9</xdr:col>
      <xdr:colOff>68580</xdr:colOff>
      <xdr:row>162</xdr:row>
      <xdr:rowOff>68580</xdr:rowOff>
    </xdr:to>
    <xdr:sp macro="" textlink="">
      <xdr:nvSpPr>
        <xdr:cNvPr id="1234" name="Oval 30">
          <a:extLst>
            <a:ext uri="{FF2B5EF4-FFF2-40B4-BE49-F238E27FC236}">
              <a16:creationId xmlns:a16="http://schemas.microsoft.com/office/drawing/2014/main" id="{FD40804F-4E21-4396-997C-1FD66BFC1F41}"/>
            </a:ext>
          </a:extLst>
        </xdr:cNvPr>
        <xdr:cNvSpPr>
          <a:spLocks noChangeArrowheads="1"/>
        </xdr:cNvSpPr>
      </xdr:nvSpPr>
      <xdr:spPr bwMode="auto">
        <a:xfrm>
          <a:off x="3413760" y="18851880"/>
          <a:ext cx="121920" cy="137160"/>
        </a:xfrm>
        <a:prstGeom prst="ellipse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484909</xdr:colOff>
      <xdr:row>159</xdr:row>
      <xdr:rowOff>34637</xdr:rowOff>
    </xdr:from>
    <xdr:to>
      <xdr:col>8</xdr:col>
      <xdr:colOff>565067</xdr:colOff>
      <xdr:row>164</xdr:row>
      <xdr:rowOff>110837</xdr:rowOff>
    </xdr:to>
    <xdr:sp macro="" textlink="">
      <xdr:nvSpPr>
        <xdr:cNvPr id="1235" name="フリーフォーム 5">
          <a:extLst>
            <a:ext uri="{FF2B5EF4-FFF2-40B4-BE49-F238E27FC236}">
              <a16:creationId xmlns:a16="http://schemas.microsoft.com/office/drawing/2014/main" id="{769A14B1-E23B-4F05-827E-49681541110C}"/>
            </a:ext>
          </a:extLst>
        </xdr:cNvPr>
        <xdr:cNvSpPr/>
      </xdr:nvSpPr>
      <xdr:spPr>
        <a:xfrm>
          <a:off x="3258589" y="18452177"/>
          <a:ext cx="80158" cy="914400"/>
        </a:xfrm>
        <a:custGeom>
          <a:avLst/>
          <a:gdLst>
            <a:gd name="connsiteX0" fmla="*/ 39249 w 135038"/>
            <a:gd name="connsiteY0" fmla="*/ 0 h 1133475"/>
            <a:gd name="connsiteX1" fmla="*/ 134499 w 135038"/>
            <a:gd name="connsiteY1" fmla="*/ 276225 h 1133475"/>
            <a:gd name="connsiteX2" fmla="*/ 1149 w 135038"/>
            <a:gd name="connsiteY2" fmla="*/ 619125 h 1133475"/>
            <a:gd name="connsiteX3" fmla="*/ 67824 w 135038"/>
            <a:gd name="connsiteY3" fmla="*/ 952500 h 1133475"/>
            <a:gd name="connsiteX4" fmla="*/ 29724 w 135038"/>
            <a:gd name="connsiteY4" fmla="*/ 1133475 h 11334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35038" h="1133475">
              <a:moveTo>
                <a:pt x="39249" y="0"/>
              </a:moveTo>
              <a:cubicBezTo>
                <a:pt x="90049" y="86519"/>
                <a:pt x="140849" y="173038"/>
                <a:pt x="134499" y="276225"/>
              </a:cubicBezTo>
              <a:cubicBezTo>
                <a:pt x="128149" y="379413"/>
                <a:pt x="12261" y="506413"/>
                <a:pt x="1149" y="619125"/>
              </a:cubicBezTo>
              <a:cubicBezTo>
                <a:pt x="-9963" y="731837"/>
                <a:pt x="63062" y="866775"/>
                <a:pt x="67824" y="952500"/>
              </a:cubicBezTo>
              <a:cubicBezTo>
                <a:pt x="72586" y="1038225"/>
                <a:pt x="51155" y="1085850"/>
                <a:pt x="29724" y="1133475"/>
              </a:cubicBezTo>
            </a:path>
          </a:pathLst>
        </a:cu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8</xdr:col>
      <xdr:colOff>187037</xdr:colOff>
      <xdr:row>159</xdr:row>
      <xdr:rowOff>110836</xdr:rowOff>
    </xdr:from>
    <xdr:to>
      <xdr:col>8</xdr:col>
      <xdr:colOff>538104</xdr:colOff>
      <xdr:row>161</xdr:row>
      <xdr:rowOff>75011</xdr:rowOff>
    </xdr:to>
    <xdr:sp macro="" textlink="">
      <xdr:nvSpPr>
        <xdr:cNvPr id="1236" name="AutoShape 971">
          <a:extLst>
            <a:ext uri="{FF2B5EF4-FFF2-40B4-BE49-F238E27FC236}">
              <a16:creationId xmlns:a16="http://schemas.microsoft.com/office/drawing/2014/main" id="{468D0DAE-83D8-4650-8D49-081A5511C080}"/>
            </a:ext>
          </a:extLst>
        </xdr:cNvPr>
        <xdr:cNvSpPr>
          <a:spLocks noChangeArrowheads="1"/>
        </xdr:cNvSpPr>
      </xdr:nvSpPr>
      <xdr:spPr bwMode="auto">
        <a:xfrm>
          <a:off x="2960717" y="18528376"/>
          <a:ext cx="351067" cy="299455"/>
        </a:xfrm>
        <a:prstGeom prst="hexagon">
          <a:avLst>
            <a:gd name="adj" fmla="val 29605"/>
            <a:gd name="vf" fmla="val 115470"/>
          </a:avLst>
        </a:prstGeom>
        <a:solidFill>
          <a:srgbClr val="0000FF"/>
        </a:solidFill>
        <a:ln w="57150" cmpd="thickThin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82</a:t>
          </a:r>
        </a:p>
      </xdr:txBody>
    </xdr:sp>
    <xdr:clientData/>
  </xdr:twoCellAnchor>
  <xdr:twoCellAnchor>
    <xdr:from>
      <xdr:col>0</xdr:col>
      <xdr:colOff>487680</xdr:colOff>
      <xdr:row>174</xdr:row>
      <xdr:rowOff>0</xdr:rowOff>
    </xdr:from>
    <xdr:to>
      <xdr:col>0</xdr:col>
      <xdr:colOff>609600</xdr:colOff>
      <xdr:row>174</xdr:row>
      <xdr:rowOff>121920</xdr:rowOff>
    </xdr:to>
    <xdr:sp macro="" textlink="">
      <xdr:nvSpPr>
        <xdr:cNvPr id="1237" name="AutoShape 19">
          <a:extLst>
            <a:ext uri="{FF2B5EF4-FFF2-40B4-BE49-F238E27FC236}">
              <a16:creationId xmlns:a16="http://schemas.microsoft.com/office/drawing/2014/main" id="{A591470E-74F9-4CC4-A83D-3ECBD872F57A}"/>
            </a:ext>
          </a:extLst>
        </xdr:cNvPr>
        <xdr:cNvSpPr>
          <a:spLocks noChangeArrowheads="1"/>
        </xdr:cNvSpPr>
      </xdr:nvSpPr>
      <xdr:spPr bwMode="auto">
        <a:xfrm>
          <a:off x="4648200" y="19423380"/>
          <a:ext cx="12192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547254</xdr:colOff>
      <xdr:row>170</xdr:row>
      <xdr:rowOff>152400</xdr:rowOff>
    </xdr:from>
    <xdr:to>
      <xdr:col>0</xdr:col>
      <xdr:colOff>678872</xdr:colOff>
      <xdr:row>174</xdr:row>
      <xdr:rowOff>34637</xdr:rowOff>
    </xdr:to>
    <xdr:sp macro="" textlink="">
      <xdr:nvSpPr>
        <xdr:cNvPr id="1238" name="フリーフォーム: 図形 1237">
          <a:extLst>
            <a:ext uri="{FF2B5EF4-FFF2-40B4-BE49-F238E27FC236}">
              <a16:creationId xmlns:a16="http://schemas.microsoft.com/office/drawing/2014/main" id="{53018A46-F502-4925-8646-5A8961063B7D}"/>
            </a:ext>
          </a:extLst>
        </xdr:cNvPr>
        <xdr:cNvSpPr/>
      </xdr:nvSpPr>
      <xdr:spPr>
        <a:xfrm>
          <a:off x="4707774" y="18905220"/>
          <a:ext cx="131618" cy="552797"/>
        </a:xfrm>
        <a:custGeom>
          <a:avLst/>
          <a:gdLst>
            <a:gd name="connsiteX0" fmla="*/ 0 w 131618"/>
            <a:gd name="connsiteY0" fmla="*/ 547255 h 547255"/>
            <a:gd name="connsiteX1" fmla="*/ 103909 w 131618"/>
            <a:gd name="connsiteY1" fmla="*/ 346364 h 547255"/>
            <a:gd name="connsiteX2" fmla="*/ 131618 w 131618"/>
            <a:gd name="connsiteY2" fmla="*/ 0 h 54725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31618" h="547255">
              <a:moveTo>
                <a:pt x="0" y="547255"/>
              </a:moveTo>
              <a:cubicBezTo>
                <a:pt x="40986" y="492414"/>
                <a:pt x="81973" y="437573"/>
                <a:pt x="103909" y="346364"/>
              </a:cubicBezTo>
              <a:cubicBezTo>
                <a:pt x="125845" y="255155"/>
                <a:pt x="128731" y="127577"/>
                <a:pt x="131618" y="0"/>
              </a:cubicBezTo>
            </a:path>
          </a:pathLst>
        </a:cu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41564</xdr:colOff>
      <xdr:row>168</xdr:row>
      <xdr:rowOff>90055</xdr:rowOff>
    </xdr:from>
    <xdr:to>
      <xdr:col>1</xdr:col>
      <xdr:colOff>332509</xdr:colOff>
      <xdr:row>170</xdr:row>
      <xdr:rowOff>117764</xdr:rowOff>
    </xdr:to>
    <xdr:sp macro="" textlink="">
      <xdr:nvSpPr>
        <xdr:cNvPr id="1239" name="フリーフォーム: 図形 1238">
          <a:extLst>
            <a:ext uri="{FF2B5EF4-FFF2-40B4-BE49-F238E27FC236}">
              <a16:creationId xmlns:a16="http://schemas.microsoft.com/office/drawing/2014/main" id="{7117622E-782A-4690-B556-9E4F54483A53}"/>
            </a:ext>
          </a:extLst>
        </xdr:cNvPr>
        <xdr:cNvSpPr/>
      </xdr:nvSpPr>
      <xdr:spPr>
        <a:xfrm>
          <a:off x="4895504" y="18507595"/>
          <a:ext cx="290945" cy="362989"/>
        </a:xfrm>
        <a:custGeom>
          <a:avLst/>
          <a:gdLst>
            <a:gd name="connsiteX0" fmla="*/ 0 w 290945"/>
            <a:gd name="connsiteY0" fmla="*/ 360218 h 360218"/>
            <a:gd name="connsiteX1" fmla="*/ 180109 w 290945"/>
            <a:gd name="connsiteY1" fmla="*/ 304800 h 360218"/>
            <a:gd name="connsiteX2" fmla="*/ 270163 w 290945"/>
            <a:gd name="connsiteY2" fmla="*/ 159327 h 360218"/>
            <a:gd name="connsiteX3" fmla="*/ 290945 w 290945"/>
            <a:gd name="connsiteY3" fmla="*/ 0 h 36021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90945" h="360218">
              <a:moveTo>
                <a:pt x="0" y="360218"/>
              </a:moveTo>
              <a:cubicBezTo>
                <a:pt x="67541" y="349250"/>
                <a:pt x="135082" y="338282"/>
                <a:pt x="180109" y="304800"/>
              </a:cubicBezTo>
              <a:cubicBezTo>
                <a:pt x="225136" y="271318"/>
                <a:pt x="251690" y="210127"/>
                <a:pt x="270163" y="159327"/>
              </a:cubicBezTo>
              <a:cubicBezTo>
                <a:pt x="288636" y="108527"/>
                <a:pt x="289790" y="54263"/>
                <a:pt x="290945" y="0"/>
              </a:cubicBezTo>
            </a:path>
          </a:pathLst>
        </a:cu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0</xdr:col>
      <xdr:colOff>290945</xdr:colOff>
      <xdr:row>168</xdr:row>
      <xdr:rowOff>55419</xdr:rowOff>
    </xdr:from>
    <xdr:to>
      <xdr:col>0</xdr:col>
      <xdr:colOff>623454</xdr:colOff>
      <xdr:row>170</xdr:row>
      <xdr:rowOff>117764</xdr:rowOff>
    </xdr:to>
    <xdr:sp macro="" textlink="">
      <xdr:nvSpPr>
        <xdr:cNvPr id="1240" name="フリーフォーム: 図形 1239">
          <a:extLst>
            <a:ext uri="{FF2B5EF4-FFF2-40B4-BE49-F238E27FC236}">
              <a16:creationId xmlns:a16="http://schemas.microsoft.com/office/drawing/2014/main" id="{744D9BFD-84D3-49C7-8AA1-2A03F51EF104}"/>
            </a:ext>
          </a:extLst>
        </xdr:cNvPr>
        <xdr:cNvSpPr/>
      </xdr:nvSpPr>
      <xdr:spPr>
        <a:xfrm>
          <a:off x="4451465" y="18472959"/>
          <a:ext cx="332509" cy="397625"/>
        </a:xfrm>
        <a:custGeom>
          <a:avLst/>
          <a:gdLst>
            <a:gd name="connsiteX0" fmla="*/ 332509 w 332509"/>
            <a:gd name="connsiteY0" fmla="*/ 394854 h 394854"/>
            <a:gd name="connsiteX1" fmla="*/ 193964 w 332509"/>
            <a:gd name="connsiteY1" fmla="*/ 367145 h 394854"/>
            <a:gd name="connsiteX2" fmla="*/ 76200 w 332509"/>
            <a:gd name="connsiteY2" fmla="*/ 228600 h 394854"/>
            <a:gd name="connsiteX3" fmla="*/ 0 w 332509"/>
            <a:gd name="connsiteY3" fmla="*/ 0 h 39485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32509" h="394854">
              <a:moveTo>
                <a:pt x="332509" y="394854"/>
              </a:moveTo>
              <a:cubicBezTo>
                <a:pt x="284595" y="394854"/>
                <a:pt x="236682" y="394854"/>
                <a:pt x="193964" y="367145"/>
              </a:cubicBezTo>
              <a:cubicBezTo>
                <a:pt x="151246" y="339436"/>
                <a:pt x="108527" y="289791"/>
                <a:pt x="76200" y="228600"/>
              </a:cubicBezTo>
              <a:cubicBezTo>
                <a:pt x="43873" y="167409"/>
                <a:pt x="21936" y="83704"/>
                <a:pt x="0" y="0"/>
              </a:cubicBezTo>
            </a:path>
          </a:pathLst>
        </a:custGeom>
        <a:ln>
          <a:prstDash val="dash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0</xdr:col>
      <xdr:colOff>609600</xdr:colOff>
      <xdr:row>170</xdr:row>
      <xdr:rowOff>60960</xdr:rowOff>
    </xdr:from>
    <xdr:to>
      <xdr:col>1</xdr:col>
      <xdr:colOff>38100</xdr:colOff>
      <xdr:row>171</xdr:row>
      <xdr:rowOff>22860</xdr:rowOff>
    </xdr:to>
    <xdr:sp macro="" textlink="">
      <xdr:nvSpPr>
        <xdr:cNvPr id="1241" name="Oval 30">
          <a:extLst>
            <a:ext uri="{FF2B5EF4-FFF2-40B4-BE49-F238E27FC236}">
              <a16:creationId xmlns:a16="http://schemas.microsoft.com/office/drawing/2014/main" id="{E6944DC0-BDA2-4D69-8DC4-F33DF30FA3A5}"/>
            </a:ext>
          </a:extLst>
        </xdr:cNvPr>
        <xdr:cNvSpPr>
          <a:spLocks noChangeArrowheads="1"/>
        </xdr:cNvSpPr>
      </xdr:nvSpPr>
      <xdr:spPr bwMode="auto">
        <a:xfrm>
          <a:off x="4770120" y="18813780"/>
          <a:ext cx="121920" cy="129540"/>
        </a:xfrm>
        <a:prstGeom prst="ellipse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256309</xdr:colOff>
      <xdr:row>170</xdr:row>
      <xdr:rowOff>96982</xdr:rowOff>
    </xdr:from>
    <xdr:to>
      <xdr:col>1</xdr:col>
      <xdr:colOff>607376</xdr:colOff>
      <xdr:row>172</xdr:row>
      <xdr:rowOff>61157</xdr:rowOff>
    </xdr:to>
    <xdr:sp macro="" textlink="">
      <xdr:nvSpPr>
        <xdr:cNvPr id="1242" name="AutoShape 971">
          <a:extLst>
            <a:ext uri="{FF2B5EF4-FFF2-40B4-BE49-F238E27FC236}">
              <a16:creationId xmlns:a16="http://schemas.microsoft.com/office/drawing/2014/main" id="{54C1A5B3-1DFE-44F6-B4ED-1AED1904F2BA}"/>
            </a:ext>
          </a:extLst>
        </xdr:cNvPr>
        <xdr:cNvSpPr>
          <a:spLocks noChangeArrowheads="1"/>
        </xdr:cNvSpPr>
      </xdr:nvSpPr>
      <xdr:spPr bwMode="auto">
        <a:xfrm>
          <a:off x="5110249" y="18849802"/>
          <a:ext cx="351067" cy="299455"/>
        </a:xfrm>
        <a:prstGeom prst="hexagon">
          <a:avLst>
            <a:gd name="adj" fmla="val 29605"/>
            <a:gd name="vf" fmla="val 115470"/>
          </a:avLst>
        </a:prstGeom>
        <a:solidFill>
          <a:srgbClr val="0000FF"/>
        </a:solidFill>
        <a:ln w="57150" cmpd="thickThin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82</a:t>
          </a:r>
        </a:p>
      </xdr:txBody>
    </xdr:sp>
    <xdr:clientData/>
  </xdr:twoCellAnchor>
  <xdr:twoCellAnchor>
    <xdr:from>
      <xdr:col>3</xdr:col>
      <xdr:colOff>45720</xdr:colOff>
      <xdr:row>174</xdr:row>
      <xdr:rowOff>0</xdr:rowOff>
    </xdr:from>
    <xdr:to>
      <xdr:col>3</xdr:col>
      <xdr:colOff>167640</xdr:colOff>
      <xdr:row>174</xdr:row>
      <xdr:rowOff>121920</xdr:rowOff>
    </xdr:to>
    <xdr:sp macro="" textlink="">
      <xdr:nvSpPr>
        <xdr:cNvPr id="1243" name="AutoShape 19">
          <a:extLst>
            <a:ext uri="{FF2B5EF4-FFF2-40B4-BE49-F238E27FC236}">
              <a16:creationId xmlns:a16="http://schemas.microsoft.com/office/drawing/2014/main" id="{3CC90F26-413F-43A3-8081-CB9EBFCEEBDD}"/>
            </a:ext>
          </a:extLst>
        </xdr:cNvPr>
        <xdr:cNvSpPr>
          <a:spLocks noChangeArrowheads="1"/>
        </xdr:cNvSpPr>
      </xdr:nvSpPr>
      <xdr:spPr bwMode="auto">
        <a:xfrm>
          <a:off x="6286500" y="19423380"/>
          <a:ext cx="12192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574964</xdr:colOff>
      <xdr:row>171</xdr:row>
      <xdr:rowOff>13854</xdr:rowOff>
    </xdr:from>
    <xdr:to>
      <xdr:col>3</xdr:col>
      <xdr:colOff>96982</xdr:colOff>
      <xdr:row>173</xdr:row>
      <xdr:rowOff>159327</xdr:rowOff>
    </xdr:to>
    <xdr:sp macro="" textlink="">
      <xdr:nvSpPr>
        <xdr:cNvPr id="1244" name="フリーフォーム: 図形 1243">
          <a:extLst>
            <a:ext uri="{FF2B5EF4-FFF2-40B4-BE49-F238E27FC236}">
              <a16:creationId xmlns:a16="http://schemas.microsoft.com/office/drawing/2014/main" id="{760FA18E-B17C-40F3-A3E1-333D99C730DE}"/>
            </a:ext>
          </a:extLst>
        </xdr:cNvPr>
        <xdr:cNvSpPr/>
      </xdr:nvSpPr>
      <xdr:spPr>
        <a:xfrm>
          <a:off x="6122324" y="18934314"/>
          <a:ext cx="215438" cy="480753"/>
        </a:xfrm>
        <a:custGeom>
          <a:avLst/>
          <a:gdLst>
            <a:gd name="connsiteX0" fmla="*/ 214745 w 214745"/>
            <a:gd name="connsiteY0" fmla="*/ 477982 h 477982"/>
            <a:gd name="connsiteX1" fmla="*/ 180109 w 214745"/>
            <a:gd name="connsiteY1" fmla="*/ 346364 h 477982"/>
            <a:gd name="connsiteX2" fmla="*/ 34636 w 214745"/>
            <a:gd name="connsiteY2" fmla="*/ 249382 h 477982"/>
            <a:gd name="connsiteX3" fmla="*/ 0 w 214745"/>
            <a:gd name="connsiteY3" fmla="*/ 0 h 47798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14745" h="477982">
              <a:moveTo>
                <a:pt x="214745" y="477982"/>
              </a:moveTo>
              <a:cubicBezTo>
                <a:pt x="212436" y="431223"/>
                <a:pt x="210127" y="384464"/>
                <a:pt x="180109" y="346364"/>
              </a:cubicBezTo>
              <a:cubicBezTo>
                <a:pt x="150091" y="308264"/>
                <a:pt x="64654" y="307109"/>
                <a:pt x="34636" y="249382"/>
              </a:cubicBezTo>
              <a:cubicBezTo>
                <a:pt x="4618" y="191655"/>
                <a:pt x="2309" y="95827"/>
                <a:pt x="0" y="0"/>
              </a:cubicBezTo>
            </a:path>
          </a:pathLst>
        </a:cu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</xdr:col>
      <xdr:colOff>502920</xdr:colOff>
      <xdr:row>170</xdr:row>
      <xdr:rowOff>45720</xdr:rowOff>
    </xdr:from>
    <xdr:to>
      <xdr:col>2</xdr:col>
      <xdr:colOff>624840</xdr:colOff>
      <xdr:row>171</xdr:row>
      <xdr:rowOff>7620</xdr:rowOff>
    </xdr:to>
    <xdr:sp macro="" textlink="">
      <xdr:nvSpPr>
        <xdr:cNvPr id="1245" name="Oval 30">
          <a:extLst>
            <a:ext uri="{FF2B5EF4-FFF2-40B4-BE49-F238E27FC236}">
              <a16:creationId xmlns:a16="http://schemas.microsoft.com/office/drawing/2014/main" id="{3D58DEE2-09A5-4DE7-A71F-CD262B60FCCD}"/>
            </a:ext>
          </a:extLst>
        </xdr:cNvPr>
        <xdr:cNvSpPr>
          <a:spLocks noChangeArrowheads="1"/>
        </xdr:cNvSpPr>
      </xdr:nvSpPr>
      <xdr:spPr bwMode="auto">
        <a:xfrm>
          <a:off x="6050280" y="18798540"/>
          <a:ext cx="121920" cy="129540"/>
        </a:xfrm>
        <a:prstGeom prst="ellipse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644237</xdr:colOff>
      <xdr:row>170</xdr:row>
      <xdr:rowOff>0</xdr:rowOff>
    </xdr:from>
    <xdr:to>
      <xdr:col>3</xdr:col>
      <xdr:colOff>547255</xdr:colOff>
      <xdr:row>170</xdr:row>
      <xdr:rowOff>112376</xdr:rowOff>
    </xdr:to>
    <xdr:sp macro="" textlink="">
      <xdr:nvSpPr>
        <xdr:cNvPr id="1246" name="フリーフォーム: 図形 1245">
          <a:extLst>
            <a:ext uri="{FF2B5EF4-FFF2-40B4-BE49-F238E27FC236}">
              <a16:creationId xmlns:a16="http://schemas.microsoft.com/office/drawing/2014/main" id="{AFE48285-1EC0-44DA-B432-BA4FF170A50A}"/>
            </a:ext>
          </a:extLst>
        </xdr:cNvPr>
        <xdr:cNvSpPr/>
      </xdr:nvSpPr>
      <xdr:spPr>
        <a:xfrm>
          <a:off x="6191597" y="18752820"/>
          <a:ext cx="596438" cy="112376"/>
        </a:xfrm>
        <a:custGeom>
          <a:avLst/>
          <a:gdLst>
            <a:gd name="connsiteX0" fmla="*/ 0 w 595745"/>
            <a:gd name="connsiteY0" fmla="*/ 110837 h 112376"/>
            <a:gd name="connsiteX1" fmla="*/ 242454 w 595745"/>
            <a:gd name="connsiteY1" fmla="*/ 96982 h 112376"/>
            <a:gd name="connsiteX2" fmla="*/ 595745 w 595745"/>
            <a:gd name="connsiteY2" fmla="*/ 0 h 11237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95745" h="112376">
              <a:moveTo>
                <a:pt x="0" y="110837"/>
              </a:moveTo>
              <a:cubicBezTo>
                <a:pt x="71581" y="113146"/>
                <a:pt x="143163" y="115455"/>
                <a:pt x="242454" y="96982"/>
              </a:cubicBezTo>
              <a:cubicBezTo>
                <a:pt x="341745" y="78509"/>
                <a:pt x="468745" y="39254"/>
                <a:pt x="595745" y="0"/>
              </a:cubicBezTo>
            </a:path>
          </a:pathLst>
        </a:custGeom>
        <a:ln>
          <a:prstDash val="dash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</xdr:col>
      <xdr:colOff>103909</xdr:colOff>
      <xdr:row>170</xdr:row>
      <xdr:rowOff>13855</xdr:rowOff>
    </xdr:from>
    <xdr:to>
      <xdr:col>2</xdr:col>
      <xdr:colOff>505691</xdr:colOff>
      <xdr:row>170</xdr:row>
      <xdr:rowOff>110837</xdr:rowOff>
    </xdr:to>
    <xdr:sp macro="" textlink="">
      <xdr:nvSpPr>
        <xdr:cNvPr id="1247" name="フリーフォーム: 図形 1246">
          <a:extLst>
            <a:ext uri="{FF2B5EF4-FFF2-40B4-BE49-F238E27FC236}">
              <a16:creationId xmlns:a16="http://schemas.microsoft.com/office/drawing/2014/main" id="{67A78C0B-A401-4719-A0A1-44EB8037EF08}"/>
            </a:ext>
          </a:extLst>
        </xdr:cNvPr>
        <xdr:cNvSpPr/>
      </xdr:nvSpPr>
      <xdr:spPr>
        <a:xfrm>
          <a:off x="5651269" y="18766675"/>
          <a:ext cx="401782" cy="96982"/>
        </a:xfrm>
        <a:custGeom>
          <a:avLst/>
          <a:gdLst>
            <a:gd name="connsiteX0" fmla="*/ 401782 w 401782"/>
            <a:gd name="connsiteY0" fmla="*/ 96982 h 96982"/>
            <a:gd name="connsiteX1" fmla="*/ 235528 w 401782"/>
            <a:gd name="connsiteY1" fmla="*/ 76200 h 96982"/>
            <a:gd name="connsiteX2" fmla="*/ 0 w 401782"/>
            <a:gd name="connsiteY2" fmla="*/ 0 h 9698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01782" h="96982">
              <a:moveTo>
                <a:pt x="401782" y="96982"/>
              </a:moveTo>
              <a:cubicBezTo>
                <a:pt x="352137" y="94673"/>
                <a:pt x="302492" y="92364"/>
                <a:pt x="235528" y="76200"/>
              </a:cubicBezTo>
              <a:cubicBezTo>
                <a:pt x="168564" y="60036"/>
                <a:pt x="84282" y="30018"/>
                <a:pt x="0" y="0"/>
              </a:cubicBezTo>
            </a:path>
          </a:pathLst>
        </a:cu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oneCellAnchor>
    <xdr:from>
      <xdr:col>2</xdr:col>
      <xdr:colOff>491838</xdr:colOff>
      <xdr:row>166</xdr:row>
      <xdr:rowOff>124692</xdr:rowOff>
    </xdr:from>
    <xdr:ext cx="889987" cy="275717"/>
    <xdr:sp macro="" textlink="">
      <xdr:nvSpPr>
        <xdr:cNvPr id="1248" name="テキスト ボックス 1247">
          <a:extLst>
            <a:ext uri="{FF2B5EF4-FFF2-40B4-BE49-F238E27FC236}">
              <a16:creationId xmlns:a16="http://schemas.microsoft.com/office/drawing/2014/main" id="{13C868BE-EF9F-4405-A3D4-B0A317098FD0}"/>
            </a:ext>
          </a:extLst>
        </xdr:cNvPr>
        <xdr:cNvSpPr txBox="1"/>
      </xdr:nvSpPr>
      <xdr:spPr>
        <a:xfrm>
          <a:off x="1877293" y="28554219"/>
          <a:ext cx="889987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b="1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金仙寺湖西</a:t>
          </a:r>
        </a:p>
      </xdr:txBody>
    </xdr:sp>
    <xdr:clientData/>
  </xdr:oneCellAnchor>
  <xdr:twoCellAnchor>
    <xdr:from>
      <xdr:col>2</xdr:col>
      <xdr:colOff>193963</xdr:colOff>
      <xdr:row>168</xdr:row>
      <xdr:rowOff>13855</xdr:rowOff>
    </xdr:from>
    <xdr:to>
      <xdr:col>2</xdr:col>
      <xdr:colOff>545030</xdr:colOff>
      <xdr:row>169</xdr:row>
      <xdr:rowOff>144284</xdr:rowOff>
    </xdr:to>
    <xdr:sp macro="" textlink="">
      <xdr:nvSpPr>
        <xdr:cNvPr id="1249" name="AutoShape 971">
          <a:extLst>
            <a:ext uri="{FF2B5EF4-FFF2-40B4-BE49-F238E27FC236}">
              <a16:creationId xmlns:a16="http://schemas.microsoft.com/office/drawing/2014/main" id="{246EE431-1ACE-4228-B64A-6FD9E78829C7}"/>
            </a:ext>
          </a:extLst>
        </xdr:cNvPr>
        <xdr:cNvSpPr>
          <a:spLocks noChangeArrowheads="1"/>
        </xdr:cNvSpPr>
      </xdr:nvSpPr>
      <xdr:spPr bwMode="auto">
        <a:xfrm>
          <a:off x="5741323" y="18431395"/>
          <a:ext cx="351067" cy="298069"/>
        </a:xfrm>
        <a:prstGeom prst="hexagon">
          <a:avLst>
            <a:gd name="adj" fmla="val 29605"/>
            <a:gd name="vf" fmla="val 115470"/>
          </a:avLst>
        </a:prstGeom>
        <a:solidFill>
          <a:srgbClr val="0000FF"/>
        </a:solidFill>
        <a:ln w="57150" cmpd="thickThin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82</a:t>
          </a:r>
        </a:p>
      </xdr:txBody>
    </xdr:sp>
    <xdr:clientData/>
  </xdr:twoCellAnchor>
  <xdr:oneCellAnchor>
    <xdr:from>
      <xdr:col>3</xdr:col>
      <xdr:colOff>83127</xdr:colOff>
      <xdr:row>168</xdr:row>
      <xdr:rowOff>110836</xdr:rowOff>
    </xdr:from>
    <xdr:ext cx="400944" cy="264560"/>
    <xdr:sp macro="" textlink="">
      <xdr:nvSpPr>
        <xdr:cNvPr id="1250" name="テキスト ボックス 1249">
          <a:extLst>
            <a:ext uri="{FF2B5EF4-FFF2-40B4-BE49-F238E27FC236}">
              <a16:creationId xmlns:a16="http://schemas.microsoft.com/office/drawing/2014/main" id="{B4F5245A-A95A-40A7-98B4-B1BD5E60C17E}"/>
            </a:ext>
          </a:extLst>
        </xdr:cNvPr>
        <xdr:cNvSpPr txBox="1"/>
      </xdr:nvSpPr>
      <xdr:spPr>
        <a:xfrm>
          <a:off x="6323907" y="18528376"/>
          <a:ext cx="40094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K82</a:t>
          </a:r>
          <a:endParaRPr kumimoji="1" lang="ja-JP" altLang="en-US" sz="1100"/>
        </a:p>
      </xdr:txBody>
    </xdr:sp>
    <xdr:clientData/>
  </xdr:oneCellAnchor>
  <xdr:twoCellAnchor editAs="oneCell">
    <xdr:from>
      <xdr:col>5</xdr:col>
      <xdr:colOff>111760</xdr:colOff>
      <xdr:row>171</xdr:row>
      <xdr:rowOff>69850</xdr:rowOff>
    </xdr:from>
    <xdr:to>
      <xdr:col>5</xdr:col>
      <xdr:colOff>284264</xdr:colOff>
      <xdr:row>172</xdr:row>
      <xdr:rowOff>116840</xdr:rowOff>
    </xdr:to>
    <xdr:pic>
      <xdr:nvPicPr>
        <xdr:cNvPr id="1251" name="Picture 12589">
          <a:extLst>
            <a:ext uri="{FF2B5EF4-FFF2-40B4-BE49-F238E27FC236}">
              <a16:creationId xmlns:a16="http://schemas.microsoft.com/office/drawing/2014/main" id="{CB2EB44C-416A-4832-9140-CE13ECAD56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2510" y="25044400"/>
          <a:ext cx="172504" cy="19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518160</xdr:colOff>
      <xdr:row>168</xdr:row>
      <xdr:rowOff>45720</xdr:rowOff>
    </xdr:from>
    <xdr:to>
      <xdr:col>6</xdr:col>
      <xdr:colOff>518160</xdr:colOff>
      <xdr:row>170</xdr:row>
      <xdr:rowOff>106680</xdr:rowOff>
    </xdr:to>
    <xdr:sp macro="" textlink="">
      <xdr:nvSpPr>
        <xdr:cNvPr id="1252" name="Line 12759">
          <a:extLst>
            <a:ext uri="{FF2B5EF4-FFF2-40B4-BE49-F238E27FC236}">
              <a16:creationId xmlns:a16="http://schemas.microsoft.com/office/drawing/2014/main" id="{91D26AEB-50DC-400E-BD6D-967C89C18599}"/>
            </a:ext>
          </a:extLst>
        </xdr:cNvPr>
        <xdr:cNvSpPr>
          <a:spLocks noChangeShapeType="1"/>
        </xdr:cNvSpPr>
      </xdr:nvSpPr>
      <xdr:spPr bwMode="auto">
        <a:xfrm>
          <a:off x="1905000" y="19804380"/>
          <a:ext cx="0" cy="39624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495300</xdr:colOff>
      <xdr:row>171</xdr:row>
      <xdr:rowOff>0</xdr:rowOff>
    </xdr:from>
    <xdr:to>
      <xdr:col>7</xdr:col>
      <xdr:colOff>335280</xdr:colOff>
      <xdr:row>173</xdr:row>
      <xdr:rowOff>83820</xdr:rowOff>
    </xdr:to>
    <xdr:sp macro="" textlink="">
      <xdr:nvSpPr>
        <xdr:cNvPr id="1253" name="Freeform 1352">
          <a:extLst>
            <a:ext uri="{FF2B5EF4-FFF2-40B4-BE49-F238E27FC236}">
              <a16:creationId xmlns:a16="http://schemas.microsoft.com/office/drawing/2014/main" id="{8A0F2F9A-9A94-4412-9FE9-56184024489E}"/>
            </a:ext>
          </a:extLst>
        </xdr:cNvPr>
        <xdr:cNvSpPr>
          <a:spLocks/>
        </xdr:cNvSpPr>
      </xdr:nvSpPr>
      <xdr:spPr bwMode="auto">
        <a:xfrm>
          <a:off x="1882140" y="20261580"/>
          <a:ext cx="533400" cy="419100"/>
        </a:xfrm>
        <a:custGeom>
          <a:avLst/>
          <a:gdLst>
            <a:gd name="T0" fmla="*/ 0 w 14"/>
            <a:gd name="T1" fmla="*/ 2147483646 h 51"/>
            <a:gd name="T2" fmla="*/ 0 w 14"/>
            <a:gd name="T3" fmla="*/ 0 h 51"/>
            <a:gd name="T4" fmla="*/ 2147483646 w 14"/>
            <a:gd name="T5" fmla="*/ 0 h 51"/>
            <a:gd name="T6" fmla="*/ 0 60000 65536"/>
            <a:gd name="T7" fmla="*/ 0 60000 65536"/>
            <a:gd name="T8" fmla="*/ 0 60000 65536"/>
            <a:gd name="T9" fmla="*/ 0 w 14"/>
            <a:gd name="T10" fmla="*/ 0 h 51"/>
            <a:gd name="T11" fmla="*/ 14 w 14"/>
            <a:gd name="T12" fmla="*/ 51 h 51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4" h="51">
              <a:moveTo>
                <a:pt x="0" y="51"/>
              </a:moveTo>
              <a:lnTo>
                <a:pt x="0" y="0"/>
              </a:lnTo>
              <a:lnTo>
                <a:pt x="14" y="0"/>
              </a:lnTo>
            </a:path>
          </a:pathLst>
        </a:custGeom>
        <a:noFill/>
        <a:ln w="28575">
          <a:solidFill>
            <a:srgbClr val="000000"/>
          </a:solidFill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434340</xdr:colOff>
      <xdr:row>173</xdr:row>
      <xdr:rowOff>53340</xdr:rowOff>
    </xdr:from>
    <xdr:to>
      <xdr:col>6</xdr:col>
      <xdr:colOff>548640</xdr:colOff>
      <xdr:row>174</xdr:row>
      <xdr:rowOff>7620</xdr:rowOff>
    </xdr:to>
    <xdr:sp macro="" textlink="">
      <xdr:nvSpPr>
        <xdr:cNvPr id="1254" name="AutoShape 19">
          <a:extLst>
            <a:ext uri="{FF2B5EF4-FFF2-40B4-BE49-F238E27FC236}">
              <a16:creationId xmlns:a16="http://schemas.microsoft.com/office/drawing/2014/main" id="{09FBCEE1-BE9B-414D-B2B7-2E961B94ABB6}"/>
            </a:ext>
          </a:extLst>
        </xdr:cNvPr>
        <xdr:cNvSpPr>
          <a:spLocks noChangeArrowheads="1"/>
        </xdr:cNvSpPr>
      </xdr:nvSpPr>
      <xdr:spPr bwMode="auto">
        <a:xfrm>
          <a:off x="1821180" y="20650200"/>
          <a:ext cx="11430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129540</xdr:colOff>
      <xdr:row>171</xdr:row>
      <xdr:rowOff>0</xdr:rowOff>
    </xdr:from>
    <xdr:to>
      <xdr:col>7</xdr:col>
      <xdr:colOff>0</xdr:colOff>
      <xdr:row>171</xdr:row>
      <xdr:rowOff>0</xdr:rowOff>
    </xdr:to>
    <xdr:sp macro="" textlink="">
      <xdr:nvSpPr>
        <xdr:cNvPr id="1255" name="Line 12811">
          <a:extLst>
            <a:ext uri="{FF2B5EF4-FFF2-40B4-BE49-F238E27FC236}">
              <a16:creationId xmlns:a16="http://schemas.microsoft.com/office/drawing/2014/main" id="{CE198819-5DBE-482E-BFBC-E6705EF56E28}"/>
            </a:ext>
          </a:extLst>
        </xdr:cNvPr>
        <xdr:cNvSpPr>
          <a:spLocks noChangeShapeType="1"/>
        </xdr:cNvSpPr>
      </xdr:nvSpPr>
      <xdr:spPr bwMode="auto">
        <a:xfrm flipH="1">
          <a:off x="1516380" y="20261580"/>
          <a:ext cx="563880" cy="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441960</xdr:colOff>
      <xdr:row>170</xdr:row>
      <xdr:rowOff>114300</xdr:rowOff>
    </xdr:from>
    <xdr:to>
      <xdr:col>6</xdr:col>
      <xdr:colOff>563880</xdr:colOff>
      <xdr:row>171</xdr:row>
      <xdr:rowOff>83820</xdr:rowOff>
    </xdr:to>
    <xdr:sp macro="" textlink="">
      <xdr:nvSpPr>
        <xdr:cNvPr id="1256" name="Oval 30">
          <a:extLst>
            <a:ext uri="{FF2B5EF4-FFF2-40B4-BE49-F238E27FC236}">
              <a16:creationId xmlns:a16="http://schemas.microsoft.com/office/drawing/2014/main" id="{78737B60-AAB2-45DE-870C-E1566FD3049C}"/>
            </a:ext>
          </a:extLst>
        </xdr:cNvPr>
        <xdr:cNvSpPr>
          <a:spLocks noChangeArrowheads="1"/>
        </xdr:cNvSpPr>
      </xdr:nvSpPr>
      <xdr:spPr bwMode="auto">
        <a:xfrm>
          <a:off x="1828800" y="20208240"/>
          <a:ext cx="121920" cy="137160"/>
        </a:xfrm>
        <a:prstGeom prst="ellipse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6</xdr:col>
      <xdr:colOff>59690</xdr:colOff>
      <xdr:row>168</xdr:row>
      <xdr:rowOff>15240</xdr:rowOff>
    </xdr:from>
    <xdr:ext cx="400944" cy="264560"/>
    <xdr:sp macro="" textlink="">
      <xdr:nvSpPr>
        <xdr:cNvPr id="1257" name="テキスト ボックス 1256">
          <a:extLst>
            <a:ext uri="{FF2B5EF4-FFF2-40B4-BE49-F238E27FC236}">
              <a16:creationId xmlns:a16="http://schemas.microsoft.com/office/drawing/2014/main" id="{B2312859-F006-481C-8409-0CA28E14B8D2}"/>
            </a:ext>
          </a:extLst>
        </xdr:cNvPr>
        <xdr:cNvSpPr txBox="1"/>
      </xdr:nvSpPr>
      <xdr:spPr>
        <a:xfrm>
          <a:off x="1446530" y="19773900"/>
          <a:ext cx="40094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 b="0"/>
            <a:t>K51</a:t>
          </a:r>
          <a:endParaRPr kumimoji="1" lang="ja-JP" altLang="en-US" sz="1100" b="0"/>
        </a:p>
      </xdr:txBody>
    </xdr:sp>
    <xdr:clientData/>
  </xdr:oneCellAnchor>
  <xdr:oneCellAnchor>
    <xdr:from>
      <xdr:col>5</xdr:col>
      <xdr:colOff>685800</xdr:colOff>
      <xdr:row>169</xdr:row>
      <xdr:rowOff>27939</xdr:rowOff>
    </xdr:from>
    <xdr:ext cx="467949" cy="560301"/>
    <xdr:sp macro="" textlink="">
      <xdr:nvSpPr>
        <xdr:cNvPr id="1258" name="テキスト ボックス 1257">
          <a:extLst>
            <a:ext uri="{FF2B5EF4-FFF2-40B4-BE49-F238E27FC236}">
              <a16:creationId xmlns:a16="http://schemas.microsoft.com/office/drawing/2014/main" id="{77979183-0860-4355-8978-EC1994A18080}"/>
            </a:ext>
          </a:extLst>
        </xdr:cNvPr>
        <xdr:cNvSpPr txBox="1"/>
      </xdr:nvSpPr>
      <xdr:spPr>
        <a:xfrm>
          <a:off x="4146550" y="24710389"/>
          <a:ext cx="467949" cy="5603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100" b="1">
              <a:solidFill>
                <a:srgbClr val="FF0000"/>
              </a:solidFill>
            </a:rPr>
            <a:t>下り</a:t>
          </a:r>
          <a:endParaRPr kumimoji="1" lang="en-US" altLang="ja-JP" sz="1100" b="1">
            <a:solidFill>
              <a:srgbClr val="FF0000"/>
            </a:solidFill>
          </a:endParaRPr>
        </a:p>
        <a:p>
          <a:r>
            <a:rPr kumimoji="1" lang="ja-JP" altLang="en-US" sz="1100" b="1">
              <a:solidFill>
                <a:srgbClr val="FF0000"/>
              </a:solidFill>
            </a:rPr>
            <a:t>途中</a:t>
          </a:r>
        </a:p>
      </xdr:txBody>
    </xdr:sp>
    <xdr:clientData/>
  </xdr:oneCellAnchor>
  <xdr:oneCellAnchor>
    <xdr:from>
      <xdr:col>6</xdr:col>
      <xdr:colOff>539635</xdr:colOff>
      <xdr:row>167</xdr:row>
      <xdr:rowOff>125268</xdr:rowOff>
    </xdr:from>
    <xdr:ext cx="1156086" cy="442429"/>
    <xdr:sp macro="" textlink="">
      <xdr:nvSpPr>
        <xdr:cNvPr id="1259" name="テキスト ボックス 1258">
          <a:extLst>
            <a:ext uri="{FF2B5EF4-FFF2-40B4-BE49-F238E27FC236}">
              <a16:creationId xmlns:a16="http://schemas.microsoft.com/office/drawing/2014/main" id="{38889291-D133-4A71-884E-1A92B03D1DEF}"/>
            </a:ext>
          </a:extLst>
        </xdr:cNvPr>
        <xdr:cNvSpPr txBox="1"/>
      </xdr:nvSpPr>
      <xdr:spPr>
        <a:xfrm>
          <a:off x="4695999" y="31547377"/>
          <a:ext cx="1156086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05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激坂</a:t>
          </a:r>
          <a:r>
            <a:rPr kumimoji="1" lang="en-US" altLang="ja-JP" sz="1050" b="1" baseline="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 </a:t>
          </a:r>
          <a:r>
            <a:rPr kumimoji="1" lang="ja-JP" altLang="en-US" sz="105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通称ﾊﾆｰ坂</a:t>
          </a:r>
          <a:endParaRPr kumimoji="1" lang="en-US" altLang="ja-JP" sz="105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en-US" altLang="ja-JP" sz="105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max 18%</a:t>
          </a:r>
          <a:endParaRPr kumimoji="1" lang="ja-JP" altLang="en-US" sz="105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oneCellAnchor>
    <xdr:from>
      <xdr:col>6</xdr:col>
      <xdr:colOff>512099</xdr:colOff>
      <xdr:row>171</xdr:row>
      <xdr:rowOff>13855</xdr:rowOff>
    </xdr:from>
    <xdr:ext cx="590162" cy="645764"/>
    <xdr:sp macro="" textlink="">
      <xdr:nvSpPr>
        <xdr:cNvPr id="1260" name="テキスト ボックス 1259">
          <a:extLst>
            <a:ext uri="{FF2B5EF4-FFF2-40B4-BE49-F238E27FC236}">
              <a16:creationId xmlns:a16="http://schemas.microsoft.com/office/drawing/2014/main" id="{4DD84097-DDC9-4D27-859B-8DDB980F672C}"/>
            </a:ext>
          </a:extLst>
        </xdr:cNvPr>
        <xdr:cNvSpPr txBox="1"/>
      </xdr:nvSpPr>
      <xdr:spPr>
        <a:xfrm>
          <a:off x="1898939" y="20275435"/>
          <a:ext cx="590162" cy="6457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050" b="1">
              <a:solidFill>
                <a:srgbClr val="FF0000"/>
              </a:solidFill>
            </a:rPr>
            <a:t>下り</a:t>
          </a:r>
          <a:endParaRPr kumimoji="1" lang="en-US" altLang="ja-JP" sz="1050" b="1">
            <a:solidFill>
              <a:srgbClr val="FF0000"/>
            </a:solidFill>
          </a:endParaRPr>
        </a:p>
        <a:p>
          <a:r>
            <a:rPr kumimoji="1" lang="ja-JP" altLang="en-US" sz="1050" b="1">
              <a:solidFill>
                <a:srgbClr val="FF0000"/>
              </a:solidFill>
            </a:rPr>
            <a:t>九十九</a:t>
          </a:r>
          <a:endParaRPr kumimoji="1" lang="en-US" altLang="ja-JP" sz="1050" b="1">
            <a:solidFill>
              <a:srgbClr val="FF0000"/>
            </a:solidFill>
          </a:endParaRPr>
        </a:p>
        <a:p>
          <a:r>
            <a:rPr kumimoji="1" lang="ja-JP" altLang="en-US" sz="1050" b="1">
              <a:solidFill>
                <a:srgbClr val="FF0000"/>
              </a:solidFill>
            </a:rPr>
            <a:t>折れ</a:t>
          </a:r>
        </a:p>
      </xdr:txBody>
    </xdr:sp>
    <xdr:clientData/>
  </xdr:oneCellAnchor>
  <xdr:twoCellAnchor>
    <xdr:from>
      <xdr:col>7</xdr:col>
      <xdr:colOff>461819</xdr:colOff>
      <xdr:row>169</xdr:row>
      <xdr:rowOff>100330</xdr:rowOff>
    </xdr:from>
    <xdr:to>
      <xdr:col>8</xdr:col>
      <xdr:colOff>118765</xdr:colOff>
      <xdr:row>171</xdr:row>
      <xdr:rowOff>63759</xdr:rowOff>
    </xdr:to>
    <xdr:sp macro="" textlink="">
      <xdr:nvSpPr>
        <xdr:cNvPr id="1261" name="AutoShape 971">
          <a:extLst>
            <a:ext uri="{FF2B5EF4-FFF2-40B4-BE49-F238E27FC236}">
              <a16:creationId xmlns:a16="http://schemas.microsoft.com/office/drawing/2014/main" id="{E1981AE3-0E68-4F8C-A752-6FBEC0689B04}"/>
            </a:ext>
          </a:extLst>
        </xdr:cNvPr>
        <xdr:cNvSpPr>
          <a:spLocks noChangeArrowheads="1"/>
        </xdr:cNvSpPr>
      </xdr:nvSpPr>
      <xdr:spPr bwMode="auto">
        <a:xfrm>
          <a:off x="5310910" y="31854948"/>
          <a:ext cx="349673" cy="295938"/>
        </a:xfrm>
        <a:prstGeom prst="hexagon">
          <a:avLst>
            <a:gd name="adj" fmla="val 29605"/>
            <a:gd name="vf" fmla="val 115470"/>
          </a:avLst>
        </a:prstGeom>
        <a:solidFill>
          <a:srgbClr val="0000FF"/>
        </a:solidFill>
        <a:ln w="57150" cmpd="thickThin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82</a:t>
          </a:r>
        </a:p>
      </xdr:txBody>
    </xdr:sp>
    <xdr:clientData/>
  </xdr:twoCellAnchor>
  <xdr:oneCellAnchor>
    <xdr:from>
      <xdr:col>6</xdr:col>
      <xdr:colOff>406400</xdr:colOff>
      <xdr:row>166</xdr:row>
      <xdr:rowOff>103911</xdr:rowOff>
    </xdr:from>
    <xdr:ext cx="1031051" cy="275717"/>
    <xdr:sp macro="" textlink="">
      <xdr:nvSpPr>
        <xdr:cNvPr id="1262" name="テキスト ボックス 1261">
          <a:extLst>
            <a:ext uri="{FF2B5EF4-FFF2-40B4-BE49-F238E27FC236}">
              <a16:creationId xmlns:a16="http://schemas.microsoft.com/office/drawing/2014/main" id="{3109FFC3-D7A1-4FE1-B596-A30B34EF24FE}"/>
            </a:ext>
          </a:extLst>
        </xdr:cNvPr>
        <xdr:cNvSpPr txBox="1"/>
      </xdr:nvSpPr>
      <xdr:spPr>
        <a:xfrm>
          <a:off x="4562764" y="31359766"/>
          <a:ext cx="103105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船坂小学校前</a:t>
          </a:r>
        </a:p>
      </xdr:txBody>
    </xdr:sp>
    <xdr:clientData/>
  </xdr:oneCellAnchor>
  <xdr:oneCellAnchor>
    <xdr:from>
      <xdr:col>1</xdr:col>
      <xdr:colOff>49960</xdr:colOff>
      <xdr:row>151</xdr:row>
      <xdr:rowOff>124690</xdr:rowOff>
    </xdr:from>
    <xdr:ext cx="731099" cy="542456"/>
    <xdr:sp macro="" textlink="">
      <xdr:nvSpPr>
        <xdr:cNvPr id="1291" name="テキスト ボックス 1290">
          <a:extLst>
            <a:ext uri="{FF2B5EF4-FFF2-40B4-BE49-F238E27FC236}">
              <a16:creationId xmlns:a16="http://schemas.microsoft.com/office/drawing/2014/main" id="{97FA1C56-6B77-471F-9CC1-E25EB7DD2770}"/>
            </a:ext>
          </a:extLst>
        </xdr:cNvPr>
        <xdr:cNvSpPr txBox="1"/>
      </xdr:nvSpPr>
      <xdr:spPr>
        <a:xfrm>
          <a:off x="742687" y="26226654"/>
          <a:ext cx="731099" cy="5424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kumimoji="1" lang="ja-JP" altLang="en-US" sz="9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下り</a:t>
          </a:r>
          <a:endParaRPr kumimoji="1" lang="en-US" altLang="ja-JP" sz="9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ctr"/>
          <a:r>
            <a:rPr kumimoji="1" lang="ja-JP" altLang="en-US" sz="9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つづら折れ</a:t>
          </a:r>
          <a:endParaRPr kumimoji="1" lang="en-US" altLang="ja-JP" sz="9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ctr"/>
          <a:r>
            <a:rPr kumimoji="1" lang="ja-JP" altLang="en-US" sz="9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注意</a:t>
          </a:r>
        </a:p>
      </xdr:txBody>
    </xdr:sp>
    <xdr:clientData/>
  </xdr:oneCellAnchor>
  <xdr:oneCellAnchor>
    <xdr:from>
      <xdr:col>2</xdr:col>
      <xdr:colOff>665018</xdr:colOff>
      <xdr:row>154</xdr:row>
      <xdr:rowOff>62345</xdr:rowOff>
    </xdr:from>
    <xdr:ext cx="751231" cy="275717"/>
    <xdr:sp macro="" textlink="">
      <xdr:nvSpPr>
        <xdr:cNvPr id="1292" name="テキスト ボックス 1291">
          <a:extLst>
            <a:ext uri="{FF2B5EF4-FFF2-40B4-BE49-F238E27FC236}">
              <a16:creationId xmlns:a16="http://schemas.microsoft.com/office/drawing/2014/main" id="{EC6D31DB-2E4D-4931-9F15-938B9D9018E2}"/>
            </a:ext>
          </a:extLst>
        </xdr:cNvPr>
        <xdr:cNvSpPr txBox="1"/>
      </xdr:nvSpPr>
      <xdr:spPr>
        <a:xfrm>
          <a:off x="6212378" y="16132925"/>
          <a:ext cx="7512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b="1">
              <a:solidFill>
                <a:srgbClr val="FF0000"/>
              </a:solidFill>
            </a:rPr>
            <a:t>やや急坂</a:t>
          </a:r>
        </a:p>
      </xdr:txBody>
    </xdr:sp>
    <xdr:clientData/>
  </xdr:oneCellAnchor>
  <xdr:twoCellAnchor>
    <xdr:from>
      <xdr:col>4</xdr:col>
      <xdr:colOff>609600</xdr:colOff>
      <xdr:row>173</xdr:row>
      <xdr:rowOff>144780</xdr:rowOff>
    </xdr:from>
    <xdr:to>
      <xdr:col>5</xdr:col>
      <xdr:colOff>38100</xdr:colOff>
      <xdr:row>174</xdr:row>
      <xdr:rowOff>99060</xdr:rowOff>
    </xdr:to>
    <xdr:sp macro="" textlink="">
      <xdr:nvSpPr>
        <xdr:cNvPr id="1293" name="AutoShape 19">
          <a:extLst>
            <a:ext uri="{FF2B5EF4-FFF2-40B4-BE49-F238E27FC236}">
              <a16:creationId xmlns:a16="http://schemas.microsoft.com/office/drawing/2014/main" id="{BE797559-4667-4E60-8B06-4523EEF16F1F}"/>
            </a:ext>
          </a:extLst>
        </xdr:cNvPr>
        <xdr:cNvSpPr>
          <a:spLocks noChangeArrowheads="1"/>
        </xdr:cNvSpPr>
      </xdr:nvSpPr>
      <xdr:spPr bwMode="auto">
        <a:xfrm>
          <a:off x="609600" y="20741640"/>
          <a:ext cx="12192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91440</xdr:colOff>
      <xdr:row>171</xdr:row>
      <xdr:rowOff>15240</xdr:rowOff>
    </xdr:from>
    <xdr:to>
      <xdr:col>4</xdr:col>
      <xdr:colOff>685800</xdr:colOff>
      <xdr:row>173</xdr:row>
      <xdr:rowOff>137160</xdr:rowOff>
    </xdr:to>
    <xdr:sp macro="" textlink="">
      <xdr:nvSpPr>
        <xdr:cNvPr id="1294" name="Freeform 1352">
          <a:extLst>
            <a:ext uri="{FF2B5EF4-FFF2-40B4-BE49-F238E27FC236}">
              <a16:creationId xmlns:a16="http://schemas.microsoft.com/office/drawing/2014/main" id="{02003FB9-BD2F-4F15-A0E6-1CF7CEAA7766}"/>
            </a:ext>
          </a:extLst>
        </xdr:cNvPr>
        <xdr:cNvSpPr>
          <a:spLocks/>
        </xdr:cNvSpPr>
      </xdr:nvSpPr>
      <xdr:spPr bwMode="auto">
        <a:xfrm flipH="1">
          <a:off x="91440" y="20276820"/>
          <a:ext cx="594360" cy="457200"/>
        </a:xfrm>
        <a:custGeom>
          <a:avLst/>
          <a:gdLst>
            <a:gd name="T0" fmla="*/ 0 w 14"/>
            <a:gd name="T1" fmla="*/ 2147483646 h 51"/>
            <a:gd name="T2" fmla="*/ 0 w 14"/>
            <a:gd name="T3" fmla="*/ 0 h 51"/>
            <a:gd name="T4" fmla="*/ 2147483646 w 14"/>
            <a:gd name="T5" fmla="*/ 0 h 51"/>
            <a:gd name="T6" fmla="*/ 0 60000 65536"/>
            <a:gd name="T7" fmla="*/ 0 60000 65536"/>
            <a:gd name="T8" fmla="*/ 0 60000 65536"/>
            <a:gd name="T9" fmla="*/ 0 w 14"/>
            <a:gd name="T10" fmla="*/ 0 h 51"/>
            <a:gd name="T11" fmla="*/ 14 w 14"/>
            <a:gd name="T12" fmla="*/ 51 h 51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4" h="51">
              <a:moveTo>
                <a:pt x="0" y="51"/>
              </a:moveTo>
              <a:lnTo>
                <a:pt x="0" y="0"/>
              </a:lnTo>
              <a:lnTo>
                <a:pt x="14" y="0"/>
              </a:lnTo>
            </a:path>
          </a:pathLst>
        </a:custGeom>
        <a:noFill/>
        <a:ln w="28575">
          <a:solidFill>
            <a:srgbClr val="000000"/>
          </a:solidFill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632460</xdr:colOff>
      <xdr:row>170</xdr:row>
      <xdr:rowOff>91440</xdr:rowOff>
    </xdr:from>
    <xdr:to>
      <xdr:col>5</xdr:col>
      <xdr:colOff>60960</xdr:colOff>
      <xdr:row>171</xdr:row>
      <xdr:rowOff>60960</xdr:rowOff>
    </xdr:to>
    <xdr:sp macro="" textlink="">
      <xdr:nvSpPr>
        <xdr:cNvPr id="1295" name="Oval 30">
          <a:extLst>
            <a:ext uri="{FF2B5EF4-FFF2-40B4-BE49-F238E27FC236}">
              <a16:creationId xmlns:a16="http://schemas.microsoft.com/office/drawing/2014/main" id="{6F892C19-C2D6-4B5A-BFE5-77B9C740A17F}"/>
            </a:ext>
          </a:extLst>
        </xdr:cNvPr>
        <xdr:cNvSpPr>
          <a:spLocks noChangeArrowheads="1"/>
        </xdr:cNvSpPr>
      </xdr:nvSpPr>
      <xdr:spPr bwMode="auto">
        <a:xfrm>
          <a:off x="632460" y="20185380"/>
          <a:ext cx="121920" cy="137160"/>
        </a:xfrm>
        <a:prstGeom prst="ellipse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0</xdr:col>
      <xdr:colOff>173181</xdr:colOff>
      <xdr:row>149</xdr:row>
      <xdr:rowOff>103909</xdr:rowOff>
    </xdr:from>
    <xdr:ext cx="1039965" cy="275717"/>
    <xdr:sp macro="" textlink="">
      <xdr:nvSpPr>
        <xdr:cNvPr id="1316" name="テキスト ボックス 1315">
          <a:extLst>
            <a:ext uri="{FF2B5EF4-FFF2-40B4-BE49-F238E27FC236}">
              <a16:creationId xmlns:a16="http://schemas.microsoft.com/office/drawing/2014/main" id="{4F5620A3-1115-4D4E-8481-A10B632566DE}"/>
            </a:ext>
          </a:extLst>
        </xdr:cNvPr>
        <xdr:cNvSpPr txBox="1"/>
      </xdr:nvSpPr>
      <xdr:spPr>
        <a:xfrm>
          <a:off x="173181" y="25873364"/>
          <a:ext cx="1039965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346.2km </a:t>
          </a:r>
          <a:r>
            <a:rPr kumimoji="1" lang="en-US" altLang="ja-JP" sz="1100" i="1">
              <a:solidFill>
                <a:schemeClr val="accent1"/>
              </a:solidFill>
              <a:latin typeface="HGP明朝E" panose="02020900000000000000" pitchFamily="18" charset="-128"/>
              <a:ea typeface="HGP明朝E" panose="02020900000000000000" pitchFamily="18" charset="-128"/>
            </a:rPr>
            <a:t>492m</a:t>
          </a:r>
          <a:endParaRPr kumimoji="1" lang="ja-JP" altLang="en-US" sz="1100" i="1">
            <a:solidFill>
              <a:schemeClr val="accent1"/>
            </a:solidFill>
            <a:latin typeface="HGP明朝E" panose="02020900000000000000" pitchFamily="18" charset="-128"/>
            <a:ea typeface="HGP明朝E" panose="02020900000000000000" pitchFamily="18" charset="-128"/>
          </a:endParaRPr>
        </a:p>
      </xdr:txBody>
    </xdr:sp>
    <xdr:clientData/>
  </xdr:oneCellAnchor>
  <xdr:oneCellAnchor>
    <xdr:from>
      <xdr:col>0</xdr:col>
      <xdr:colOff>152401</xdr:colOff>
      <xdr:row>150</xdr:row>
      <xdr:rowOff>83129</xdr:rowOff>
    </xdr:from>
    <xdr:ext cx="1039965" cy="275717"/>
    <xdr:sp macro="" textlink="">
      <xdr:nvSpPr>
        <xdr:cNvPr id="1317" name="テキスト ボックス 1316">
          <a:extLst>
            <a:ext uri="{FF2B5EF4-FFF2-40B4-BE49-F238E27FC236}">
              <a16:creationId xmlns:a16="http://schemas.microsoft.com/office/drawing/2014/main" id="{14360331-44C5-4BFB-80A8-D0B755D29B33}"/>
            </a:ext>
          </a:extLst>
        </xdr:cNvPr>
        <xdr:cNvSpPr txBox="1"/>
      </xdr:nvSpPr>
      <xdr:spPr>
        <a:xfrm>
          <a:off x="152401" y="26018838"/>
          <a:ext cx="1039965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343.9km </a:t>
          </a:r>
          <a:r>
            <a:rPr kumimoji="1" lang="en-US" altLang="ja-JP" sz="1100" i="1">
              <a:solidFill>
                <a:schemeClr val="accent1"/>
              </a:solidFill>
              <a:latin typeface="HGP明朝E" panose="02020900000000000000" pitchFamily="18" charset="-128"/>
              <a:ea typeface="HGP明朝E" panose="02020900000000000000" pitchFamily="18" charset="-128"/>
            </a:rPr>
            <a:t>334m</a:t>
          </a:r>
          <a:endParaRPr kumimoji="1" lang="ja-JP" altLang="en-US" sz="1100" i="1">
            <a:solidFill>
              <a:schemeClr val="accent1"/>
            </a:solidFill>
            <a:latin typeface="HGP明朝E" panose="02020900000000000000" pitchFamily="18" charset="-128"/>
            <a:ea typeface="HGP明朝E" panose="02020900000000000000" pitchFamily="18" charset="-128"/>
          </a:endParaRPr>
        </a:p>
      </xdr:txBody>
    </xdr:sp>
    <xdr:clientData/>
  </xdr:oneCellAnchor>
  <xdr:oneCellAnchor>
    <xdr:from>
      <xdr:col>9</xdr:col>
      <xdr:colOff>159327</xdr:colOff>
      <xdr:row>146</xdr:row>
      <xdr:rowOff>76199</xdr:rowOff>
    </xdr:from>
    <xdr:ext cx="432106" cy="275717"/>
    <xdr:sp macro="" textlink="">
      <xdr:nvSpPr>
        <xdr:cNvPr id="1323" name="テキスト ボックス 1322">
          <a:extLst>
            <a:ext uri="{FF2B5EF4-FFF2-40B4-BE49-F238E27FC236}">
              <a16:creationId xmlns:a16="http://schemas.microsoft.com/office/drawing/2014/main" id="{630B902E-4AC9-409F-9D0F-7B473D99C103}"/>
            </a:ext>
          </a:extLst>
        </xdr:cNvPr>
        <xdr:cNvSpPr txBox="1"/>
      </xdr:nvSpPr>
      <xdr:spPr>
        <a:xfrm>
          <a:off x="2239587" y="16146779"/>
          <a:ext cx="432106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b="1">
              <a:solidFill>
                <a:srgbClr val="FF0000"/>
              </a:solidFill>
            </a:rPr>
            <a:t>上り</a:t>
          </a:r>
        </a:p>
      </xdr:txBody>
    </xdr:sp>
    <xdr:clientData/>
  </xdr:oneCellAnchor>
  <xdr:twoCellAnchor editAs="oneCell">
    <xdr:from>
      <xdr:col>4</xdr:col>
      <xdr:colOff>190500</xdr:colOff>
      <xdr:row>158</xdr:row>
      <xdr:rowOff>38100</xdr:rowOff>
    </xdr:from>
    <xdr:to>
      <xdr:col>4</xdr:col>
      <xdr:colOff>426720</xdr:colOff>
      <xdr:row>160</xdr:row>
      <xdr:rowOff>0</xdr:rowOff>
    </xdr:to>
    <xdr:pic>
      <xdr:nvPicPr>
        <xdr:cNvPr id="1324" name="図 68" descr="「コンビニのロゴ」の画像検索結果">
          <a:extLst>
            <a:ext uri="{FF2B5EF4-FFF2-40B4-BE49-F238E27FC236}">
              <a16:creationId xmlns:a16="http://schemas.microsoft.com/office/drawing/2014/main" id="{0760A652-C7D2-4C4F-B609-476D2717B1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8288000"/>
          <a:ext cx="236220" cy="251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342900</xdr:colOff>
      <xdr:row>159</xdr:row>
      <xdr:rowOff>22860</xdr:rowOff>
    </xdr:from>
    <xdr:to>
      <xdr:col>4</xdr:col>
      <xdr:colOff>548640</xdr:colOff>
      <xdr:row>160</xdr:row>
      <xdr:rowOff>60960</xdr:rowOff>
    </xdr:to>
    <xdr:pic>
      <xdr:nvPicPr>
        <xdr:cNvPr id="1325" name="図 67" descr="「コンビニのロゴ」の画像検索結果">
          <a:extLst>
            <a:ext uri="{FF2B5EF4-FFF2-40B4-BE49-F238E27FC236}">
              <a16:creationId xmlns:a16="http://schemas.microsoft.com/office/drawing/2014/main" id="{4EC74CE0-5B2D-459C-852E-1F744D1363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8440400"/>
          <a:ext cx="20574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76200</xdr:colOff>
      <xdr:row>167</xdr:row>
      <xdr:rowOff>159327</xdr:rowOff>
    </xdr:from>
    <xdr:ext cx="579133" cy="500586"/>
    <xdr:sp macro="" textlink="">
      <xdr:nvSpPr>
        <xdr:cNvPr id="1326" name="テキスト ボックス 1325">
          <a:extLst>
            <a:ext uri="{FF2B5EF4-FFF2-40B4-BE49-F238E27FC236}">
              <a16:creationId xmlns:a16="http://schemas.microsoft.com/office/drawing/2014/main" id="{7AFC67B9-F5DC-429B-8FF0-CFBE6207DF66}"/>
            </a:ext>
          </a:extLst>
        </xdr:cNvPr>
        <xdr:cNvSpPr txBox="1"/>
      </xdr:nvSpPr>
      <xdr:spPr>
        <a:xfrm>
          <a:off x="3539836" y="31581436"/>
          <a:ext cx="579133" cy="5005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 b="1">
              <a:solidFill>
                <a:srgbClr val="FF0000"/>
              </a:solidFill>
            </a:rPr>
            <a:t>5:00</a:t>
          </a:r>
          <a:r>
            <a:rPr kumimoji="1" lang="ja-JP" altLang="en-US" sz="1100" b="1">
              <a:solidFill>
                <a:srgbClr val="FF0000"/>
              </a:solidFill>
            </a:rPr>
            <a:t>～</a:t>
          </a:r>
          <a:endParaRPr kumimoji="1" lang="en-US" altLang="ja-JP" sz="1100" b="1">
            <a:solidFill>
              <a:srgbClr val="FF0000"/>
            </a:solidFill>
          </a:endParaRPr>
        </a:p>
        <a:p>
          <a:r>
            <a:rPr kumimoji="1" lang="en-US" altLang="ja-JP" sz="1100" b="1">
              <a:solidFill>
                <a:srgbClr val="FF0000"/>
              </a:solidFill>
            </a:rPr>
            <a:t>23:00</a:t>
          </a:r>
          <a:endParaRPr kumimoji="1" lang="ja-JP" altLang="en-US" sz="1100" b="1">
            <a:solidFill>
              <a:srgbClr val="FF0000"/>
            </a:solidFill>
          </a:endParaRPr>
        </a:p>
      </xdr:txBody>
    </xdr:sp>
    <xdr:clientData/>
  </xdr:oneCellAnchor>
  <xdr:oneCellAnchor>
    <xdr:from>
      <xdr:col>4</xdr:col>
      <xdr:colOff>505691</xdr:colOff>
      <xdr:row>166</xdr:row>
      <xdr:rowOff>166254</xdr:rowOff>
    </xdr:from>
    <xdr:ext cx="400944" cy="264560"/>
    <xdr:sp macro="" textlink="">
      <xdr:nvSpPr>
        <xdr:cNvPr id="1327" name="テキスト ボックス 1326">
          <a:extLst>
            <a:ext uri="{FF2B5EF4-FFF2-40B4-BE49-F238E27FC236}">
              <a16:creationId xmlns:a16="http://schemas.microsoft.com/office/drawing/2014/main" id="{948AD9FA-FBE4-4371-AB40-9F8D827CCAF9}"/>
            </a:ext>
          </a:extLst>
        </xdr:cNvPr>
        <xdr:cNvSpPr txBox="1"/>
      </xdr:nvSpPr>
      <xdr:spPr>
        <a:xfrm>
          <a:off x="505691" y="19589634"/>
          <a:ext cx="40094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K82</a:t>
          </a:r>
          <a:endParaRPr kumimoji="1" lang="ja-JP" altLang="en-US" sz="1100"/>
        </a:p>
      </xdr:txBody>
    </xdr:sp>
    <xdr:clientData/>
  </xdr:oneCellAnchor>
  <xdr:oneCellAnchor>
    <xdr:from>
      <xdr:col>0</xdr:col>
      <xdr:colOff>0</xdr:colOff>
      <xdr:row>159</xdr:row>
      <xdr:rowOff>141055</xdr:rowOff>
    </xdr:from>
    <xdr:ext cx="1279525" cy="655581"/>
    <xdr:sp macro="" textlink="">
      <xdr:nvSpPr>
        <xdr:cNvPr id="1328" name="テキスト ボックス 1327">
          <a:extLst>
            <a:ext uri="{FF2B5EF4-FFF2-40B4-BE49-F238E27FC236}">
              <a16:creationId xmlns:a16="http://schemas.microsoft.com/office/drawing/2014/main" id="{796AB87E-6964-41CB-9B69-38023391D491}"/>
            </a:ext>
          </a:extLst>
        </xdr:cNvPr>
        <xdr:cNvSpPr txBox="1"/>
      </xdr:nvSpPr>
      <xdr:spPr>
        <a:xfrm>
          <a:off x="0" y="27573055"/>
          <a:ext cx="1279525" cy="655581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>
            <a:lnSpc>
              <a:spcPts val="1100"/>
            </a:lnSpc>
          </a:pPr>
          <a:r>
            <a:rPr kumimoji="1" lang="ja-JP" altLang="en-US" sz="1400" b="1" baseline="0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通過ﾁｪｯｸ</a:t>
          </a:r>
          <a:r>
            <a:rPr kumimoji="1" lang="en-US" altLang="ja-JP" sz="1400" b="1" baseline="0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 </a:t>
          </a:r>
          <a:r>
            <a:rPr kumimoji="1" lang="ja-JP" altLang="en-US" sz="1400" b="1" baseline="0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⑦</a:t>
          </a:r>
          <a:endParaRPr kumimoji="1" lang="en-US" altLang="ja-JP" sz="1400" b="1" baseline="0">
            <a:solidFill>
              <a:schemeClr val="tx1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ctr">
            <a:lnSpc>
              <a:spcPts val="1100"/>
            </a:lnSpc>
          </a:pPr>
          <a:endParaRPr kumimoji="0" lang="en-US" altLang="ja-JP" sz="1100" b="0" i="0" u="none" strike="noStrike" baseline="0">
            <a:solidFill>
              <a:schemeClr val="tx1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+mn-cs"/>
          </a:endParaRPr>
        </a:p>
        <a:p>
          <a:pPr algn="ctr">
            <a:lnSpc>
              <a:spcPts val="1100"/>
            </a:lnSpc>
          </a:pPr>
          <a:r>
            <a:rPr kumimoji="0" lang="ja-JP" altLang="en-US" sz="1400" b="1" i="0" u="none" strike="noStrike" baseline="0">
              <a:solidFill>
                <a:schemeClr val="tx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川下川ダム</a:t>
          </a:r>
          <a:endParaRPr kumimoji="0" lang="en-US" altLang="ja-JP" sz="1400" b="1" i="0" u="none" strike="noStrike" baseline="0">
            <a:solidFill>
              <a:schemeClr val="tx1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+mn-cs"/>
          </a:endParaRPr>
        </a:p>
      </xdr:txBody>
    </xdr:sp>
    <xdr:clientData/>
  </xdr:oneCellAnchor>
  <xdr:twoCellAnchor>
    <xdr:from>
      <xdr:col>1</xdr:col>
      <xdr:colOff>365760</xdr:colOff>
      <xdr:row>162</xdr:row>
      <xdr:rowOff>22860</xdr:rowOff>
    </xdr:from>
    <xdr:to>
      <xdr:col>1</xdr:col>
      <xdr:colOff>548640</xdr:colOff>
      <xdr:row>163</xdr:row>
      <xdr:rowOff>60960</xdr:rowOff>
    </xdr:to>
    <xdr:sp macro="" textlink="">
      <xdr:nvSpPr>
        <xdr:cNvPr id="1329" name="Freeform 1352">
          <a:extLst>
            <a:ext uri="{FF2B5EF4-FFF2-40B4-BE49-F238E27FC236}">
              <a16:creationId xmlns:a16="http://schemas.microsoft.com/office/drawing/2014/main" id="{019BF0CE-D03B-4185-B03A-E62613328587}"/>
            </a:ext>
          </a:extLst>
        </xdr:cNvPr>
        <xdr:cNvSpPr>
          <a:spLocks/>
        </xdr:cNvSpPr>
      </xdr:nvSpPr>
      <xdr:spPr bwMode="auto">
        <a:xfrm flipH="1">
          <a:off x="5219700" y="17602200"/>
          <a:ext cx="182880" cy="205740"/>
        </a:xfrm>
        <a:custGeom>
          <a:avLst/>
          <a:gdLst>
            <a:gd name="T0" fmla="*/ 0 w 14"/>
            <a:gd name="T1" fmla="*/ 2147483646 h 51"/>
            <a:gd name="T2" fmla="*/ 0 w 14"/>
            <a:gd name="T3" fmla="*/ 0 h 51"/>
            <a:gd name="T4" fmla="*/ 2147483646 w 14"/>
            <a:gd name="T5" fmla="*/ 0 h 51"/>
            <a:gd name="T6" fmla="*/ 0 60000 65536"/>
            <a:gd name="T7" fmla="*/ 0 60000 65536"/>
            <a:gd name="T8" fmla="*/ 0 60000 65536"/>
            <a:gd name="T9" fmla="*/ 0 w 14"/>
            <a:gd name="T10" fmla="*/ 0 h 51"/>
            <a:gd name="T11" fmla="*/ 14 w 14"/>
            <a:gd name="T12" fmla="*/ 51 h 51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4" h="51">
              <a:moveTo>
                <a:pt x="0" y="51"/>
              </a:moveTo>
              <a:lnTo>
                <a:pt x="0" y="0"/>
              </a:lnTo>
              <a:lnTo>
                <a:pt x="14" y="0"/>
              </a:lnTo>
            </a:path>
          </a:pathLst>
        </a:custGeom>
        <a:noFill/>
        <a:ln w="28575">
          <a:solidFill>
            <a:srgbClr val="000000"/>
          </a:solidFill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480060</xdr:colOff>
      <xdr:row>163</xdr:row>
      <xdr:rowOff>45720</xdr:rowOff>
    </xdr:from>
    <xdr:to>
      <xdr:col>1</xdr:col>
      <xdr:colOff>601980</xdr:colOff>
      <xdr:row>163</xdr:row>
      <xdr:rowOff>167640</xdr:rowOff>
    </xdr:to>
    <xdr:sp macro="" textlink="">
      <xdr:nvSpPr>
        <xdr:cNvPr id="1330" name="AutoShape 19">
          <a:extLst>
            <a:ext uri="{FF2B5EF4-FFF2-40B4-BE49-F238E27FC236}">
              <a16:creationId xmlns:a16="http://schemas.microsoft.com/office/drawing/2014/main" id="{EE3A0ED5-5525-4852-B871-C54CFF43EA31}"/>
            </a:ext>
          </a:extLst>
        </xdr:cNvPr>
        <xdr:cNvSpPr>
          <a:spLocks noChangeArrowheads="1"/>
        </xdr:cNvSpPr>
      </xdr:nvSpPr>
      <xdr:spPr bwMode="auto">
        <a:xfrm>
          <a:off x="5334000" y="17792700"/>
          <a:ext cx="12192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419100</xdr:colOff>
      <xdr:row>159</xdr:row>
      <xdr:rowOff>106680</xdr:rowOff>
    </xdr:from>
    <xdr:to>
      <xdr:col>1</xdr:col>
      <xdr:colOff>571500</xdr:colOff>
      <xdr:row>161</xdr:row>
      <xdr:rowOff>106680</xdr:rowOff>
    </xdr:to>
    <xdr:sp macro="" textlink="">
      <xdr:nvSpPr>
        <xdr:cNvPr id="1331" name="Freeform 1352">
          <a:extLst>
            <a:ext uri="{FF2B5EF4-FFF2-40B4-BE49-F238E27FC236}">
              <a16:creationId xmlns:a16="http://schemas.microsoft.com/office/drawing/2014/main" id="{30A57366-DB44-4DB1-BB4E-8B7F7A66CD93}"/>
            </a:ext>
          </a:extLst>
        </xdr:cNvPr>
        <xdr:cNvSpPr>
          <a:spLocks/>
        </xdr:cNvSpPr>
      </xdr:nvSpPr>
      <xdr:spPr bwMode="auto">
        <a:xfrm rot="5400000" flipH="1">
          <a:off x="5181600" y="17274540"/>
          <a:ext cx="335280" cy="152400"/>
        </a:xfrm>
        <a:custGeom>
          <a:avLst/>
          <a:gdLst>
            <a:gd name="T0" fmla="*/ 0 w 14"/>
            <a:gd name="T1" fmla="*/ 2147483646 h 51"/>
            <a:gd name="T2" fmla="*/ 0 w 14"/>
            <a:gd name="T3" fmla="*/ 0 h 51"/>
            <a:gd name="T4" fmla="*/ 2147483646 w 14"/>
            <a:gd name="T5" fmla="*/ 0 h 51"/>
            <a:gd name="T6" fmla="*/ 0 60000 65536"/>
            <a:gd name="T7" fmla="*/ 0 60000 65536"/>
            <a:gd name="T8" fmla="*/ 0 60000 65536"/>
            <a:gd name="T9" fmla="*/ 0 w 14"/>
            <a:gd name="T10" fmla="*/ 0 h 51"/>
            <a:gd name="T11" fmla="*/ 14 w 14"/>
            <a:gd name="T12" fmla="*/ 51 h 51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4" h="51">
              <a:moveTo>
                <a:pt x="0" y="51"/>
              </a:moveTo>
              <a:lnTo>
                <a:pt x="0" y="0"/>
              </a:lnTo>
              <a:lnTo>
                <a:pt x="14" y="0"/>
              </a:lnTo>
            </a:path>
          </a:pathLst>
        </a:custGeom>
        <a:noFill/>
        <a:ln w="28575">
          <a:solidFill>
            <a:srgbClr val="000000"/>
          </a:solidFill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173989</xdr:colOff>
      <xdr:row>158</xdr:row>
      <xdr:rowOff>88180</xdr:rowOff>
    </xdr:from>
    <xdr:to>
      <xdr:col>3</xdr:col>
      <xdr:colOff>533500</xdr:colOff>
      <xdr:row>164</xdr:row>
      <xdr:rowOff>19050</xdr:rowOff>
    </xdr:to>
    <xdr:pic>
      <xdr:nvPicPr>
        <xdr:cNvPr id="1332" name="図 668">
          <a:extLst>
            <a:ext uri="{FF2B5EF4-FFF2-40B4-BE49-F238E27FC236}">
              <a16:creationId xmlns:a16="http://schemas.microsoft.com/office/drawing/2014/main" id="{98624658-06B0-45BE-931E-0B8986A367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8289" y="23164080"/>
          <a:ext cx="1051661" cy="8071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2641</xdr:colOff>
      <xdr:row>164</xdr:row>
      <xdr:rowOff>55418</xdr:rowOff>
    </xdr:from>
    <xdr:ext cx="1352357" cy="225703"/>
    <xdr:sp macro="" textlink="">
      <xdr:nvSpPr>
        <xdr:cNvPr id="1333" name="テキスト ボックス 1332">
          <a:extLst>
            <a:ext uri="{FF2B5EF4-FFF2-40B4-BE49-F238E27FC236}">
              <a16:creationId xmlns:a16="http://schemas.microsoft.com/office/drawing/2014/main" id="{707A0B7B-52A0-4961-8ED2-282E29A5A7D1}"/>
            </a:ext>
          </a:extLst>
        </xdr:cNvPr>
        <xdr:cNvSpPr txBox="1"/>
      </xdr:nvSpPr>
      <xdr:spPr>
        <a:xfrm>
          <a:off x="1386941" y="24007618"/>
          <a:ext cx="1352357" cy="225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kumimoji="1" lang="ja-JP" altLang="en-US" sz="800" b="1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石碑をバックに</a:t>
          </a:r>
          <a:r>
            <a:rPr kumimoji="1" lang="ja-JP" altLang="ja-JP" sz="800" b="1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自転車写真</a:t>
          </a:r>
          <a:endParaRPr lang="ja-JP" altLang="ja-JP" sz="800" b="1">
            <a:solidFill>
              <a:srgbClr val="FF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 editAs="oneCell">
    <xdr:from>
      <xdr:col>7</xdr:col>
      <xdr:colOff>245341</xdr:colOff>
      <xdr:row>121</xdr:row>
      <xdr:rowOff>70427</xdr:rowOff>
    </xdr:from>
    <xdr:to>
      <xdr:col>7</xdr:col>
      <xdr:colOff>534901</xdr:colOff>
      <xdr:row>123</xdr:row>
      <xdr:rowOff>83358</xdr:rowOff>
    </xdr:to>
    <xdr:grpSp>
      <xdr:nvGrpSpPr>
        <xdr:cNvPr id="991" name="グループ化 63">
          <a:extLst>
            <a:ext uri="{FF2B5EF4-FFF2-40B4-BE49-F238E27FC236}">
              <a16:creationId xmlns:a16="http://schemas.microsoft.com/office/drawing/2014/main" id="{0D4B0B6D-5200-4A23-8DB4-B0A6F0A7F5BE}"/>
            </a:ext>
          </a:extLst>
        </xdr:cNvPr>
        <xdr:cNvGrpSpPr>
          <a:grpSpLocks/>
        </xdr:cNvGrpSpPr>
      </xdr:nvGrpSpPr>
      <xdr:grpSpPr bwMode="auto">
        <a:xfrm>
          <a:off x="5090391" y="17742477"/>
          <a:ext cx="289560" cy="305031"/>
          <a:chOff x="4603815" y="3750229"/>
          <a:chExt cx="342720" cy="337466"/>
        </a:xfrm>
      </xdr:grpSpPr>
      <xdr:pic>
        <xdr:nvPicPr>
          <xdr:cNvPr id="992" name="Picture 6673">
            <a:extLst>
              <a:ext uri="{FF2B5EF4-FFF2-40B4-BE49-F238E27FC236}">
                <a16:creationId xmlns:a16="http://schemas.microsoft.com/office/drawing/2014/main" id="{0C7DE592-4303-1E00-AE96-11329782F03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603815" y="3760455"/>
            <a:ext cx="342720" cy="3272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93" name="Text Box 6674">
            <a:extLst>
              <a:ext uri="{FF2B5EF4-FFF2-40B4-BE49-F238E27FC236}">
                <a16:creationId xmlns:a16="http://schemas.microsoft.com/office/drawing/2014/main" id="{8259F2EE-DB92-C7DC-ADE7-E8CB1737C60B}"/>
              </a:ext>
            </a:extLst>
          </xdr:cNvPr>
          <xdr:cNvSpPr/>
        </xdr:nvSpPr>
        <xdr:spPr>
          <a:xfrm>
            <a:off x="4621853" y="3750229"/>
            <a:ext cx="315663" cy="269973"/>
          </a:xfrm>
          <a:custGeom>
            <a:avLst/>
            <a:gdLst>
              <a:gd name="f0" fmla="val 0"/>
              <a:gd name="f1" fmla="val 21600"/>
            </a:gdLst>
            <a:ahLst/>
            <a:cxnLst>
              <a:cxn ang="3cd4">
                <a:pos x="hc" y="t"/>
              </a:cxn>
              <a:cxn ang="0">
                <a:pos x="r" y="vc"/>
              </a:cxn>
              <a:cxn ang="cd4">
                <a:pos x="hc" y="b"/>
              </a:cxn>
              <a:cxn ang="cd2">
                <a:pos x="l" y="vc"/>
              </a:cxn>
            </a:cxnLst>
            <a:rect l="l" t="t" r="r" b="b"/>
            <a:pathLst>
              <a:path w="21600" h="21600">
                <a:moveTo>
                  <a:pt x="f0" y="f0"/>
                </a:moveTo>
                <a:lnTo>
                  <a:pt x="f1" y="f0"/>
                </a:lnTo>
                <a:lnTo>
                  <a:pt x="f1" y="f1"/>
                </a:lnTo>
                <a:lnTo>
                  <a:pt x="f0" y="f1"/>
                </a:lnTo>
                <a:lnTo>
                  <a:pt x="f0" y="f0"/>
                </a:lnTo>
                <a:close/>
              </a:path>
            </a:pathLst>
          </a:custGeom>
          <a:noFill/>
          <a:ln>
            <a:noFill/>
            <a:prstDash val="solid"/>
          </a:ln>
        </xdr:spPr>
        <xdr:txBody>
          <a:bodyPr vert="horz" wrap="none" lIns="36720" tIns="18360" rIns="36720" bIns="18360" anchor="ctr" compatLnSpc="0">
            <a:noAutofit/>
          </a:bodyPr>
          <a:lstStyle/>
          <a:p>
            <a:pPr lvl="0" algn="ctr" rtl="0" hangingPunct="0">
              <a:buNone/>
              <a:tabLst/>
            </a:pPr>
            <a:r>
              <a:rPr lang="en-US" sz="1200" b="1" i="0" u="none" strike="noStrike" kern="1200" spc="0">
                <a:solidFill>
                  <a:srgbClr val="FFFFFF"/>
                </a:solidFill>
                <a:latin typeface="ＭＳ Ｐゴシック" pitchFamily="18"/>
                <a:ea typeface="ＭＳ Ｐゴシック" pitchFamily="2"/>
              </a:rPr>
              <a:t>312</a:t>
            </a:r>
          </a:p>
        </xdr:txBody>
      </xdr:sp>
    </xdr:grpSp>
    <xdr:clientData/>
  </xdr:twoCellAnchor>
  <xdr:twoCellAnchor editAs="oneCell">
    <xdr:from>
      <xdr:col>9</xdr:col>
      <xdr:colOff>30597</xdr:colOff>
      <xdr:row>110</xdr:row>
      <xdr:rowOff>118918</xdr:rowOff>
    </xdr:from>
    <xdr:to>
      <xdr:col>9</xdr:col>
      <xdr:colOff>320157</xdr:colOff>
      <xdr:row>112</xdr:row>
      <xdr:rowOff>131849</xdr:rowOff>
    </xdr:to>
    <xdr:grpSp>
      <xdr:nvGrpSpPr>
        <xdr:cNvPr id="1003" name="グループ化 63">
          <a:extLst>
            <a:ext uri="{FF2B5EF4-FFF2-40B4-BE49-F238E27FC236}">
              <a16:creationId xmlns:a16="http://schemas.microsoft.com/office/drawing/2014/main" id="{508D80FB-EF69-4A61-9479-08687C53F832}"/>
            </a:ext>
          </a:extLst>
        </xdr:cNvPr>
        <xdr:cNvGrpSpPr>
          <a:grpSpLocks/>
        </xdr:cNvGrpSpPr>
      </xdr:nvGrpSpPr>
      <xdr:grpSpPr bwMode="auto">
        <a:xfrm>
          <a:off x="6259947" y="16184418"/>
          <a:ext cx="289560" cy="305031"/>
          <a:chOff x="4603815" y="3750229"/>
          <a:chExt cx="342720" cy="337466"/>
        </a:xfrm>
      </xdr:grpSpPr>
      <xdr:pic>
        <xdr:nvPicPr>
          <xdr:cNvPr id="1004" name="Picture 6673">
            <a:extLst>
              <a:ext uri="{FF2B5EF4-FFF2-40B4-BE49-F238E27FC236}">
                <a16:creationId xmlns:a16="http://schemas.microsoft.com/office/drawing/2014/main" id="{09DF5266-49BB-3AFB-EBBF-4E388B72EC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603815" y="3760455"/>
            <a:ext cx="342720" cy="3272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005" name="Text Box 6674">
            <a:extLst>
              <a:ext uri="{FF2B5EF4-FFF2-40B4-BE49-F238E27FC236}">
                <a16:creationId xmlns:a16="http://schemas.microsoft.com/office/drawing/2014/main" id="{A338C622-2B9D-C160-3C7B-52E1939E39D4}"/>
              </a:ext>
            </a:extLst>
          </xdr:cNvPr>
          <xdr:cNvSpPr/>
        </xdr:nvSpPr>
        <xdr:spPr>
          <a:xfrm>
            <a:off x="4621853" y="3750229"/>
            <a:ext cx="315663" cy="269973"/>
          </a:xfrm>
          <a:custGeom>
            <a:avLst/>
            <a:gdLst>
              <a:gd name="f0" fmla="val 0"/>
              <a:gd name="f1" fmla="val 21600"/>
            </a:gdLst>
            <a:ahLst/>
            <a:cxnLst>
              <a:cxn ang="3cd4">
                <a:pos x="hc" y="t"/>
              </a:cxn>
              <a:cxn ang="0">
                <a:pos x="r" y="vc"/>
              </a:cxn>
              <a:cxn ang="cd4">
                <a:pos x="hc" y="b"/>
              </a:cxn>
              <a:cxn ang="cd2">
                <a:pos x="l" y="vc"/>
              </a:cxn>
            </a:cxnLst>
            <a:rect l="l" t="t" r="r" b="b"/>
            <a:pathLst>
              <a:path w="21600" h="21600">
                <a:moveTo>
                  <a:pt x="f0" y="f0"/>
                </a:moveTo>
                <a:lnTo>
                  <a:pt x="f1" y="f0"/>
                </a:lnTo>
                <a:lnTo>
                  <a:pt x="f1" y="f1"/>
                </a:lnTo>
                <a:lnTo>
                  <a:pt x="f0" y="f1"/>
                </a:lnTo>
                <a:lnTo>
                  <a:pt x="f0" y="f0"/>
                </a:lnTo>
                <a:close/>
              </a:path>
            </a:pathLst>
          </a:custGeom>
          <a:noFill/>
          <a:ln>
            <a:noFill/>
            <a:prstDash val="solid"/>
          </a:ln>
        </xdr:spPr>
        <xdr:txBody>
          <a:bodyPr vert="horz" wrap="none" lIns="36720" tIns="18360" rIns="36720" bIns="18360" anchor="ctr" compatLnSpc="0">
            <a:noAutofit/>
          </a:bodyPr>
          <a:lstStyle/>
          <a:p>
            <a:pPr lvl="0" algn="ctr" rtl="0" hangingPunct="0">
              <a:buNone/>
              <a:tabLst/>
            </a:pPr>
            <a:r>
              <a:rPr lang="en-US" sz="1200" b="1" i="0" u="none" strike="noStrike" kern="1200" spc="0">
                <a:solidFill>
                  <a:srgbClr val="FFFFFF"/>
                </a:solidFill>
                <a:latin typeface="ＭＳ Ｐゴシック" pitchFamily="18"/>
                <a:ea typeface="ＭＳ Ｐゴシック" pitchFamily="2"/>
              </a:rPr>
              <a:t>9</a:t>
            </a:r>
          </a:p>
        </xdr:txBody>
      </xdr:sp>
    </xdr:grpSp>
    <xdr:clientData/>
  </xdr:twoCellAnchor>
  <xdr:twoCellAnchor editAs="oneCell">
    <xdr:from>
      <xdr:col>2</xdr:col>
      <xdr:colOff>132311</xdr:colOff>
      <xdr:row>135</xdr:row>
      <xdr:rowOff>89132</xdr:rowOff>
    </xdr:from>
    <xdr:to>
      <xdr:col>2</xdr:col>
      <xdr:colOff>428221</xdr:colOff>
      <xdr:row>137</xdr:row>
      <xdr:rowOff>102063</xdr:rowOff>
    </xdr:to>
    <xdr:grpSp>
      <xdr:nvGrpSpPr>
        <xdr:cNvPr id="1009" name="グループ化 63">
          <a:extLst>
            <a:ext uri="{FF2B5EF4-FFF2-40B4-BE49-F238E27FC236}">
              <a16:creationId xmlns:a16="http://schemas.microsoft.com/office/drawing/2014/main" id="{BB780775-5518-4149-8F9B-019161DAF668}"/>
            </a:ext>
          </a:extLst>
        </xdr:cNvPr>
        <xdr:cNvGrpSpPr>
          <a:grpSpLocks/>
        </xdr:cNvGrpSpPr>
      </xdr:nvGrpSpPr>
      <xdr:grpSpPr bwMode="auto">
        <a:xfrm>
          <a:off x="1516611" y="19805882"/>
          <a:ext cx="295910" cy="305031"/>
          <a:chOff x="4603815" y="3750229"/>
          <a:chExt cx="342720" cy="337466"/>
        </a:xfrm>
      </xdr:grpSpPr>
      <xdr:pic>
        <xdr:nvPicPr>
          <xdr:cNvPr id="1010" name="Picture 6673">
            <a:extLst>
              <a:ext uri="{FF2B5EF4-FFF2-40B4-BE49-F238E27FC236}">
                <a16:creationId xmlns:a16="http://schemas.microsoft.com/office/drawing/2014/main" id="{3A40D6CC-629F-2858-66FA-C9286CCE2FB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603815" y="3760455"/>
            <a:ext cx="342720" cy="3272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011" name="Text Box 6674">
            <a:extLst>
              <a:ext uri="{FF2B5EF4-FFF2-40B4-BE49-F238E27FC236}">
                <a16:creationId xmlns:a16="http://schemas.microsoft.com/office/drawing/2014/main" id="{782A8C4B-7D96-03F6-CC01-E0D2550C7BC6}"/>
              </a:ext>
            </a:extLst>
          </xdr:cNvPr>
          <xdr:cNvSpPr/>
        </xdr:nvSpPr>
        <xdr:spPr>
          <a:xfrm>
            <a:off x="4621390" y="3750229"/>
            <a:ext cx="316357" cy="269973"/>
          </a:xfrm>
          <a:custGeom>
            <a:avLst/>
            <a:gdLst>
              <a:gd name="f0" fmla="val 0"/>
              <a:gd name="f1" fmla="val 21600"/>
            </a:gdLst>
            <a:ahLst/>
            <a:cxnLst>
              <a:cxn ang="3cd4">
                <a:pos x="hc" y="t"/>
              </a:cxn>
              <a:cxn ang="0">
                <a:pos x="r" y="vc"/>
              </a:cxn>
              <a:cxn ang="cd4">
                <a:pos x="hc" y="b"/>
              </a:cxn>
              <a:cxn ang="cd2">
                <a:pos x="l" y="vc"/>
              </a:cxn>
            </a:cxnLst>
            <a:rect l="l" t="t" r="r" b="b"/>
            <a:pathLst>
              <a:path w="21600" h="21600">
                <a:moveTo>
                  <a:pt x="f0" y="f0"/>
                </a:moveTo>
                <a:lnTo>
                  <a:pt x="f1" y="f0"/>
                </a:lnTo>
                <a:lnTo>
                  <a:pt x="f1" y="f1"/>
                </a:lnTo>
                <a:lnTo>
                  <a:pt x="f0" y="f1"/>
                </a:lnTo>
                <a:lnTo>
                  <a:pt x="f0" y="f0"/>
                </a:lnTo>
                <a:close/>
              </a:path>
            </a:pathLst>
          </a:custGeom>
          <a:noFill/>
          <a:ln>
            <a:noFill/>
            <a:prstDash val="solid"/>
          </a:ln>
        </xdr:spPr>
        <xdr:txBody>
          <a:bodyPr vert="horz" wrap="none" lIns="36720" tIns="18360" rIns="36720" bIns="18360" anchor="ctr" compatLnSpc="0">
            <a:noAutofit/>
          </a:bodyPr>
          <a:lstStyle/>
          <a:p>
            <a:pPr lvl="0" algn="ctr" rtl="0" hangingPunct="0">
              <a:buNone/>
              <a:tabLst/>
            </a:pPr>
            <a:r>
              <a:rPr lang="en-US" sz="1200" b="1" i="0" u="none" strike="noStrike" kern="1200" spc="0">
                <a:solidFill>
                  <a:srgbClr val="FFFFFF"/>
                </a:solidFill>
                <a:latin typeface="ＭＳ Ｐゴシック" pitchFamily="18"/>
                <a:ea typeface="ＭＳ Ｐゴシック" pitchFamily="2"/>
              </a:rPr>
              <a:t>427</a:t>
            </a:r>
          </a:p>
        </xdr:txBody>
      </xdr:sp>
    </xdr:grpSp>
    <xdr:clientData/>
  </xdr:twoCellAnchor>
  <xdr:twoCellAnchor editAs="oneCell">
    <xdr:from>
      <xdr:col>8</xdr:col>
      <xdr:colOff>175375</xdr:colOff>
      <xdr:row>126</xdr:row>
      <xdr:rowOff>97675</xdr:rowOff>
    </xdr:from>
    <xdr:to>
      <xdr:col>8</xdr:col>
      <xdr:colOff>464935</xdr:colOff>
      <xdr:row>128</xdr:row>
      <xdr:rowOff>110606</xdr:rowOff>
    </xdr:to>
    <xdr:grpSp>
      <xdr:nvGrpSpPr>
        <xdr:cNvPr id="1012" name="グループ化 63">
          <a:extLst>
            <a:ext uri="{FF2B5EF4-FFF2-40B4-BE49-F238E27FC236}">
              <a16:creationId xmlns:a16="http://schemas.microsoft.com/office/drawing/2014/main" id="{0915370C-E4BE-4150-B959-8BCBC0F0FDC4}"/>
            </a:ext>
          </a:extLst>
        </xdr:cNvPr>
        <xdr:cNvGrpSpPr>
          <a:grpSpLocks/>
        </xdr:cNvGrpSpPr>
      </xdr:nvGrpSpPr>
      <xdr:grpSpPr bwMode="auto">
        <a:xfrm>
          <a:off x="5712575" y="18499975"/>
          <a:ext cx="289560" cy="305031"/>
          <a:chOff x="4603815" y="3750229"/>
          <a:chExt cx="342720" cy="337466"/>
        </a:xfrm>
      </xdr:grpSpPr>
      <xdr:pic>
        <xdr:nvPicPr>
          <xdr:cNvPr id="1013" name="Picture 6673">
            <a:extLst>
              <a:ext uri="{FF2B5EF4-FFF2-40B4-BE49-F238E27FC236}">
                <a16:creationId xmlns:a16="http://schemas.microsoft.com/office/drawing/2014/main" id="{41AA61D3-06B2-4DCB-ECED-63E7927EE4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603815" y="3760455"/>
            <a:ext cx="342720" cy="3272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014" name="Text Box 6674">
            <a:extLst>
              <a:ext uri="{FF2B5EF4-FFF2-40B4-BE49-F238E27FC236}">
                <a16:creationId xmlns:a16="http://schemas.microsoft.com/office/drawing/2014/main" id="{9D987EBD-ECA3-E515-AA27-3205993B175E}"/>
              </a:ext>
            </a:extLst>
          </xdr:cNvPr>
          <xdr:cNvSpPr/>
        </xdr:nvSpPr>
        <xdr:spPr>
          <a:xfrm>
            <a:off x="4621853" y="3750229"/>
            <a:ext cx="315663" cy="269973"/>
          </a:xfrm>
          <a:custGeom>
            <a:avLst/>
            <a:gdLst>
              <a:gd name="f0" fmla="val 0"/>
              <a:gd name="f1" fmla="val 21600"/>
            </a:gdLst>
            <a:ahLst/>
            <a:cxnLst>
              <a:cxn ang="3cd4">
                <a:pos x="hc" y="t"/>
              </a:cxn>
              <a:cxn ang="0">
                <a:pos x="r" y="vc"/>
              </a:cxn>
              <a:cxn ang="cd4">
                <a:pos x="hc" y="b"/>
              </a:cxn>
              <a:cxn ang="cd2">
                <a:pos x="l" y="vc"/>
              </a:cxn>
            </a:cxnLst>
            <a:rect l="l" t="t" r="r" b="b"/>
            <a:pathLst>
              <a:path w="21600" h="21600">
                <a:moveTo>
                  <a:pt x="f0" y="f0"/>
                </a:moveTo>
                <a:lnTo>
                  <a:pt x="f1" y="f0"/>
                </a:lnTo>
                <a:lnTo>
                  <a:pt x="f1" y="f1"/>
                </a:lnTo>
                <a:lnTo>
                  <a:pt x="f0" y="f1"/>
                </a:lnTo>
                <a:lnTo>
                  <a:pt x="f0" y="f0"/>
                </a:lnTo>
                <a:close/>
              </a:path>
            </a:pathLst>
          </a:custGeom>
          <a:noFill/>
          <a:ln>
            <a:noFill/>
            <a:prstDash val="solid"/>
          </a:ln>
        </xdr:spPr>
        <xdr:txBody>
          <a:bodyPr vert="horz" wrap="none" lIns="36720" tIns="18360" rIns="36720" bIns="18360" anchor="ctr" compatLnSpc="0">
            <a:noAutofit/>
          </a:bodyPr>
          <a:lstStyle/>
          <a:p>
            <a:pPr lvl="0" algn="ctr" rtl="0" hangingPunct="0">
              <a:buNone/>
              <a:tabLst/>
            </a:pPr>
            <a:r>
              <a:rPr lang="en-US" sz="1200" b="1" i="0" u="none" strike="noStrike" kern="1200" spc="0">
                <a:solidFill>
                  <a:srgbClr val="FFFFFF"/>
                </a:solidFill>
                <a:latin typeface="ＭＳ Ｐゴシック" pitchFamily="18"/>
                <a:ea typeface="ＭＳ Ｐゴシック" pitchFamily="2"/>
              </a:rPr>
              <a:t>429</a:t>
            </a:r>
          </a:p>
        </xdr:txBody>
      </xdr:sp>
    </xdr:grpSp>
    <xdr:clientData/>
  </xdr:twoCellAnchor>
  <xdr:twoCellAnchor editAs="oneCell">
    <xdr:from>
      <xdr:col>0</xdr:col>
      <xdr:colOff>321540</xdr:colOff>
      <xdr:row>102</xdr:row>
      <xdr:rowOff>70428</xdr:rowOff>
    </xdr:from>
    <xdr:to>
      <xdr:col>0</xdr:col>
      <xdr:colOff>611100</xdr:colOff>
      <xdr:row>104</xdr:row>
      <xdr:rowOff>83359</xdr:rowOff>
    </xdr:to>
    <xdr:grpSp>
      <xdr:nvGrpSpPr>
        <xdr:cNvPr id="1015" name="グループ化 63">
          <a:extLst>
            <a:ext uri="{FF2B5EF4-FFF2-40B4-BE49-F238E27FC236}">
              <a16:creationId xmlns:a16="http://schemas.microsoft.com/office/drawing/2014/main" id="{6E1BD687-618C-4F37-9816-A52DD1B71AD4}"/>
            </a:ext>
          </a:extLst>
        </xdr:cNvPr>
        <xdr:cNvGrpSpPr>
          <a:grpSpLocks/>
        </xdr:cNvGrpSpPr>
      </xdr:nvGrpSpPr>
      <xdr:grpSpPr bwMode="auto">
        <a:xfrm>
          <a:off x="321540" y="14967528"/>
          <a:ext cx="289560" cy="305031"/>
          <a:chOff x="4603815" y="3750229"/>
          <a:chExt cx="342720" cy="337466"/>
        </a:xfrm>
      </xdr:grpSpPr>
      <xdr:pic>
        <xdr:nvPicPr>
          <xdr:cNvPr id="1016" name="Picture 6673">
            <a:extLst>
              <a:ext uri="{FF2B5EF4-FFF2-40B4-BE49-F238E27FC236}">
                <a16:creationId xmlns:a16="http://schemas.microsoft.com/office/drawing/2014/main" id="{5E0ACD16-0B14-0122-DA1F-155671D3695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603815" y="3760455"/>
            <a:ext cx="342720" cy="3272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017" name="Text Box 6674">
            <a:extLst>
              <a:ext uri="{FF2B5EF4-FFF2-40B4-BE49-F238E27FC236}">
                <a16:creationId xmlns:a16="http://schemas.microsoft.com/office/drawing/2014/main" id="{830694EC-CE70-1612-711C-C2326A9176CE}"/>
              </a:ext>
            </a:extLst>
          </xdr:cNvPr>
          <xdr:cNvSpPr/>
        </xdr:nvSpPr>
        <xdr:spPr>
          <a:xfrm>
            <a:off x="4621853" y="3750229"/>
            <a:ext cx="315663" cy="269973"/>
          </a:xfrm>
          <a:custGeom>
            <a:avLst/>
            <a:gdLst>
              <a:gd name="f0" fmla="val 0"/>
              <a:gd name="f1" fmla="val 21600"/>
            </a:gdLst>
            <a:ahLst/>
            <a:cxnLst>
              <a:cxn ang="3cd4">
                <a:pos x="hc" y="t"/>
              </a:cxn>
              <a:cxn ang="0">
                <a:pos x="r" y="vc"/>
              </a:cxn>
              <a:cxn ang="cd4">
                <a:pos x="hc" y="b"/>
              </a:cxn>
              <a:cxn ang="cd2">
                <a:pos x="l" y="vc"/>
              </a:cxn>
            </a:cxnLst>
            <a:rect l="l" t="t" r="r" b="b"/>
            <a:pathLst>
              <a:path w="21600" h="21600">
                <a:moveTo>
                  <a:pt x="f0" y="f0"/>
                </a:moveTo>
                <a:lnTo>
                  <a:pt x="f1" y="f0"/>
                </a:lnTo>
                <a:lnTo>
                  <a:pt x="f1" y="f1"/>
                </a:lnTo>
                <a:lnTo>
                  <a:pt x="f0" y="f1"/>
                </a:lnTo>
                <a:lnTo>
                  <a:pt x="f0" y="f0"/>
                </a:lnTo>
                <a:close/>
              </a:path>
            </a:pathLst>
          </a:custGeom>
          <a:noFill/>
          <a:ln>
            <a:noFill/>
            <a:prstDash val="solid"/>
          </a:ln>
        </xdr:spPr>
        <xdr:txBody>
          <a:bodyPr vert="horz" wrap="none" lIns="36720" tIns="18360" rIns="36720" bIns="18360" anchor="ctr" compatLnSpc="0">
            <a:noAutofit/>
          </a:bodyPr>
          <a:lstStyle/>
          <a:p>
            <a:pPr lvl="0" algn="ctr" rtl="0" hangingPunct="0">
              <a:buNone/>
              <a:tabLst/>
            </a:pPr>
            <a:r>
              <a:rPr lang="en-US" sz="1200" b="1" i="0" u="none" strike="noStrike" kern="1200" spc="0">
                <a:solidFill>
                  <a:srgbClr val="FFFFFF"/>
                </a:solidFill>
                <a:latin typeface="ＭＳ Ｐゴシック" pitchFamily="18"/>
                <a:ea typeface="ＭＳ Ｐゴシック" pitchFamily="2"/>
              </a:rPr>
              <a:t>482</a:t>
            </a:r>
          </a:p>
        </xdr:txBody>
      </xdr:sp>
    </xdr:grpSp>
    <xdr:clientData/>
  </xdr:twoCellAnchor>
  <xdr:oneCellAnchor>
    <xdr:from>
      <xdr:col>1</xdr:col>
      <xdr:colOff>512618</xdr:colOff>
      <xdr:row>65</xdr:row>
      <xdr:rowOff>61768</xdr:rowOff>
    </xdr:from>
    <xdr:ext cx="1678132" cy="262082"/>
    <xdr:sp macro="" textlink="">
      <xdr:nvSpPr>
        <xdr:cNvPr id="918" name="テキスト ボックス 917">
          <a:extLst>
            <a:ext uri="{FF2B5EF4-FFF2-40B4-BE49-F238E27FC236}">
              <a16:creationId xmlns:a16="http://schemas.microsoft.com/office/drawing/2014/main" id="{97806707-183D-4F86-96F2-59601C3FBA75}"/>
            </a:ext>
          </a:extLst>
        </xdr:cNvPr>
        <xdr:cNvSpPr txBox="1"/>
      </xdr:nvSpPr>
      <xdr:spPr>
        <a:xfrm>
          <a:off x="1204768" y="9555018"/>
          <a:ext cx="1678132" cy="2620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kumimoji="1" lang="ja-JP" altLang="en-US" sz="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看板をバックに自転車写真</a:t>
          </a:r>
        </a:p>
      </xdr:txBody>
    </xdr:sp>
    <xdr:clientData/>
  </xdr:oneCellAnchor>
  <xdr:oneCellAnchor>
    <xdr:from>
      <xdr:col>0</xdr:col>
      <xdr:colOff>65810</xdr:colOff>
      <xdr:row>94</xdr:row>
      <xdr:rowOff>28402</xdr:rowOff>
    </xdr:from>
    <xdr:ext cx="1127760" cy="615835"/>
    <xdr:sp macro="" textlink="">
      <xdr:nvSpPr>
        <xdr:cNvPr id="919" name="テキスト ボックス 918">
          <a:extLst>
            <a:ext uri="{FF2B5EF4-FFF2-40B4-BE49-F238E27FC236}">
              <a16:creationId xmlns:a16="http://schemas.microsoft.com/office/drawing/2014/main" id="{8E275263-8515-48A8-8FAB-A47DFC5621D1}"/>
            </a:ext>
          </a:extLst>
        </xdr:cNvPr>
        <xdr:cNvSpPr txBox="1"/>
      </xdr:nvSpPr>
      <xdr:spPr>
        <a:xfrm>
          <a:off x="65810" y="16653857"/>
          <a:ext cx="1127760" cy="615835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>
            <a:lnSpc>
              <a:spcPts val="1100"/>
            </a:lnSpc>
          </a:pPr>
          <a:r>
            <a:rPr kumimoji="1" lang="ja-JP" altLang="en-US" sz="1400" b="1" baseline="0">
              <a:solidFill>
                <a:schemeClr val="tx1"/>
              </a:solidFill>
            </a:rPr>
            <a:t>通過ﾁｪｯｸ④</a:t>
          </a:r>
          <a:endParaRPr kumimoji="1" lang="en-US" altLang="ja-JP" sz="1400" b="1" baseline="0">
            <a:solidFill>
              <a:schemeClr val="tx1"/>
            </a:solidFill>
          </a:endParaRPr>
        </a:p>
        <a:p>
          <a:pPr algn="ctr">
            <a:lnSpc>
              <a:spcPts val="1100"/>
            </a:lnSpc>
          </a:pPr>
          <a:endParaRPr kumimoji="1" lang="en-US" altLang="ja-JP" sz="1400" b="1" baseline="0">
            <a:solidFill>
              <a:schemeClr val="tx1"/>
            </a:solidFill>
          </a:endParaRPr>
        </a:p>
        <a:p>
          <a:pPr algn="ctr">
            <a:lnSpc>
              <a:spcPts val="1100"/>
            </a:lnSpc>
          </a:pPr>
          <a:r>
            <a:rPr kumimoji="1" lang="ja-JP" altLang="en-US" sz="1400" b="1" baseline="0">
              <a:solidFill>
                <a:schemeClr val="tx1"/>
              </a:solidFill>
            </a:rPr>
            <a:t>鉢巻展望台</a:t>
          </a:r>
          <a:endParaRPr kumimoji="1" lang="en-US" altLang="ja-JP" sz="1400" b="1" baseline="0">
            <a:solidFill>
              <a:schemeClr val="tx1"/>
            </a:solidFill>
          </a:endParaRPr>
        </a:p>
      </xdr:txBody>
    </xdr:sp>
    <xdr:clientData/>
  </xdr:oneCellAnchor>
  <xdr:twoCellAnchor>
    <xdr:from>
      <xdr:col>1</xdr:col>
      <xdr:colOff>434340</xdr:colOff>
      <xdr:row>95</xdr:row>
      <xdr:rowOff>152400</xdr:rowOff>
    </xdr:from>
    <xdr:to>
      <xdr:col>1</xdr:col>
      <xdr:colOff>563880</xdr:colOff>
      <xdr:row>97</xdr:row>
      <xdr:rowOff>7620</xdr:rowOff>
    </xdr:to>
    <xdr:sp macro="" textlink="">
      <xdr:nvSpPr>
        <xdr:cNvPr id="920" name="Freeform 1352">
          <a:extLst>
            <a:ext uri="{FF2B5EF4-FFF2-40B4-BE49-F238E27FC236}">
              <a16:creationId xmlns:a16="http://schemas.microsoft.com/office/drawing/2014/main" id="{7BEE6607-F43B-4D9C-9E19-2D1D7EA6AB01}"/>
            </a:ext>
          </a:extLst>
        </xdr:cNvPr>
        <xdr:cNvSpPr>
          <a:spLocks/>
        </xdr:cNvSpPr>
      </xdr:nvSpPr>
      <xdr:spPr bwMode="auto">
        <a:xfrm flipH="1">
          <a:off x="13596158" y="1981200"/>
          <a:ext cx="129540" cy="187729"/>
        </a:xfrm>
        <a:custGeom>
          <a:avLst/>
          <a:gdLst>
            <a:gd name="T0" fmla="*/ 0 w 14"/>
            <a:gd name="T1" fmla="*/ 2147483646 h 51"/>
            <a:gd name="T2" fmla="*/ 0 w 14"/>
            <a:gd name="T3" fmla="*/ 0 h 51"/>
            <a:gd name="T4" fmla="*/ 2147483646 w 14"/>
            <a:gd name="T5" fmla="*/ 0 h 51"/>
            <a:gd name="T6" fmla="*/ 0 60000 65536"/>
            <a:gd name="T7" fmla="*/ 0 60000 65536"/>
            <a:gd name="T8" fmla="*/ 0 60000 65536"/>
            <a:gd name="T9" fmla="*/ 0 w 14"/>
            <a:gd name="T10" fmla="*/ 0 h 51"/>
            <a:gd name="T11" fmla="*/ 14 w 14"/>
            <a:gd name="T12" fmla="*/ 51 h 51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4" h="51">
              <a:moveTo>
                <a:pt x="0" y="51"/>
              </a:moveTo>
              <a:lnTo>
                <a:pt x="0" y="0"/>
              </a:lnTo>
              <a:lnTo>
                <a:pt x="14" y="0"/>
              </a:lnTo>
            </a:path>
          </a:pathLst>
        </a:custGeom>
        <a:noFill/>
        <a:ln w="28575">
          <a:solidFill>
            <a:srgbClr val="000000"/>
          </a:solidFill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495300</xdr:colOff>
      <xdr:row>97</xdr:row>
      <xdr:rowOff>38100</xdr:rowOff>
    </xdr:from>
    <xdr:to>
      <xdr:col>1</xdr:col>
      <xdr:colOff>617220</xdr:colOff>
      <xdr:row>97</xdr:row>
      <xdr:rowOff>160020</xdr:rowOff>
    </xdr:to>
    <xdr:sp macro="" textlink="">
      <xdr:nvSpPr>
        <xdr:cNvPr id="921" name="AutoShape 19">
          <a:extLst>
            <a:ext uri="{FF2B5EF4-FFF2-40B4-BE49-F238E27FC236}">
              <a16:creationId xmlns:a16="http://schemas.microsoft.com/office/drawing/2014/main" id="{87F38C12-3B0F-4384-AA7E-315978A357EC}"/>
            </a:ext>
          </a:extLst>
        </xdr:cNvPr>
        <xdr:cNvSpPr>
          <a:spLocks noChangeArrowheads="1"/>
        </xdr:cNvSpPr>
      </xdr:nvSpPr>
      <xdr:spPr bwMode="auto">
        <a:xfrm>
          <a:off x="13657118" y="2199409"/>
          <a:ext cx="12192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472440</xdr:colOff>
      <xdr:row>93</xdr:row>
      <xdr:rowOff>76200</xdr:rowOff>
    </xdr:from>
    <xdr:to>
      <xdr:col>1</xdr:col>
      <xdr:colOff>571500</xdr:colOff>
      <xdr:row>95</xdr:row>
      <xdr:rowOff>83820</xdr:rowOff>
    </xdr:to>
    <xdr:sp macro="" textlink="">
      <xdr:nvSpPr>
        <xdr:cNvPr id="922" name="Freeform 1352">
          <a:extLst>
            <a:ext uri="{FF2B5EF4-FFF2-40B4-BE49-F238E27FC236}">
              <a16:creationId xmlns:a16="http://schemas.microsoft.com/office/drawing/2014/main" id="{C2231098-0ED7-461A-A76C-078199E395FF}"/>
            </a:ext>
          </a:extLst>
        </xdr:cNvPr>
        <xdr:cNvSpPr>
          <a:spLocks/>
        </xdr:cNvSpPr>
      </xdr:nvSpPr>
      <xdr:spPr bwMode="auto">
        <a:xfrm rot="5400000" flipH="1">
          <a:off x="13513723" y="1693026"/>
          <a:ext cx="340129" cy="99060"/>
        </a:xfrm>
        <a:custGeom>
          <a:avLst/>
          <a:gdLst>
            <a:gd name="T0" fmla="*/ 0 w 14"/>
            <a:gd name="T1" fmla="*/ 2147483646 h 51"/>
            <a:gd name="T2" fmla="*/ 0 w 14"/>
            <a:gd name="T3" fmla="*/ 0 h 51"/>
            <a:gd name="T4" fmla="*/ 2147483646 w 14"/>
            <a:gd name="T5" fmla="*/ 0 h 51"/>
            <a:gd name="T6" fmla="*/ 0 60000 65536"/>
            <a:gd name="T7" fmla="*/ 0 60000 65536"/>
            <a:gd name="T8" fmla="*/ 0 60000 65536"/>
            <a:gd name="T9" fmla="*/ 0 w 14"/>
            <a:gd name="T10" fmla="*/ 0 h 51"/>
            <a:gd name="T11" fmla="*/ 14 w 14"/>
            <a:gd name="T12" fmla="*/ 51 h 51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4" h="51">
              <a:moveTo>
                <a:pt x="0" y="51"/>
              </a:moveTo>
              <a:lnTo>
                <a:pt x="0" y="0"/>
              </a:lnTo>
              <a:lnTo>
                <a:pt x="14" y="0"/>
              </a:lnTo>
            </a:path>
          </a:pathLst>
        </a:custGeom>
        <a:noFill/>
        <a:ln w="28575">
          <a:solidFill>
            <a:srgbClr val="000000"/>
          </a:solidFill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8</xdr:col>
      <xdr:colOff>74814</xdr:colOff>
      <xdr:row>73</xdr:row>
      <xdr:rowOff>60267</xdr:rowOff>
    </xdr:from>
    <xdr:ext cx="694113" cy="272242"/>
    <xdr:sp macro="" textlink="">
      <xdr:nvSpPr>
        <xdr:cNvPr id="911" name="テキスト ボックス 910">
          <a:extLst>
            <a:ext uri="{FF2B5EF4-FFF2-40B4-BE49-F238E27FC236}">
              <a16:creationId xmlns:a16="http://schemas.microsoft.com/office/drawing/2014/main" id="{6579B86D-1171-4087-BED6-0A9FF0BF2898}"/>
            </a:ext>
          </a:extLst>
        </xdr:cNvPr>
        <xdr:cNvSpPr txBox="1"/>
      </xdr:nvSpPr>
      <xdr:spPr>
        <a:xfrm>
          <a:off x="5616632" y="15854449"/>
          <a:ext cx="694113" cy="2722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kumimoji="1" lang="en-US" altLang="ja-JP" sz="1100" i="1" baseline="0">
              <a:solidFill>
                <a:schemeClr val="accent1">
                  <a:lumMod val="75000"/>
                </a:schemeClr>
              </a:solidFill>
              <a:latin typeface="HGP明朝E" panose="02020900000000000000" pitchFamily="18" charset="-128"/>
              <a:ea typeface="HGP明朝E" panose="02020900000000000000" pitchFamily="18" charset="-128"/>
            </a:rPr>
            <a:t>1068</a:t>
          </a:r>
          <a:r>
            <a:rPr kumimoji="1" lang="en-US" altLang="ja-JP" sz="1100" i="1">
              <a:solidFill>
                <a:schemeClr val="accent1">
                  <a:lumMod val="75000"/>
                </a:schemeClr>
              </a:solidFill>
              <a:latin typeface="HGP明朝E" panose="02020900000000000000" pitchFamily="18" charset="-128"/>
              <a:ea typeface="HGP明朝E" panose="02020900000000000000" pitchFamily="18" charset="-128"/>
            </a:rPr>
            <a:t>m</a:t>
          </a:r>
          <a:endParaRPr kumimoji="1" lang="ja-JP" altLang="en-US" sz="1100" i="1">
            <a:solidFill>
              <a:schemeClr val="accent1">
                <a:lumMod val="75000"/>
              </a:schemeClr>
            </a:solidFill>
            <a:latin typeface="HGP明朝E" panose="02020900000000000000" pitchFamily="18" charset="-128"/>
            <a:ea typeface="HGP明朝E" panose="02020900000000000000" pitchFamily="18" charset="-128"/>
          </a:endParaRPr>
        </a:p>
      </xdr:txBody>
    </xdr:sp>
    <xdr:clientData/>
  </xdr:oneCellAnchor>
  <xdr:twoCellAnchor>
    <xdr:from>
      <xdr:col>9</xdr:col>
      <xdr:colOff>87977</xdr:colOff>
      <xdr:row>68</xdr:row>
      <xdr:rowOff>28401</xdr:rowOff>
    </xdr:from>
    <xdr:to>
      <xdr:col>9</xdr:col>
      <xdr:colOff>87977</xdr:colOff>
      <xdr:row>74</xdr:row>
      <xdr:rowOff>146874</xdr:rowOff>
    </xdr:to>
    <xdr:sp macro="" textlink="">
      <xdr:nvSpPr>
        <xdr:cNvPr id="923" name="Line 12809">
          <a:extLst>
            <a:ext uri="{FF2B5EF4-FFF2-40B4-BE49-F238E27FC236}">
              <a16:creationId xmlns:a16="http://schemas.microsoft.com/office/drawing/2014/main" id="{C23B85AB-6FF5-4A7D-8AFB-796E7EB5D4AC}"/>
            </a:ext>
          </a:extLst>
        </xdr:cNvPr>
        <xdr:cNvSpPr>
          <a:spLocks noChangeShapeType="1"/>
        </xdr:cNvSpPr>
      </xdr:nvSpPr>
      <xdr:spPr bwMode="auto">
        <a:xfrm flipH="1" flipV="1">
          <a:off x="6322522" y="14991310"/>
          <a:ext cx="0" cy="111600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8</xdr:col>
      <xdr:colOff>98366</xdr:colOff>
      <xdr:row>71</xdr:row>
      <xdr:rowOff>10390</xdr:rowOff>
    </xdr:from>
    <xdr:ext cx="497379" cy="316964"/>
    <xdr:sp macro="" textlink="">
      <xdr:nvSpPr>
        <xdr:cNvPr id="927" name="テキスト ボックス 926">
          <a:extLst>
            <a:ext uri="{FF2B5EF4-FFF2-40B4-BE49-F238E27FC236}">
              <a16:creationId xmlns:a16="http://schemas.microsoft.com/office/drawing/2014/main" id="{87A8459A-4EF5-4EAF-AFCA-492589041B68}"/>
            </a:ext>
          </a:extLst>
        </xdr:cNvPr>
        <xdr:cNvSpPr txBox="1"/>
      </xdr:nvSpPr>
      <xdr:spPr>
        <a:xfrm>
          <a:off x="5640184" y="15472063"/>
          <a:ext cx="497379" cy="3169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kumimoji="1" lang="en-US" altLang="ja-JP" sz="1100" i="1" baseline="0">
              <a:solidFill>
                <a:schemeClr val="accent1">
                  <a:lumMod val="75000"/>
                </a:schemeClr>
              </a:solidFill>
              <a:latin typeface="HGP明朝E" panose="02020900000000000000" pitchFamily="18" charset="-128"/>
              <a:ea typeface="HGP明朝E" panose="02020900000000000000" pitchFamily="18" charset="-128"/>
            </a:rPr>
            <a:t>869</a:t>
          </a:r>
          <a:r>
            <a:rPr kumimoji="1" lang="en-US" altLang="ja-JP" sz="1100" i="1">
              <a:solidFill>
                <a:schemeClr val="accent1">
                  <a:lumMod val="75000"/>
                </a:schemeClr>
              </a:solidFill>
              <a:latin typeface="HGP明朝E" panose="02020900000000000000" pitchFamily="18" charset="-128"/>
              <a:ea typeface="HGP明朝E" panose="02020900000000000000" pitchFamily="18" charset="-128"/>
            </a:rPr>
            <a:t>m</a:t>
          </a:r>
          <a:endParaRPr kumimoji="1" lang="ja-JP" altLang="en-US" sz="1100" i="1">
            <a:solidFill>
              <a:schemeClr val="accent1">
                <a:lumMod val="75000"/>
              </a:schemeClr>
            </a:solidFill>
            <a:latin typeface="HGP明朝E" panose="02020900000000000000" pitchFamily="18" charset="-128"/>
            <a:ea typeface="HGP明朝E" panose="02020900000000000000" pitchFamily="18" charset="-128"/>
          </a:endParaRPr>
        </a:p>
      </xdr:txBody>
    </xdr:sp>
    <xdr:clientData/>
  </xdr:oneCellAnchor>
  <xdr:oneCellAnchor>
    <xdr:from>
      <xdr:col>8</xdr:col>
      <xdr:colOff>88670</xdr:colOff>
      <xdr:row>68</xdr:row>
      <xdr:rowOff>34637</xdr:rowOff>
    </xdr:from>
    <xdr:ext cx="617912" cy="512618"/>
    <xdr:sp macro="" textlink="">
      <xdr:nvSpPr>
        <xdr:cNvPr id="928" name="テキスト ボックス 927">
          <a:extLst>
            <a:ext uri="{FF2B5EF4-FFF2-40B4-BE49-F238E27FC236}">
              <a16:creationId xmlns:a16="http://schemas.microsoft.com/office/drawing/2014/main" id="{D30AB304-9577-4553-B68F-3413AB096C2E}"/>
            </a:ext>
          </a:extLst>
        </xdr:cNvPr>
        <xdr:cNvSpPr txBox="1"/>
      </xdr:nvSpPr>
      <xdr:spPr>
        <a:xfrm>
          <a:off x="5630488" y="14997546"/>
          <a:ext cx="617912" cy="512618"/>
        </a:xfrm>
        <a:prstGeom prst="rect">
          <a:avLst/>
        </a:prstGeom>
        <a:noFill/>
        <a:ln>
          <a:noFill/>
        </a:ln>
        <a:effectLst/>
      </xdr:spPr>
      <xdr:txBody>
        <a:bodyPr vertOverflow="clip" wrap="non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1" u="none" strike="noStrike" kern="0" cap="none" spc="0" normalizeH="0" baseline="0" noProof="0">
              <a:ln>
                <a:noFill/>
              </a:ln>
              <a:solidFill>
                <a:schemeClr val="accent1">
                  <a:lumMod val="75000"/>
                </a:schemeClr>
              </a:solidFill>
              <a:effectLst/>
              <a:uLnTx/>
              <a:uFillTx/>
              <a:latin typeface="HGP明朝E" panose="02020900000000000000" pitchFamily="18" charset="-128"/>
              <a:ea typeface="HGP明朝E" panose="02020900000000000000" pitchFamily="18" charset="-128"/>
              <a:cs typeface="+mn-cs"/>
            </a:rPr>
            <a:t>標高</a:t>
          </a:r>
          <a:r>
            <a:rPr kumimoji="1" lang="en-US" altLang="ja-JP" sz="1100" b="0" i="1" u="none" strike="noStrike" kern="0" cap="none" spc="0" normalizeH="0" baseline="0" noProof="0">
              <a:ln>
                <a:noFill/>
              </a:ln>
              <a:solidFill>
                <a:schemeClr val="accent1">
                  <a:lumMod val="75000"/>
                </a:schemeClr>
              </a:solidFill>
              <a:effectLst/>
              <a:uLnTx/>
              <a:uFillTx/>
              <a:latin typeface="HGP明朝E" panose="02020900000000000000" pitchFamily="18" charset="-128"/>
              <a:ea typeface="HGP明朝E" panose="02020900000000000000" pitchFamily="18" charset="-128"/>
              <a:cs typeface="+mn-cs"/>
            </a:rPr>
            <a:t>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100" b="0" i="1" u="none" strike="noStrike" kern="0" cap="none" spc="0" normalizeH="0" baseline="0" noProof="0">
              <a:ln>
                <a:noFill/>
              </a:ln>
              <a:solidFill>
                <a:schemeClr val="accent1">
                  <a:lumMod val="75000"/>
                </a:schemeClr>
              </a:solidFill>
              <a:effectLst/>
              <a:uLnTx/>
              <a:uFillTx/>
              <a:latin typeface="HGP明朝E" panose="02020900000000000000" pitchFamily="18" charset="-128"/>
              <a:ea typeface="HGP明朝E" panose="02020900000000000000" pitchFamily="18" charset="-128"/>
              <a:cs typeface="+mn-cs"/>
            </a:rPr>
            <a:t>1002m</a:t>
          </a:r>
          <a:endParaRPr kumimoji="1" lang="ja-JP" altLang="en-US" sz="1100" b="0" i="1" u="none" strike="noStrike" kern="0" cap="none" spc="0" normalizeH="0" baseline="0" noProof="0">
            <a:ln>
              <a:noFill/>
            </a:ln>
            <a:solidFill>
              <a:schemeClr val="accent1">
                <a:lumMod val="75000"/>
              </a:schemeClr>
            </a:solidFill>
            <a:effectLst/>
            <a:uLnTx/>
            <a:uFillTx/>
            <a:latin typeface="HGP明朝E" panose="02020900000000000000" pitchFamily="18" charset="-128"/>
            <a:ea typeface="HGP明朝E" panose="02020900000000000000" pitchFamily="18" charset="-128"/>
            <a:cs typeface="+mn-cs"/>
          </a:endParaRPr>
        </a:p>
      </xdr:txBody>
    </xdr:sp>
    <xdr:clientData/>
  </xdr:oneCellAnchor>
  <xdr:twoCellAnchor>
    <xdr:from>
      <xdr:col>5</xdr:col>
      <xdr:colOff>426720</xdr:colOff>
      <xdr:row>95</xdr:row>
      <xdr:rowOff>129540</xdr:rowOff>
    </xdr:from>
    <xdr:to>
      <xdr:col>5</xdr:col>
      <xdr:colOff>548640</xdr:colOff>
      <xdr:row>96</xdr:row>
      <xdr:rowOff>83820</xdr:rowOff>
    </xdr:to>
    <xdr:sp macro="" textlink="">
      <xdr:nvSpPr>
        <xdr:cNvPr id="929" name="AutoShape 19">
          <a:extLst>
            <a:ext uri="{FF2B5EF4-FFF2-40B4-BE49-F238E27FC236}">
              <a16:creationId xmlns:a16="http://schemas.microsoft.com/office/drawing/2014/main" id="{37142DBC-A4D0-4172-9AF6-ADF1750D0817}"/>
            </a:ext>
          </a:extLst>
        </xdr:cNvPr>
        <xdr:cNvSpPr>
          <a:spLocks noChangeArrowheads="1"/>
        </xdr:cNvSpPr>
      </xdr:nvSpPr>
      <xdr:spPr bwMode="auto">
        <a:xfrm>
          <a:off x="3893820" y="17061180"/>
          <a:ext cx="12192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274320</xdr:colOff>
      <xdr:row>93</xdr:row>
      <xdr:rowOff>114300</xdr:rowOff>
    </xdr:from>
    <xdr:to>
      <xdr:col>5</xdr:col>
      <xdr:colOff>480060</xdr:colOff>
      <xdr:row>95</xdr:row>
      <xdr:rowOff>129540</xdr:rowOff>
    </xdr:to>
    <xdr:sp macro="" textlink="">
      <xdr:nvSpPr>
        <xdr:cNvPr id="264" name="フリーフォーム: 図形 263">
          <a:extLst>
            <a:ext uri="{FF2B5EF4-FFF2-40B4-BE49-F238E27FC236}">
              <a16:creationId xmlns:a16="http://schemas.microsoft.com/office/drawing/2014/main" id="{26AA1D89-DEC2-D3A0-0389-84E299EB5401}"/>
            </a:ext>
          </a:extLst>
        </xdr:cNvPr>
        <xdr:cNvSpPr/>
      </xdr:nvSpPr>
      <xdr:spPr>
        <a:xfrm>
          <a:off x="3741420" y="16710660"/>
          <a:ext cx="205740" cy="350520"/>
        </a:xfrm>
        <a:custGeom>
          <a:avLst/>
          <a:gdLst>
            <a:gd name="connsiteX0" fmla="*/ 205740 w 205740"/>
            <a:gd name="connsiteY0" fmla="*/ 350520 h 350520"/>
            <a:gd name="connsiteX1" fmla="*/ 175260 w 205740"/>
            <a:gd name="connsiteY1" fmla="*/ 76200 h 350520"/>
            <a:gd name="connsiteX2" fmla="*/ 114300 w 205740"/>
            <a:gd name="connsiteY2" fmla="*/ 22860 h 350520"/>
            <a:gd name="connsiteX3" fmla="*/ 0 w 205740"/>
            <a:gd name="connsiteY3" fmla="*/ 0 h 35052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05740" h="350520">
              <a:moveTo>
                <a:pt x="205740" y="350520"/>
              </a:moveTo>
              <a:cubicBezTo>
                <a:pt x="198120" y="240665"/>
                <a:pt x="190500" y="130810"/>
                <a:pt x="175260" y="76200"/>
              </a:cubicBezTo>
              <a:cubicBezTo>
                <a:pt x="160020" y="21590"/>
                <a:pt x="143510" y="35560"/>
                <a:pt x="114300" y="22860"/>
              </a:cubicBezTo>
              <a:cubicBezTo>
                <a:pt x="85090" y="10160"/>
                <a:pt x="42545" y="5080"/>
                <a:pt x="0" y="0"/>
              </a:cubicBezTo>
            </a:path>
          </a:pathLst>
        </a:cu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558015</xdr:colOff>
      <xdr:row>93</xdr:row>
      <xdr:rowOff>99060</xdr:rowOff>
    </xdr:from>
    <xdr:to>
      <xdr:col>5</xdr:col>
      <xdr:colOff>291892</xdr:colOff>
      <xdr:row>99</xdr:row>
      <xdr:rowOff>76200</xdr:rowOff>
    </xdr:to>
    <xdr:sp macro="" textlink="">
      <xdr:nvSpPr>
        <xdr:cNvPr id="265" name="フリーフォーム: 図形 264">
          <a:extLst>
            <a:ext uri="{FF2B5EF4-FFF2-40B4-BE49-F238E27FC236}">
              <a16:creationId xmlns:a16="http://schemas.microsoft.com/office/drawing/2014/main" id="{4E65AE7B-BAD0-D137-353D-7193D5302498}"/>
            </a:ext>
          </a:extLst>
        </xdr:cNvPr>
        <xdr:cNvSpPr/>
      </xdr:nvSpPr>
      <xdr:spPr>
        <a:xfrm>
          <a:off x="3331695" y="16695420"/>
          <a:ext cx="427297" cy="982980"/>
        </a:xfrm>
        <a:custGeom>
          <a:avLst/>
          <a:gdLst>
            <a:gd name="connsiteX0" fmla="*/ 424965 w 427297"/>
            <a:gd name="connsiteY0" fmla="*/ 0 h 982980"/>
            <a:gd name="connsiteX1" fmla="*/ 402105 w 427297"/>
            <a:gd name="connsiteY1" fmla="*/ 144780 h 982980"/>
            <a:gd name="connsiteX2" fmla="*/ 424965 w 427297"/>
            <a:gd name="connsiteY2" fmla="*/ 487680 h 982980"/>
            <a:gd name="connsiteX3" fmla="*/ 333525 w 427297"/>
            <a:gd name="connsiteY3" fmla="*/ 571500 h 982980"/>
            <a:gd name="connsiteX4" fmla="*/ 325905 w 427297"/>
            <a:gd name="connsiteY4" fmla="*/ 563880 h 982980"/>
            <a:gd name="connsiteX5" fmla="*/ 234465 w 427297"/>
            <a:gd name="connsiteY5" fmla="*/ 685800 h 982980"/>
            <a:gd name="connsiteX6" fmla="*/ 66825 w 427297"/>
            <a:gd name="connsiteY6" fmla="*/ 708660 h 982980"/>
            <a:gd name="connsiteX7" fmla="*/ 5865 w 427297"/>
            <a:gd name="connsiteY7" fmla="*/ 845820 h 982980"/>
            <a:gd name="connsiteX8" fmla="*/ 5865 w 427297"/>
            <a:gd name="connsiteY8" fmla="*/ 982980 h 98298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427297" h="982980">
              <a:moveTo>
                <a:pt x="424965" y="0"/>
              </a:moveTo>
              <a:cubicBezTo>
                <a:pt x="413535" y="31750"/>
                <a:pt x="402105" y="63500"/>
                <a:pt x="402105" y="144780"/>
              </a:cubicBezTo>
              <a:cubicBezTo>
                <a:pt x="402105" y="226060"/>
                <a:pt x="436395" y="416560"/>
                <a:pt x="424965" y="487680"/>
              </a:cubicBezTo>
              <a:cubicBezTo>
                <a:pt x="413535" y="558800"/>
                <a:pt x="333525" y="571500"/>
                <a:pt x="333525" y="571500"/>
              </a:cubicBezTo>
              <a:cubicBezTo>
                <a:pt x="317015" y="584200"/>
                <a:pt x="342415" y="544830"/>
                <a:pt x="325905" y="563880"/>
              </a:cubicBezTo>
              <a:cubicBezTo>
                <a:pt x="309395" y="582930"/>
                <a:pt x="277645" y="661670"/>
                <a:pt x="234465" y="685800"/>
              </a:cubicBezTo>
              <a:cubicBezTo>
                <a:pt x="191285" y="709930"/>
                <a:pt x="104925" y="681990"/>
                <a:pt x="66825" y="708660"/>
              </a:cubicBezTo>
              <a:cubicBezTo>
                <a:pt x="28725" y="735330"/>
                <a:pt x="16025" y="800100"/>
                <a:pt x="5865" y="845820"/>
              </a:cubicBezTo>
              <a:cubicBezTo>
                <a:pt x="-4295" y="891540"/>
                <a:pt x="785" y="937260"/>
                <a:pt x="5865" y="982980"/>
              </a:cubicBezTo>
            </a:path>
          </a:pathLst>
        </a:cu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68580</xdr:colOff>
      <xdr:row>92</xdr:row>
      <xdr:rowOff>7620</xdr:rowOff>
    </xdr:from>
    <xdr:to>
      <xdr:col>5</xdr:col>
      <xdr:colOff>182880</xdr:colOff>
      <xdr:row>97</xdr:row>
      <xdr:rowOff>0</xdr:rowOff>
    </xdr:to>
    <xdr:sp macro="" textlink="">
      <xdr:nvSpPr>
        <xdr:cNvPr id="266" name="フリーフォーム: 図形 265">
          <a:extLst>
            <a:ext uri="{FF2B5EF4-FFF2-40B4-BE49-F238E27FC236}">
              <a16:creationId xmlns:a16="http://schemas.microsoft.com/office/drawing/2014/main" id="{C6E40B34-6868-801F-6177-55FDFB1976A1}"/>
            </a:ext>
          </a:extLst>
        </xdr:cNvPr>
        <xdr:cNvSpPr/>
      </xdr:nvSpPr>
      <xdr:spPr>
        <a:xfrm>
          <a:off x="3535680" y="16436340"/>
          <a:ext cx="114300" cy="830580"/>
        </a:xfrm>
        <a:custGeom>
          <a:avLst/>
          <a:gdLst>
            <a:gd name="connsiteX0" fmla="*/ 114300 w 114300"/>
            <a:gd name="connsiteY0" fmla="*/ 830580 h 830580"/>
            <a:gd name="connsiteX1" fmla="*/ 53340 w 114300"/>
            <a:gd name="connsiteY1" fmla="*/ 518160 h 830580"/>
            <a:gd name="connsiteX2" fmla="*/ 0 w 114300"/>
            <a:gd name="connsiteY2" fmla="*/ 251460 h 830580"/>
            <a:gd name="connsiteX3" fmla="*/ 53340 w 114300"/>
            <a:gd name="connsiteY3" fmla="*/ 0 h 83058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14300" h="830580">
              <a:moveTo>
                <a:pt x="114300" y="830580"/>
              </a:moveTo>
              <a:cubicBezTo>
                <a:pt x="93345" y="722630"/>
                <a:pt x="72390" y="614680"/>
                <a:pt x="53340" y="518160"/>
              </a:cubicBezTo>
              <a:cubicBezTo>
                <a:pt x="34290" y="421640"/>
                <a:pt x="0" y="337820"/>
                <a:pt x="0" y="251460"/>
              </a:cubicBezTo>
              <a:cubicBezTo>
                <a:pt x="0" y="165100"/>
                <a:pt x="26670" y="82550"/>
                <a:pt x="53340" y="0"/>
              </a:cubicBezTo>
            </a:path>
          </a:pathLst>
        </a:custGeom>
        <a:ln>
          <a:prstDash val="dash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228600</xdr:colOff>
      <xdr:row>96</xdr:row>
      <xdr:rowOff>60960</xdr:rowOff>
    </xdr:from>
    <xdr:to>
      <xdr:col>4</xdr:col>
      <xdr:colOff>594360</xdr:colOff>
      <xdr:row>97</xdr:row>
      <xdr:rowOff>161740</xdr:rowOff>
    </xdr:to>
    <xdr:sp macro="" textlink="">
      <xdr:nvSpPr>
        <xdr:cNvPr id="267" name="フリーフォーム: 図形 266">
          <a:extLst>
            <a:ext uri="{FF2B5EF4-FFF2-40B4-BE49-F238E27FC236}">
              <a16:creationId xmlns:a16="http://schemas.microsoft.com/office/drawing/2014/main" id="{AD7226AF-55AD-4C7A-EB18-114978C4B45F}"/>
            </a:ext>
          </a:extLst>
        </xdr:cNvPr>
        <xdr:cNvSpPr/>
      </xdr:nvSpPr>
      <xdr:spPr>
        <a:xfrm>
          <a:off x="3002280" y="17160240"/>
          <a:ext cx="365760" cy="268420"/>
        </a:xfrm>
        <a:custGeom>
          <a:avLst/>
          <a:gdLst>
            <a:gd name="connsiteX0" fmla="*/ 365760 w 365760"/>
            <a:gd name="connsiteY0" fmla="*/ 236220 h 268420"/>
            <a:gd name="connsiteX1" fmla="*/ 205740 w 365760"/>
            <a:gd name="connsiteY1" fmla="*/ 266700 h 268420"/>
            <a:gd name="connsiteX2" fmla="*/ 99060 w 365760"/>
            <a:gd name="connsiteY2" fmla="*/ 190500 h 268420"/>
            <a:gd name="connsiteX3" fmla="*/ 0 w 365760"/>
            <a:gd name="connsiteY3" fmla="*/ 0 h 26842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65760" h="268420">
              <a:moveTo>
                <a:pt x="365760" y="236220"/>
              </a:moveTo>
              <a:cubicBezTo>
                <a:pt x="307975" y="255270"/>
                <a:pt x="250190" y="274320"/>
                <a:pt x="205740" y="266700"/>
              </a:cubicBezTo>
              <a:cubicBezTo>
                <a:pt x="161290" y="259080"/>
                <a:pt x="133350" y="234950"/>
                <a:pt x="99060" y="190500"/>
              </a:cubicBezTo>
              <a:cubicBezTo>
                <a:pt x="64770" y="146050"/>
                <a:pt x="32385" y="73025"/>
                <a:pt x="0" y="0"/>
              </a:cubicBezTo>
            </a:path>
          </a:pathLst>
        </a:custGeom>
        <a:ln>
          <a:prstDash val="dash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424642</xdr:colOff>
      <xdr:row>98</xdr:row>
      <xdr:rowOff>41563</xdr:rowOff>
    </xdr:from>
    <xdr:to>
      <xdr:col>6</xdr:col>
      <xdr:colOff>545869</xdr:colOff>
      <xdr:row>98</xdr:row>
      <xdr:rowOff>163483</xdr:rowOff>
    </xdr:to>
    <xdr:sp macro="" textlink="">
      <xdr:nvSpPr>
        <xdr:cNvPr id="930" name="AutoShape 19">
          <a:extLst>
            <a:ext uri="{FF2B5EF4-FFF2-40B4-BE49-F238E27FC236}">
              <a16:creationId xmlns:a16="http://schemas.microsoft.com/office/drawing/2014/main" id="{48F7C504-8A18-411A-961F-BB800EACD7E3}"/>
            </a:ext>
          </a:extLst>
        </xdr:cNvPr>
        <xdr:cNvSpPr>
          <a:spLocks noChangeArrowheads="1"/>
        </xdr:cNvSpPr>
      </xdr:nvSpPr>
      <xdr:spPr bwMode="auto">
        <a:xfrm>
          <a:off x="4581006" y="17332036"/>
          <a:ext cx="121227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449110</xdr:colOff>
      <xdr:row>94</xdr:row>
      <xdr:rowOff>119561</xdr:rowOff>
    </xdr:from>
    <xdr:to>
      <xdr:col>6</xdr:col>
      <xdr:colOff>644236</xdr:colOff>
      <xdr:row>98</xdr:row>
      <xdr:rowOff>76200</xdr:rowOff>
    </xdr:to>
    <xdr:sp macro="" textlink="">
      <xdr:nvSpPr>
        <xdr:cNvPr id="268" name="フリーフォーム: 図形 267">
          <a:extLst>
            <a:ext uri="{FF2B5EF4-FFF2-40B4-BE49-F238E27FC236}">
              <a16:creationId xmlns:a16="http://schemas.microsoft.com/office/drawing/2014/main" id="{88E2A12C-A939-6DC8-9FD2-E2319981887A}"/>
            </a:ext>
          </a:extLst>
        </xdr:cNvPr>
        <xdr:cNvSpPr/>
      </xdr:nvSpPr>
      <xdr:spPr>
        <a:xfrm>
          <a:off x="4605474" y="16745016"/>
          <a:ext cx="195126" cy="621657"/>
        </a:xfrm>
        <a:custGeom>
          <a:avLst/>
          <a:gdLst>
            <a:gd name="connsiteX0" fmla="*/ 28871 w 195126"/>
            <a:gd name="connsiteY0" fmla="*/ 621657 h 621657"/>
            <a:gd name="connsiteX1" fmla="*/ 1162 w 195126"/>
            <a:gd name="connsiteY1" fmla="*/ 393057 h 621657"/>
            <a:gd name="connsiteX2" fmla="*/ 63508 w 195126"/>
            <a:gd name="connsiteY2" fmla="*/ 254511 h 621657"/>
            <a:gd name="connsiteX3" fmla="*/ 21944 w 195126"/>
            <a:gd name="connsiteY3" fmla="*/ 150602 h 621657"/>
            <a:gd name="connsiteX4" fmla="*/ 15017 w 195126"/>
            <a:gd name="connsiteY4" fmla="*/ 95184 h 621657"/>
            <a:gd name="connsiteX5" fmla="*/ 111999 w 195126"/>
            <a:gd name="connsiteY5" fmla="*/ 5129 h 621657"/>
            <a:gd name="connsiteX6" fmla="*/ 195126 w 195126"/>
            <a:gd name="connsiteY6" fmla="*/ 18984 h 62165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195126" h="621657">
              <a:moveTo>
                <a:pt x="28871" y="621657"/>
              </a:moveTo>
              <a:cubicBezTo>
                <a:pt x="12130" y="537952"/>
                <a:pt x="-4611" y="454248"/>
                <a:pt x="1162" y="393057"/>
              </a:cubicBezTo>
              <a:cubicBezTo>
                <a:pt x="6935" y="331866"/>
                <a:pt x="60044" y="294920"/>
                <a:pt x="63508" y="254511"/>
              </a:cubicBezTo>
              <a:cubicBezTo>
                <a:pt x="66972" y="214102"/>
                <a:pt x="30026" y="177156"/>
                <a:pt x="21944" y="150602"/>
              </a:cubicBezTo>
              <a:cubicBezTo>
                <a:pt x="13862" y="124048"/>
                <a:pt x="8" y="119429"/>
                <a:pt x="15017" y="95184"/>
              </a:cubicBezTo>
              <a:cubicBezTo>
                <a:pt x="30026" y="70938"/>
                <a:pt x="81981" y="17829"/>
                <a:pt x="111999" y="5129"/>
              </a:cubicBezTo>
              <a:cubicBezTo>
                <a:pt x="142017" y="-7571"/>
                <a:pt x="168571" y="5706"/>
                <a:pt x="195126" y="18984"/>
              </a:cubicBezTo>
            </a:path>
          </a:pathLst>
        </a:cu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630381</xdr:colOff>
      <xdr:row>94</xdr:row>
      <xdr:rowOff>110836</xdr:rowOff>
    </xdr:from>
    <xdr:to>
      <xdr:col>7</xdr:col>
      <xdr:colOff>381000</xdr:colOff>
      <xdr:row>97</xdr:row>
      <xdr:rowOff>131618</xdr:rowOff>
    </xdr:to>
    <xdr:sp macro="" textlink="">
      <xdr:nvSpPr>
        <xdr:cNvPr id="269" name="フリーフォーム: 図形 268">
          <a:extLst>
            <a:ext uri="{FF2B5EF4-FFF2-40B4-BE49-F238E27FC236}">
              <a16:creationId xmlns:a16="http://schemas.microsoft.com/office/drawing/2014/main" id="{BCE1B744-DF2F-8902-AE6D-1CDBC84C3A93}"/>
            </a:ext>
          </a:extLst>
        </xdr:cNvPr>
        <xdr:cNvSpPr/>
      </xdr:nvSpPr>
      <xdr:spPr>
        <a:xfrm>
          <a:off x="4786745" y="16736291"/>
          <a:ext cx="443346" cy="519545"/>
        </a:xfrm>
        <a:custGeom>
          <a:avLst/>
          <a:gdLst>
            <a:gd name="connsiteX0" fmla="*/ 0 w 443346"/>
            <a:gd name="connsiteY0" fmla="*/ 0 h 519545"/>
            <a:gd name="connsiteX1" fmla="*/ 110837 w 443346"/>
            <a:gd name="connsiteY1" fmla="*/ 214745 h 519545"/>
            <a:gd name="connsiteX2" fmla="*/ 228600 w 443346"/>
            <a:gd name="connsiteY2" fmla="*/ 297873 h 519545"/>
            <a:gd name="connsiteX3" fmla="*/ 353291 w 443346"/>
            <a:gd name="connsiteY3" fmla="*/ 394854 h 519545"/>
            <a:gd name="connsiteX4" fmla="*/ 443346 w 443346"/>
            <a:gd name="connsiteY4" fmla="*/ 519545 h 51954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443346" h="519545">
              <a:moveTo>
                <a:pt x="0" y="0"/>
              </a:moveTo>
              <a:cubicBezTo>
                <a:pt x="36368" y="82550"/>
                <a:pt x="72737" y="165100"/>
                <a:pt x="110837" y="214745"/>
              </a:cubicBezTo>
              <a:cubicBezTo>
                <a:pt x="148937" y="264391"/>
                <a:pt x="188191" y="267855"/>
                <a:pt x="228600" y="297873"/>
              </a:cubicBezTo>
              <a:cubicBezTo>
                <a:pt x="269009" y="327891"/>
                <a:pt x="317500" y="357909"/>
                <a:pt x="353291" y="394854"/>
              </a:cubicBezTo>
              <a:cubicBezTo>
                <a:pt x="389082" y="431799"/>
                <a:pt x="416214" y="475672"/>
                <a:pt x="443346" y="519545"/>
              </a:cubicBezTo>
            </a:path>
          </a:pathLst>
        </a:cu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616527</xdr:colOff>
      <xdr:row>92</xdr:row>
      <xdr:rowOff>138546</xdr:rowOff>
    </xdr:from>
    <xdr:to>
      <xdr:col>7</xdr:col>
      <xdr:colOff>247472</xdr:colOff>
      <xdr:row>94</xdr:row>
      <xdr:rowOff>104131</xdr:rowOff>
    </xdr:to>
    <xdr:sp macro="" textlink="">
      <xdr:nvSpPr>
        <xdr:cNvPr id="270" name="フリーフォーム: 図形 269">
          <a:extLst>
            <a:ext uri="{FF2B5EF4-FFF2-40B4-BE49-F238E27FC236}">
              <a16:creationId xmlns:a16="http://schemas.microsoft.com/office/drawing/2014/main" id="{E3F4956E-0A2A-DCC3-F25D-7ABA1B7F7B8F}"/>
            </a:ext>
          </a:extLst>
        </xdr:cNvPr>
        <xdr:cNvSpPr/>
      </xdr:nvSpPr>
      <xdr:spPr>
        <a:xfrm>
          <a:off x="4772891" y="16431491"/>
          <a:ext cx="323672" cy="298095"/>
        </a:xfrm>
        <a:custGeom>
          <a:avLst/>
          <a:gdLst>
            <a:gd name="connsiteX0" fmla="*/ 0 w 323672"/>
            <a:gd name="connsiteY0" fmla="*/ 297873 h 298095"/>
            <a:gd name="connsiteX1" fmla="*/ 249382 w 323672"/>
            <a:gd name="connsiteY1" fmla="*/ 284018 h 298095"/>
            <a:gd name="connsiteX2" fmla="*/ 318654 w 323672"/>
            <a:gd name="connsiteY2" fmla="*/ 207818 h 298095"/>
            <a:gd name="connsiteX3" fmla="*/ 138545 w 323672"/>
            <a:gd name="connsiteY3" fmla="*/ 173182 h 298095"/>
            <a:gd name="connsiteX4" fmla="*/ 48491 w 323672"/>
            <a:gd name="connsiteY4" fmla="*/ 159327 h 298095"/>
            <a:gd name="connsiteX5" fmla="*/ 180109 w 323672"/>
            <a:gd name="connsiteY5" fmla="*/ 62345 h 298095"/>
            <a:gd name="connsiteX6" fmla="*/ 256309 w 323672"/>
            <a:gd name="connsiteY6" fmla="*/ 34636 h 298095"/>
            <a:gd name="connsiteX7" fmla="*/ 27709 w 323672"/>
            <a:gd name="connsiteY7" fmla="*/ 0 h 29809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323672" h="298095">
              <a:moveTo>
                <a:pt x="0" y="297873"/>
              </a:moveTo>
              <a:cubicBezTo>
                <a:pt x="98136" y="298450"/>
                <a:pt x="196273" y="299027"/>
                <a:pt x="249382" y="284018"/>
              </a:cubicBezTo>
              <a:cubicBezTo>
                <a:pt x="302491" y="269009"/>
                <a:pt x="337127" y="226291"/>
                <a:pt x="318654" y="207818"/>
              </a:cubicBezTo>
              <a:cubicBezTo>
                <a:pt x="300181" y="189345"/>
                <a:pt x="183572" y="181264"/>
                <a:pt x="138545" y="173182"/>
              </a:cubicBezTo>
              <a:cubicBezTo>
                <a:pt x="93518" y="165100"/>
                <a:pt x="41564" y="177800"/>
                <a:pt x="48491" y="159327"/>
              </a:cubicBezTo>
              <a:cubicBezTo>
                <a:pt x="55418" y="140854"/>
                <a:pt x="145473" y="83127"/>
                <a:pt x="180109" y="62345"/>
              </a:cubicBezTo>
              <a:cubicBezTo>
                <a:pt x="214745" y="41563"/>
                <a:pt x="281709" y="45027"/>
                <a:pt x="256309" y="34636"/>
              </a:cubicBezTo>
              <a:cubicBezTo>
                <a:pt x="230909" y="24245"/>
                <a:pt x="129309" y="12122"/>
                <a:pt x="27709" y="0"/>
              </a:cubicBezTo>
            </a:path>
          </a:pathLst>
        </a:custGeom>
        <a:ln>
          <a:prstDash val="dash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173181</xdr:colOff>
      <xdr:row>94</xdr:row>
      <xdr:rowOff>62345</xdr:rowOff>
    </xdr:from>
    <xdr:to>
      <xdr:col>6</xdr:col>
      <xdr:colOff>595745</xdr:colOff>
      <xdr:row>94</xdr:row>
      <xdr:rowOff>131644</xdr:rowOff>
    </xdr:to>
    <xdr:sp macro="" textlink="">
      <xdr:nvSpPr>
        <xdr:cNvPr id="271" name="フリーフォーム: 図形 270">
          <a:extLst>
            <a:ext uri="{FF2B5EF4-FFF2-40B4-BE49-F238E27FC236}">
              <a16:creationId xmlns:a16="http://schemas.microsoft.com/office/drawing/2014/main" id="{C7201D35-37FD-B1CD-44A0-59EF53B7E690}"/>
            </a:ext>
          </a:extLst>
        </xdr:cNvPr>
        <xdr:cNvSpPr/>
      </xdr:nvSpPr>
      <xdr:spPr>
        <a:xfrm>
          <a:off x="4329545" y="16687800"/>
          <a:ext cx="422564" cy="69299"/>
        </a:xfrm>
        <a:custGeom>
          <a:avLst/>
          <a:gdLst>
            <a:gd name="connsiteX0" fmla="*/ 422564 w 422564"/>
            <a:gd name="connsiteY0" fmla="*/ 27709 h 69299"/>
            <a:gd name="connsiteX1" fmla="*/ 325582 w 422564"/>
            <a:gd name="connsiteY1" fmla="*/ 13855 h 69299"/>
            <a:gd name="connsiteX2" fmla="*/ 159328 w 422564"/>
            <a:gd name="connsiteY2" fmla="*/ 62345 h 69299"/>
            <a:gd name="connsiteX3" fmla="*/ 76200 w 422564"/>
            <a:gd name="connsiteY3" fmla="*/ 62345 h 69299"/>
            <a:gd name="connsiteX4" fmla="*/ 0 w 422564"/>
            <a:gd name="connsiteY4" fmla="*/ 0 h 6929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422564" h="69299">
              <a:moveTo>
                <a:pt x="422564" y="27709"/>
              </a:moveTo>
              <a:cubicBezTo>
                <a:pt x="396009" y="17895"/>
                <a:pt x="369455" y="8082"/>
                <a:pt x="325582" y="13855"/>
              </a:cubicBezTo>
              <a:cubicBezTo>
                <a:pt x="281709" y="19628"/>
                <a:pt x="200892" y="54263"/>
                <a:pt x="159328" y="62345"/>
              </a:cubicBezTo>
              <a:cubicBezTo>
                <a:pt x="117764" y="70427"/>
                <a:pt x="102755" y="72736"/>
                <a:pt x="76200" y="62345"/>
              </a:cubicBezTo>
              <a:cubicBezTo>
                <a:pt x="49645" y="51954"/>
                <a:pt x="24822" y="25977"/>
                <a:pt x="0" y="0"/>
              </a:cubicBezTo>
            </a:path>
          </a:pathLst>
        </a:custGeom>
        <a:ln>
          <a:prstDash val="dash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187036</xdr:colOff>
      <xdr:row>94</xdr:row>
      <xdr:rowOff>157323</xdr:rowOff>
    </xdr:from>
    <xdr:to>
      <xdr:col>7</xdr:col>
      <xdr:colOff>284018</xdr:colOff>
      <xdr:row>98</xdr:row>
      <xdr:rowOff>13854</xdr:rowOff>
    </xdr:to>
    <xdr:sp macro="" textlink="">
      <xdr:nvSpPr>
        <xdr:cNvPr id="272" name="フリーフォーム: 図形 271">
          <a:extLst>
            <a:ext uri="{FF2B5EF4-FFF2-40B4-BE49-F238E27FC236}">
              <a16:creationId xmlns:a16="http://schemas.microsoft.com/office/drawing/2014/main" id="{22411015-1785-46BB-5E88-AFEDF40C4DBA}"/>
            </a:ext>
          </a:extLst>
        </xdr:cNvPr>
        <xdr:cNvSpPr/>
      </xdr:nvSpPr>
      <xdr:spPr>
        <a:xfrm>
          <a:off x="4343400" y="16782778"/>
          <a:ext cx="789709" cy="521549"/>
        </a:xfrm>
        <a:custGeom>
          <a:avLst/>
          <a:gdLst>
            <a:gd name="connsiteX0" fmla="*/ 0 w 789709"/>
            <a:gd name="connsiteY0" fmla="*/ 50495 h 521549"/>
            <a:gd name="connsiteX1" fmla="*/ 284018 w 789709"/>
            <a:gd name="connsiteY1" fmla="*/ 8931 h 521549"/>
            <a:gd name="connsiteX2" fmla="*/ 484909 w 789709"/>
            <a:gd name="connsiteY2" fmla="*/ 202895 h 521549"/>
            <a:gd name="connsiteX3" fmla="*/ 644236 w 789709"/>
            <a:gd name="connsiteY3" fmla="*/ 355295 h 521549"/>
            <a:gd name="connsiteX4" fmla="*/ 789709 w 789709"/>
            <a:gd name="connsiteY4" fmla="*/ 521549 h 52154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789709" h="521549">
              <a:moveTo>
                <a:pt x="0" y="50495"/>
              </a:moveTo>
              <a:cubicBezTo>
                <a:pt x="101600" y="17013"/>
                <a:pt x="203200" y="-16469"/>
                <a:pt x="284018" y="8931"/>
              </a:cubicBezTo>
              <a:cubicBezTo>
                <a:pt x="364836" y="34331"/>
                <a:pt x="424873" y="145168"/>
                <a:pt x="484909" y="202895"/>
              </a:cubicBezTo>
              <a:cubicBezTo>
                <a:pt x="544945" y="260622"/>
                <a:pt x="593436" y="302186"/>
                <a:pt x="644236" y="355295"/>
              </a:cubicBezTo>
              <a:cubicBezTo>
                <a:pt x="695036" y="408404"/>
                <a:pt x="742372" y="464976"/>
                <a:pt x="789709" y="521549"/>
              </a:cubicBezTo>
            </a:path>
          </a:pathLst>
        </a:cu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284018</xdr:colOff>
      <xdr:row>95</xdr:row>
      <xdr:rowOff>20783</xdr:rowOff>
    </xdr:from>
    <xdr:to>
      <xdr:col>7</xdr:col>
      <xdr:colOff>635446</xdr:colOff>
      <xdr:row>96</xdr:row>
      <xdr:rowOff>141847</xdr:rowOff>
    </xdr:to>
    <xdr:sp macro="" textlink="">
      <xdr:nvSpPr>
        <xdr:cNvPr id="931" name="AutoShape 971">
          <a:extLst>
            <a:ext uri="{FF2B5EF4-FFF2-40B4-BE49-F238E27FC236}">
              <a16:creationId xmlns:a16="http://schemas.microsoft.com/office/drawing/2014/main" id="{A0A5F13D-3F99-42C1-ABAF-C8C604D046A2}"/>
            </a:ext>
          </a:extLst>
        </xdr:cNvPr>
        <xdr:cNvSpPr>
          <a:spLocks noChangeArrowheads="1"/>
        </xdr:cNvSpPr>
      </xdr:nvSpPr>
      <xdr:spPr bwMode="auto">
        <a:xfrm>
          <a:off x="5133109" y="16812492"/>
          <a:ext cx="351428" cy="287319"/>
        </a:xfrm>
        <a:prstGeom prst="hexagon">
          <a:avLst>
            <a:gd name="adj" fmla="val 29605"/>
            <a:gd name="vf" fmla="val 115470"/>
          </a:avLst>
        </a:prstGeom>
        <a:solidFill>
          <a:srgbClr val="0000FF"/>
        </a:solidFill>
        <a:ln w="57150" cmpd="thickThin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89</a:t>
          </a:r>
        </a:p>
      </xdr:txBody>
    </xdr:sp>
    <xdr:clientData/>
  </xdr:twoCellAnchor>
  <xdr:twoCellAnchor>
    <xdr:from>
      <xdr:col>8</xdr:col>
      <xdr:colOff>493914</xdr:colOff>
      <xdr:row>98</xdr:row>
      <xdr:rowOff>159327</xdr:rowOff>
    </xdr:from>
    <xdr:to>
      <xdr:col>8</xdr:col>
      <xdr:colOff>615141</xdr:colOff>
      <xdr:row>99</xdr:row>
      <xdr:rowOff>114993</xdr:rowOff>
    </xdr:to>
    <xdr:sp macro="" textlink="">
      <xdr:nvSpPr>
        <xdr:cNvPr id="932" name="AutoShape 19">
          <a:extLst>
            <a:ext uri="{FF2B5EF4-FFF2-40B4-BE49-F238E27FC236}">
              <a16:creationId xmlns:a16="http://schemas.microsoft.com/office/drawing/2014/main" id="{2044500A-2A2A-4236-A1FB-D56D021B3D53}"/>
            </a:ext>
          </a:extLst>
        </xdr:cNvPr>
        <xdr:cNvSpPr>
          <a:spLocks noChangeArrowheads="1"/>
        </xdr:cNvSpPr>
      </xdr:nvSpPr>
      <xdr:spPr bwMode="auto">
        <a:xfrm>
          <a:off x="6035732" y="17449800"/>
          <a:ext cx="121227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308384</xdr:colOff>
      <xdr:row>92</xdr:row>
      <xdr:rowOff>124692</xdr:rowOff>
    </xdr:from>
    <xdr:to>
      <xdr:col>9</xdr:col>
      <xdr:colOff>285388</xdr:colOff>
      <xdr:row>99</xdr:row>
      <xdr:rowOff>6928</xdr:rowOff>
    </xdr:to>
    <xdr:sp macro="" textlink="">
      <xdr:nvSpPr>
        <xdr:cNvPr id="273" name="フリーフォーム: 図形 272">
          <a:extLst>
            <a:ext uri="{FF2B5EF4-FFF2-40B4-BE49-F238E27FC236}">
              <a16:creationId xmlns:a16="http://schemas.microsoft.com/office/drawing/2014/main" id="{60AEDA1B-5B16-F632-4C34-BD2BA53F4007}"/>
            </a:ext>
          </a:extLst>
        </xdr:cNvPr>
        <xdr:cNvSpPr/>
      </xdr:nvSpPr>
      <xdr:spPr>
        <a:xfrm>
          <a:off x="5850202" y="16417637"/>
          <a:ext cx="669731" cy="1046018"/>
        </a:xfrm>
        <a:custGeom>
          <a:avLst/>
          <a:gdLst>
            <a:gd name="connsiteX0" fmla="*/ 259653 w 669731"/>
            <a:gd name="connsiteY0" fmla="*/ 1046018 h 1046018"/>
            <a:gd name="connsiteX1" fmla="*/ 287362 w 669731"/>
            <a:gd name="connsiteY1" fmla="*/ 824346 h 1046018"/>
            <a:gd name="connsiteX2" fmla="*/ 626798 w 669731"/>
            <a:gd name="connsiteY2" fmla="*/ 616527 h 1046018"/>
            <a:gd name="connsiteX3" fmla="*/ 647580 w 669731"/>
            <a:gd name="connsiteY3" fmla="*/ 602673 h 1046018"/>
            <a:gd name="connsiteX4" fmla="*/ 467471 w 669731"/>
            <a:gd name="connsiteY4" fmla="*/ 623455 h 1046018"/>
            <a:gd name="connsiteX5" fmla="*/ 238871 w 669731"/>
            <a:gd name="connsiteY5" fmla="*/ 588818 h 1046018"/>
            <a:gd name="connsiteX6" fmla="*/ 107253 w 669731"/>
            <a:gd name="connsiteY6" fmla="*/ 457200 h 1046018"/>
            <a:gd name="connsiteX7" fmla="*/ 17198 w 669731"/>
            <a:gd name="connsiteY7" fmla="*/ 228600 h 1046018"/>
            <a:gd name="connsiteX8" fmla="*/ 3344 w 669731"/>
            <a:gd name="connsiteY8" fmla="*/ 96982 h 1046018"/>
            <a:gd name="connsiteX9" fmla="*/ 58762 w 669731"/>
            <a:gd name="connsiteY9" fmla="*/ 0 h 104601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</a:cxnLst>
          <a:rect l="l" t="t" r="r" b="b"/>
          <a:pathLst>
            <a:path w="669731" h="1046018">
              <a:moveTo>
                <a:pt x="259653" y="1046018"/>
              </a:moveTo>
              <a:cubicBezTo>
                <a:pt x="242912" y="970973"/>
                <a:pt x="226171" y="895928"/>
                <a:pt x="287362" y="824346"/>
              </a:cubicBezTo>
              <a:cubicBezTo>
                <a:pt x="348553" y="752764"/>
                <a:pt x="626798" y="616527"/>
                <a:pt x="626798" y="616527"/>
              </a:cubicBezTo>
              <a:cubicBezTo>
                <a:pt x="686834" y="579582"/>
                <a:pt x="674134" y="601518"/>
                <a:pt x="647580" y="602673"/>
              </a:cubicBezTo>
              <a:cubicBezTo>
                <a:pt x="621026" y="603828"/>
                <a:pt x="535589" y="625764"/>
                <a:pt x="467471" y="623455"/>
              </a:cubicBezTo>
              <a:cubicBezTo>
                <a:pt x="399353" y="621146"/>
                <a:pt x="298907" y="616527"/>
                <a:pt x="238871" y="588818"/>
              </a:cubicBezTo>
              <a:cubicBezTo>
                <a:pt x="178835" y="561109"/>
                <a:pt x="144198" y="517236"/>
                <a:pt x="107253" y="457200"/>
              </a:cubicBezTo>
              <a:cubicBezTo>
                <a:pt x="70308" y="397164"/>
                <a:pt x="34516" y="288636"/>
                <a:pt x="17198" y="228600"/>
              </a:cubicBezTo>
              <a:cubicBezTo>
                <a:pt x="-120" y="168564"/>
                <a:pt x="-3583" y="135082"/>
                <a:pt x="3344" y="96982"/>
              </a:cubicBezTo>
              <a:cubicBezTo>
                <a:pt x="10271" y="58882"/>
                <a:pt x="34516" y="29441"/>
                <a:pt x="58762" y="0"/>
              </a:cubicBezTo>
            </a:path>
          </a:pathLst>
        </a:cu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284019</xdr:colOff>
      <xdr:row>95</xdr:row>
      <xdr:rowOff>165280</xdr:rowOff>
    </xdr:from>
    <xdr:to>
      <xdr:col>9</xdr:col>
      <xdr:colOff>678873</xdr:colOff>
      <xdr:row>96</xdr:row>
      <xdr:rowOff>96981</xdr:rowOff>
    </xdr:to>
    <xdr:sp macro="" textlink="">
      <xdr:nvSpPr>
        <xdr:cNvPr id="274" name="フリーフォーム: 図形 273">
          <a:extLst>
            <a:ext uri="{FF2B5EF4-FFF2-40B4-BE49-F238E27FC236}">
              <a16:creationId xmlns:a16="http://schemas.microsoft.com/office/drawing/2014/main" id="{F5F0D6A2-B95D-E5C9-F461-795475A5363C}"/>
            </a:ext>
          </a:extLst>
        </xdr:cNvPr>
        <xdr:cNvSpPr/>
      </xdr:nvSpPr>
      <xdr:spPr>
        <a:xfrm>
          <a:off x="6518564" y="16956989"/>
          <a:ext cx="394854" cy="97956"/>
        </a:xfrm>
        <a:custGeom>
          <a:avLst/>
          <a:gdLst>
            <a:gd name="connsiteX0" fmla="*/ 0 w 394854"/>
            <a:gd name="connsiteY0" fmla="*/ 56393 h 97956"/>
            <a:gd name="connsiteX1" fmla="*/ 187036 w 394854"/>
            <a:gd name="connsiteY1" fmla="*/ 975 h 97956"/>
            <a:gd name="connsiteX2" fmla="*/ 394854 w 394854"/>
            <a:gd name="connsiteY2" fmla="*/ 97956 h 9795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94854" h="97956">
              <a:moveTo>
                <a:pt x="0" y="56393"/>
              </a:moveTo>
              <a:cubicBezTo>
                <a:pt x="60613" y="25220"/>
                <a:pt x="121227" y="-5952"/>
                <a:pt x="187036" y="975"/>
              </a:cubicBezTo>
              <a:cubicBezTo>
                <a:pt x="252845" y="7902"/>
                <a:pt x="323849" y="52929"/>
                <a:pt x="394854" y="97956"/>
              </a:cubicBezTo>
            </a:path>
          </a:pathLst>
        </a:custGeom>
        <a:ln>
          <a:prstDash val="dash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27711</xdr:colOff>
      <xdr:row>95</xdr:row>
      <xdr:rowOff>90056</xdr:rowOff>
    </xdr:from>
    <xdr:to>
      <xdr:col>8</xdr:col>
      <xdr:colOff>379139</xdr:colOff>
      <xdr:row>97</xdr:row>
      <xdr:rowOff>44866</xdr:rowOff>
    </xdr:to>
    <xdr:sp macro="" textlink="">
      <xdr:nvSpPr>
        <xdr:cNvPr id="934" name="AutoShape 971">
          <a:extLst>
            <a:ext uri="{FF2B5EF4-FFF2-40B4-BE49-F238E27FC236}">
              <a16:creationId xmlns:a16="http://schemas.microsoft.com/office/drawing/2014/main" id="{74F2B03D-3145-427D-BCFD-ED4CD280F4FD}"/>
            </a:ext>
          </a:extLst>
        </xdr:cNvPr>
        <xdr:cNvSpPr>
          <a:spLocks noChangeArrowheads="1"/>
        </xdr:cNvSpPr>
      </xdr:nvSpPr>
      <xdr:spPr bwMode="auto">
        <a:xfrm>
          <a:off x="5569529" y="16881765"/>
          <a:ext cx="351428" cy="287319"/>
        </a:xfrm>
        <a:prstGeom prst="hexagon">
          <a:avLst>
            <a:gd name="adj" fmla="val 29605"/>
            <a:gd name="vf" fmla="val 115470"/>
          </a:avLst>
        </a:prstGeom>
        <a:solidFill>
          <a:srgbClr val="0000FF"/>
        </a:solidFill>
        <a:ln w="57150" cmpd="thickThin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89</a:t>
          </a:r>
        </a:p>
      </xdr:txBody>
    </xdr:sp>
    <xdr:clientData/>
  </xdr:twoCellAnchor>
  <xdr:oneCellAnchor>
    <xdr:from>
      <xdr:col>8</xdr:col>
      <xdr:colOff>316922</xdr:colOff>
      <xdr:row>93</xdr:row>
      <xdr:rowOff>12123</xdr:rowOff>
    </xdr:from>
    <xdr:ext cx="1097280" cy="316964"/>
    <xdr:sp macro="" textlink="">
      <xdr:nvSpPr>
        <xdr:cNvPr id="935" name="テキスト ボックス 934">
          <a:extLst>
            <a:ext uri="{FF2B5EF4-FFF2-40B4-BE49-F238E27FC236}">
              <a16:creationId xmlns:a16="http://schemas.microsoft.com/office/drawing/2014/main" id="{44FEF725-B3CC-4310-B885-13977FA3BE55}"/>
            </a:ext>
          </a:extLst>
        </xdr:cNvPr>
        <xdr:cNvSpPr txBox="1"/>
      </xdr:nvSpPr>
      <xdr:spPr>
        <a:xfrm>
          <a:off x="5854122" y="13594773"/>
          <a:ext cx="1097280" cy="3169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kumimoji="1" lang="ja-JP" altLang="en-US" sz="1100" i="1">
              <a:solidFill>
                <a:schemeClr val="accent1"/>
              </a:solidFill>
              <a:latin typeface="HGP明朝E" panose="02020900000000000000" pitchFamily="18" charset="-128"/>
              <a:ea typeface="HGP明朝E" panose="02020900000000000000" pitchFamily="18" charset="-128"/>
            </a:rPr>
            <a:t>標高</a:t>
          </a:r>
          <a:r>
            <a:rPr kumimoji="1" lang="en-US" altLang="ja-JP" sz="1100" i="1" baseline="0">
              <a:solidFill>
                <a:schemeClr val="accent1"/>
              </a:solidFill>
              <a:latin typeface="HGP明朝E" panose="02020900000000000000" pitchFamily="18" charset="-128"/>
              <a:ea typeface="HGP明朝E" panose="02020900000000000000" pitchFamily="18" charset="-128"/>
            </a:rPr>
            <a:t> 477</a:t>
          </a:r>
          <a:r>
            <a:rPr kumimoji="1" lang="en-US" altLang="ja-JP" sz="1100" i="1">
              <a:solidFill>
                <a:schemeClr val="accent1"/>
              </a:solidFill>
              <a:latin typeface="HGP明朝E" panose="02020900000000000000" pitchFamily="18" charset="-128"/>
              <a:ea typeface="HGP明朝E" panose="02020900000000000000" pitchFamily="18" charset="-128"/>
            </a:rPr>
            <a:t>m</a:t>
          </a:r>
          <a:r>
            <a:rPr kumimoji="1" lang="ja-JP" altLang="en-US" sz="1100" i="1">
              <a:solidFill>
                <a:schemeClr val="accent1"/>
              </a:solidFill>
              <a:latin typeface="HGP明朝E" panose="02020900000000000000" pitchFamily="18" charset="-128"/>
              <a:ea typeface="HGP明朝E" panose="02020900000000000000" pitchFamily="18" charset="-128"/>
            </a:rPr>
            <a:t>へ</a:t>
          </a:r>
        </a:p>
      </xdr:txBody>
    </xdr:sp>
    <xdr:clientData/>
  </xdr:oneCellAnchor>
  <xdr:twoCellAnchor>
    <xdr:from>
      <xdr:col>0</xdr:col>
      <xdr:colOff>632460</xdr:colOff>
      <xdr:row>107</xdr:row>
      <xdr:rowOff>160020</xdr:rowOff>
    </xdr:from>
    <xdr:to>
      <xdr:col>1</xdr:col>
      <xdr:colOff>60960</xdr:colOff>
      <xdr:row>108</xdr:row>
      <xdr:rowOff>114300</xdr:rowOff>
    </xdr:to>
    <xdr:sp macro="" textlink="">
      <xdr:nvSpPr>
        <xdr:cNvPr id="936" name="AutoShape 19">
          <a:extLst>
            <a:ext uri="{FF2B5EF4-FFF2-40B4-BE49-F238E27FC236}">
              <a16:creationId xmlns:a16="http://schemas.microsoft.com/office/drawing/2014/main" id="{40B8A666-8CAB-4B08-A40E-E0B03B291C49}"/>
            </a:ext>
          </a:extLst>
        </xdr:cNvPr>
        <xdr:cNvSpPr>
          <a:spLocks noChangeArrowheads="1"/>
        </xdr:cNvSpPr>
      </xdr:nvSpPr>
      <xdr:spPr bwMode="auto">
        <a:xfrm>
          <a:off x="7559733" y="2487584"/>
          <a:ext cx="121227" cy="120534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105</xdr:row>
      <xdr:rowOff>0</xdr:rowOff>
    </xdr:from>
    <xdr:to>
      <xdr:col>1</xdr:col>
      <xdr:colOff>0</xdr:colOff>
      <xdr:row>107</xdr:row>
      <xdr:rowOff>160020</xdr:rowOff>
    </xdr:to>
    <xdr:sp macro="" textlink="">
      <xdr:nvSpPr>
        <xdr:cNvPr id="937" name="Line 12810">
          <a:extLst>
            <a:ext uri="{FF2B5EF4-FFF2-40B4-BE49-F238E27FC236}">
              <a16:creationId xmlns:a16="http://schemas.microsoft.com/office/drawing/2014/main" id="{584243DB-628D-4920-8A02-A245B05E4206}"/>
            </a:ext>
          </a:extLst>
        </xdr:cNvPr>
        <xdr:cNvSpPr>
          <a:spLocks noChangeShapeType="1"/>
        </xdr:cNvSpPr>
      </xdr:nvSpPr>
      <xdr:spPr bwMode="auto">
        <a:xfrm>
          <a:off x="7620000" y="1995055"/>
          <a:ext cx="0" cy="492529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685801</xdr:colOff>
      <xdr:row>105</xdr:row>
      <xdr:rowOff>691</xdr:rowOff>
    </xdr:from>
    <xdr:to>
      <xdr:col>1</xdr:col>
      <xdr:colOff>574964</xdr:colOff>
      <xdr:row>105</xdr:row>
      <xdr:rowOff>103907</xdr:rowOff>
    </xdr:to>
    <xdr:sp macro="" textlink="">
      <xdr:nvSpPr>
        <xdr:cNvPr id="938" name="Line 12812">
          <a:extLst>
            <a:ext uri="{FF2B5EF4-FFF2-40B4-BE49-F238E27FC236}">
              <a16:creationId xmlns:a16="http://schemas.microsoft.com/office/drawing/2014/main" id="{28734150-D7C6-44F9-9C31-77BEA2061BA0}"/>
            </a:ext>
          </a:extLst>
        </xdr:cNvPr>
        <xdr:cNvSpPr>
          <a:spLocks noChangeShapeType="1"/>
        </xdr:cNvSpPr>
      </xdr:nvSpPr>
      <xdr:spPr bwMode="auto">
        <a:xfrm flipH="1" flipV="1">
          <a:off x="685801" y="18288691"/>
          <a:ext cx="581890" cy="103216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29788</xdr:colOff>
      <xdr:row>107</xdr:row>
      <xdr:rowOff>48492</xdr:rowOff>
    </xdr:from>
    <xdr:to>
      <xdr:col>3</xdr:col>
      <xdr:colOff>151015</xdr:colOff>
      <xdr:row>108</xdr:row>
      <xdr:rowOff>4157</xdr:rowOff>
    </xdr:to>
    <xdr:sp macro="" textlink="">
      <xdr:nvSpPr>
        <xdr:cNvPr id="939" name="AutoShape 19">
          <a:extLst>
            <a:ext uri="{FF2B5EF4-FFF2-40B4-BE49-F238E27FC236}">
              <a16:creationId xmlns:a16="http://schemas.microsoft.com/office/drawing/2014/main" id="{A72DE58A-43A8-4922-B5F6-4BCBA6BEAA2A}"/>
            </a:ext>
          </a:extLst>
        </xdr:cNvPr>
        <xdr:cNvSpPr>
          <a:spLocks noChangeArrowheads="1"/>
        </xdr:cNvSpPr>
      </xdr:nvSpPr>
      <xdr:spPr bwMode="auto">
        <a:xfrm>
          <a:off x="2107970" y="18669001"/>
          <a:ext cx="121227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616527</xdr:colOff>
      <xdr:row>104</xdr:row>
      <xdr:rowOff>6928</xdr:rowOff>
    </xdr:from>
    <xdr:to>
      <xdr:col>3</xdr:col>
      <xdr:colOff>92363</xdr:colOff>
      <xdr:row>107</xdr:row>
      <xdr:rowOff>76200</xdr:rowOff>
    </xdr:to>
    <xdr:sp macro="" textlink="">
      <xdr:nvSpPr>
        <xdr:cNvPr id="263" name="フリーフォーム: 図形 262">
          <a:extLst>
            <a:ext uri="{FF2B5EF4-FFF2-40B4-BE49-F238E27FC236}">
              <a16:creationId xmlns:a16="http://schemas.microsoft.com/office/drawing/2014/main" id="{911A6A69-E487-4226-B422-A22A1B70F96C}"/>
            </a:ext>
          </a:extLst>
        </xdr:cNvPr>
        <xdr:cNvSpPr/>
      </xdr:nvSpPr>
      <xdr:spPr>
        <a:xfrm>
          <a:off x="2001982" y="18128673"/>
          <a:ext cx="168563" cy="568036"/>
        </a:xfrm>
        <a:custGeom>
          <a:avLst/>
          <a:gdLst>
            <a:gd name="connsiteX0" fmla="*/ 166254 w 168563"/>
            <a:gd name="connsiteY0" fmla="*/ 568036 h 568036"/>
            <a:gd name="connsiteX1" fmla="*/ 145473 w 168563"/>
            <a:gd name="connsiteY1" fmla="*/ 187036 h 568036"/>
            <a:gd name="connsiteX2" fmla="*/ 0 w 168563"/>
            <a:gd name="connsiteY2" fmla="*/ 0 h 5680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68563" h="568036">
              <a:moveTo>
                <a:pt x="166254" y="568036"/>
              </a:moveTo>
              <a:cubicBezTo>
                <a:pt x="169718" y="424872"/>
                <a:pt x="173182" y="281709"/>
                <a:pt x="145473" y="187036"/>
              </a:cubicBezTo>
              <a:cubicBezTo>
                <a:pt x="117764" y="92363"/>
                <a:pt x="58882" y="46181"/>
                <a:pt x="0" y="0"/>
              </a:cubicBezTo>
            </a:path>
          </a:pathLst>
        </a:cu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</xdr:col>
      <xdr:colOff>20781</xdr:colOff>
      <xdr:row>103</xdr:row>
      <xdr:rowOff>6926</xdr:rowOff>
    </xdr:from>
    <xdr:ext cx="475771" cy="264560"/>
    <xdr:sp macro="" textlink="">
      <xdr:nvSpPr>
        <xdr:cNvPr id="940" name="テキスト ボックス 939">
          <a:extLst>
            <a:ext uri="{FF2B5EF4-FFF2-40B4-BE49-F238E27FC236}">
              <a16:creationId xmlns:a16="http://schemas.microsoft.com/office/drawing/2014/main" id="{6329A043-04A4-427C-8D2B-5B10A1504F25}"/>
            </a:ext>
          </a:extLst>
        </xdr:cNvPr>
        <xdr:cNvSpPr txBox="1"/>
      </xdr:nvSpPr>
      <xdr:spPr>
        <a:xfrm>
          <a:off x="1406236" y="17962417"/>
          <a:ext cx="47577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R482</a:t>
          </a:r>
          <a:endParaRPr kumimoji="1" lang="ja-JP" altLang="en-US" sz="1100"/>
        </a:p>
      </xdr:txBody>
    </xdr:sp>
    <xdr:clientData/>
  </xdr:oneCellAnchor>
  <xdr:twoCellAnchor>
    <xdr:from>
      <xdr:col>4</xdr:col>
      <xdr:colOff>493914</xdr:colOff>
      <xdr:row>107</xdr:row>
      <xdr:rowOff>117764</xdr:rowOff>
    </xdr:from>
    <xdr:to>
      <xdr:col>4</xdr:col>
      <xdr:colOff>615141</xdr:colOff>
      <xdr:row>108</xdr:row>
      <xdr:rowOff>73429</xdr:rowOff>
    </xdr:to>
    <xdr:sp macro="" textlink="">
      <xdr:nvSpPr>
        <xdr:cNvPr id="942" name="AutoShape 19">
          <a:extLst>
            <a:ext uri="{FF2B5EF4-FFF2-40B4-BE49-F238E27FC236}">
              <a16:creationId xmlns:a16="http://schemas.microsoft.com/office/drawing/2014/main" id="{05B1197E-3C30-47EE-9ECC-2C48521B839B}"/>
            </a:ext>
          </a:extLst>
        </xdr:cNvPr>
        <xdr:cNvSpPr>
          <a:spLocks noChangeArrowheads="1"/>
        </xdr:cNvSpPr>
      </xdr:nvSpPr>
      <xdr:spPr bwMode="auto">
        <a:xfrm>
          <a:off x="3264823" y="18738273"/>
          <a:ext cx="121227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553288</xdr:colOff>
      <xdr:row>104</xdr:row>
      <xdr:rowOff>83128</xdr:rowOff>
    </xdr:from>
    <xdr:to>
      <xdr:col>5</xdr:col>
      <xdr:colOff>6928</xdr:colOff>
      <xdr:row>107</xdr:row>
      <xdr:rowOff>138546</xdr:rowOff>
    </xdr:to>
    <xdr:sp macro="" textlink="">
      <xdr:nvSpPr>
        <xdr:cNvPr id="275" name="フリーフォーム: 図形 274">
          <a:extLst>
            <a:ext uri="{FF2B5EF4-FFF2-40B4-BE49-F238E27FC236}">
              <a16:creationId xmlns:a16="http://schemas.microsoft.com/office/drawing/2014/main" id="{9FE0FB5C-A8BA-FF89-C545-7E78CC84E905}"/>
            </a:ext>
          </a:extLst>
        </xdr:cNvPr>
        <xdr:cNvSpPr/>
      </xdr:nvSpPr>
      <xdr:spPr>
        <a:xfrm>
          <a:off x="3324197" y="18204873"/>
          <a:ext cx="146367" cy="554182"/>
        </a:xfrm>
        <a:custGeom>
          <a:avLst/>
          <a:gdLst>
            <a:gd name="connsiteX0" fmla="*/ 894 w 146367"/>
            <a:gd name="connsiteY0" fmla="*/ 554182 h 554182"/>
            <a:gd name="connsiteX1" fmla="*/ 21676 w 146367"/>
            <a:gd name="connsiteY1" fmla="*/ 117763 h 554182"/>
            <a:gd name="connsiteX2" fmla="*/ 146367 w 146367"/>
            <a:gd name="connsiteY2" fmla="*/ 0 h 55418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46367" h="554182">
              <a:moveTo>
                <a:pt x="894" y="554182"/>
              </a:moveTo>
              <a:cubicBezTo>
                <a:pt x="-838" y="382154"/>
                <a:pt x="-2569" y="210126"/>
                <a:pt x="21676" y="117763"/>
              </a:cubicBezTo>
              <a:cubicBezTo>
                <a:pt x="45921" y="25400"/>
                <a:pt x="96144" y="12700"/>
                <a:pt x="146367" y="0"/>
              </a:cubicBezTo>
            </a:path>
          </a:pathLst>
        </a:cu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6928</xdr:colOff>
      <xdr:row>104</xdr:row>
      <xdr:rowOff>69273</xdr:rowOff>
    </xdr:from>
    <xdr:to>
      <xdr:col>5</xdr:col>
      <xdr:colOff>346364</xdr:colOff>
      <xdr:row>107</xdr:row>
      <xdr:rowOff>124691</xdr:rowOff>
    </xdr:to>
    <xdr:sp macro="" textlink="">
      <xdr:nvSpPr>
        <xdr:cNvPr id="276" name="フリーフォーム: 図形 275">
          <a:extLst>
            <a:ext uri="{FF2B5EF4-FFF2-40B4-BE49-F238E27FC236}">
              <a16:creationId xmlns:a16="http://schemas.microsoft.com/office/drawing/2014/main" id="{C56E5AD5-D0F3-FB74-C48A-4AE529705057}"/>
            </a:ext>
          </a:extLst>
        </xdr:cNvPr>
        <xdr:cNvSpPr/>
      </xdr:nvSpPr>
      <xdr:spPr>
        <a:xfrm>
          <a:off x="3470564" y="18191018"/>
          <a:ext cx="339436" cy="554182"/>
        </a:xfrm>
        <a:custGeom>
          <a:avLst/>
          <a:gdLst>
            <a:gd name="connsiteX0" fmla="*/ 0 w 339436"/>
            <a:gd name="connsiteY0" fmla="*/ 0 h 554182"/>
            <a:gd name="connsiteX1" fmla="*/ 131618 w 339436"/>
            <a:gd name="connsiteY1" fmla="*/ 117764 h 554182"/>
            <a:gd name="connsiteX2" fmla="*/ 187036 w 339436"/>
            <a:gd name="connsiteY2" fmla="*/ 387927 h 554182"/>
            <a:gd name="connsiteX3" fmla="*/ 339436 w 339436"/>
            <a:gd name="connsiteY3" fmla="*/ 554182 h 55418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39436" h="554182">
              <a:moveTo>
                <a:pt x="0" y="0"/>
              </a:moveTo>
              <a:cubicBezTo>
                <a:pt x="50222" y="26555"/>
                <a:pt x="100445" y="53110"/>
                <a:pt x="131618" y="117764"/>
              </a:cubicBezTo>
              <a:cubicBezTo>
                <a:pt x="162791" y="182418"/>
                <a:pt x="152400" y="315191"/>
                <a:pt x="187036" y="387927"/>
              </a:cubicBezTo>
              <a:cubicBezTo>
                <a:pt x="221672" y="460663"/>
                <a:pt x="280554" y="507422"/>
                <a:pt x="339436" y="554182"/>
              </a:cubicBezTo>
            </a:path>
          </a:pathLst>
        </a:custGeom>
        <a:ln>
          <a:prstDash val="dash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145473</xdr:colOff>
      <xdr:row>102</xdr:row>
      <xdr:rowOff>110837</xdr:rowOff>
    </xdr:from>
    <xdr:to>
      <xdr:col>9</xdr:col>
      <xdr:colOff>283452</xdr:colOff>
      <xdr:row>104</xdr:row>
      <xdr:rowOff>159328</xdr:rowOff>
    </xdr:to>
    <xdr:sp macro="" textlink="">
      <xdr:nvSpPr>
        <xdr:cNvPr id="277" name="フリーフォーム: 図形 276">
          <a:extLst>
            <a:ext uri="{FF2B5EF4-FFF2-40B4-BE49-F238E27FC236}">
              <a16:creationId xmlns:a16="http://schemas.microsoft.com/office/drawing/2014/main" id="{826C79AD-CE7B-99BB-AF30-0BE9620EA169}"/>
            </a:ext>
          </a:extLst>
        </xdr:cNvPr>
        <xdr:cNvSpPr/>
      </xdr:nvSpPr>
      <xdr:spPr>
        <a:xfrm>
          <a:off x="5687291" y="17900073"/>
          <a:ext cx="830706" cy="381000"/>
        </a:xfrm>
        <a:custGeom>
          <a:avLst/>
          <a:gdLst>
            <a:gd name="connsiteX0" fmla="*/ 574964 w 830706"/>
            <a:gd name="connsiteY0" fmla="*/ 381000 h 381000"/>
            <a:gd name="connsiteX1" fmla="*/ 762000 w 830706"/>
            <a:gd name="connsiteY1" fmla="*/ 353291 h 381000"/>
            <a:gd name="connsiteX2" fmla="*/ 824345 w 830706"/>
            <a:gd name="connsiteY2" fmla="*/ 297872 h 381000"/>
            <a:gd name="connsiteX3" fmla="*/ 803564 w 830706"/>
            <a:gd name="connsiteY3" fmla="*/ 166254 h 381000"/>
            <a:gd name="connsiteX4" fmla="*/ 602673 w 830706"/>
            <a:gd name="connsiteY4" fmla="*/ 110836 h 381000"/>
            <a:gd name="connsiteX5" fmla="*/ 297873 w 830706"/>
            <a:gd name="connsiteY5" fmla="*/ 117763 h 381000"/>
            <a:gd name="connsiteX6" fmla="*/ 0 w 830706"/>
            <a:gd name="connsiteY6" fmla="*/ 0 h 381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830706" h="381000">
              <a:moveTo>
                <a:pt x="574964" y="381000"/>
              </a:moveTo>
              <a:cubicBezTo>
                <a:pt x="647700" y="374073"/>
                <a:pt x="720437" y="367146"/>
                <a:pt x="762000" y="353291"/>
              </a:cubicBezTo>
              <a:cubicBezTo>
                <a:pt x="803563" y="339436"/>
                <a:pt x="817418" y="329045"/>
                <a:pt x="824345" y="297872"/>
              </a:cubicBezTo>
              <a:cubicBezTo>
                <a:pt x="831272" y="266699"/>
                <a:pt x="840509" y="197427"/>
                <a:pt x="803564" y="166254"/>
              </a:cubicBezTo>
              <a:cubicBezTo>
                <a:pt x="766619" y="135081"/>
                <a:pt x="686955" y="118918"/>
                <a:pt x="602673" y="110836"/>
              </a:cubicBezTo>
              <a:cubicBezTo>
                <a:pt x="518391" y="102754"/>
                <a:pt x="398318" y="136236"/>
                <a:pt x="297873" y="117763"/>
              </a:cubicBezTo>
              <a:cubicBezTo>
                <a:pt x="197428" y="99290"/>
                <a:pt x="98714" y="49645"/>
                <a:pt x="0" y="0"/>
              </a:cubicBezTo>
            </a:path>
          </a:pathLst>
        </a:custGeom>
        <a:ln>
          <a:prstDash val="dash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</xdr:col>
      <xdr:colOff>13279</xdr:colOff>
      <xdr:row>115</xdr:row>
      <xdr:rowOff>56573</xdr:rowOff>
    </xdr:from>
    <xdr:ext cx="1396421" cy="254578"/>
    <xdr:sp macro="" textlink="">
      <xdr:nvSpPr>
        <xdr:cNvPr id="944" name="テキスト ボックス 943">
          <a:extLst>
            <a:ext uri="{FF2B5EF4-FFF2-40B4-BE49-F238E27FC236}">
              <a16:creationId xmlns:a16="http://schemas.microsoft.com/office/drawing/2014/main" id="{0C034401-8647-4DA5-B97B-81D004D0CF19}"/>
            </a:ext>
          </a:extLst>
        </xdr:cNvPr>
        <xdr:cNvSpPr txBox="1"/>
      </xdr:nvSpPr>
      <xdr:spPr>
        <a:xfrm>
          <a:off x="1397579" y="16852323"/>
          <a:ext cx="1396421" cy="2545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kumimoji="1" lang="ja-JP" altLang="en-US" sz="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看板をバックに自転車写真</a:t>
          </a:r>
        </a:p>
      </xdr:txBody>
    </xdr:sp>
    <xdr:clientData/>
  </xdr:oneCellAnchor>
  <xdr:twoCellAnchor>
    <xdr:from>
      <xdr:col>6</xdr:col>
      <xdr:colOff>632460</xdr:colOff>
      <xdr:row>115</xdr:row>
      <xdr:rowOff>160020</xdr:rowOff>
    </xdr:from>
    <xdr:to>
      <xdr:col>7</xdr:col>
      <xdr:colOff>60960</xdr:colOff>
      <xdr:row>116</xdr:row>
      <xdr:rowOff>114300</xdr:rowOff>
    </xdr:to>
    <xdr:sp macro="" textlink="">
      <xdr:nvSpPr>
        <xdr:cNvPr id="945" name="AutoShape 19">
          <a:extLst>
            <a:ext uri="{FF2B5EF4-FFF2-40B4-BE49-F238E27FC236}">
              <a16:creationId xmlns:a16="http://schemas.microsoft.com/office/drawing/2014/main" id="{EBF80DD0-D326-4F1F-AD1C-097FD535444E}"/>
            </a:ext>
          </a:extLst>
        </xdr:cNvPr>
        <xdr:cNvSpPr>
          <a:spLocks noChangeArrowheads="1"/>
        </xdr:cNvSpPr>
      </xdr:nvSpPr>
      <xdr:spPr bwMode="auto">
        <a:xfrm>
          <a:off x="7559733" y="2487584"/>
          <a:ext cx="121227" cy="120534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0</xdr:colOff>
      <xdr:row>113</xdr:row>
      <xdr:rowOff>0</xdr:rowOff>
    </xdr:from>
    <xdr:to>
      <xdr:col>7</xdr:col>
      <xdr:colOff>0</xdr:colOff>
      <xdr:row>115</xdr:row>
      <xdr:rowOff>160020</xdr:rowOff>
    </xdr:to>
    <xdr:sp macro="" textlink="">
      <xdr:nvSpPr>
        <xdr:cNvPr id="946" name="Line 12810">
          <a:extLst>
            <a:ext uri="{FF2B5EF4-FFF2-40B4-BE49-F238E27FC236}">
              <a16:creationId xmlns:a16="http://schemas.microsoft.com/office/drawing/2014/main" id="{AC75A656-0340-48AD-B1D5-C801452A671F}"/>
            </a:ext>
          </a:extLst>
        </xdr:cNvPr>
        <xdr:cNvSpPr>
          <a:spLocks noChangeShapeType="1"/>
        </xdr:cNvSpPr>
      </xdr:nvSpPr>
      <xdr:spPr bwMode="auto">
        <a:xfrm>
          <a:off x="7620000" y="1995055"/>
          <a:ext cx="0" cy="492529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113</xdr:row>
      <xdr:rowOff>7620</xdr:rowOff>
    </xdr:from>
    <xdr:to>
      <xdr:col>7</xdr:col>
      <xdr:colOff>173182</xdr:colOff>
      <xdr:row>115</xdr:row>
      <xdr:rowOff>117764</xdr:rowOff>
    </xdr:to>
    <xdr:sp macro="" textlink="">
      <xdr:nvSpPr>
        <xdr:cNvPr id="947" name="Line 12812">
          <a:extLst>
            <a:ext uri="{FF2B5EF4-FFF2-40B4-BE49-F238E27FC236}">
              <a16:creationId xmlns:a16="http://schemas.microsoft.com/office/drawing/2014/main" id="{7B221395-4725-4336-BAF5-C89547719571}"/>
            </a:ext>
          </a:extLst>
        </xdr:cNvPr>
        <xdr:cNvSpPr>
          <a:spLocks noChangeShapeType="1"/>
        </xdr:cNvSpPr>
      </xdr:nvSpPr>
      <xdr:spPr bwMode="auto">
        <a:xfrm flipH="1" flipV="1">
          <a:off x="4849091" y="19625656"/>
          <a:ext cx="173182" cy="442653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602672</xdr:colOff>
      <xdr:row>109</xdr:row>
      <xdr:rowOff>124692</xdr:rowOff>
    </xdr:from>
    <xdr:to>
      <xdr:col>7</xdr:col>
      <xdr:colOff>199505</xdr:colOff>
      <xdr:row>111</xdr:row>
      <xdr:rowOff>137622</xdr:rowOff>
    </xdr:to>
    <xdr:grpSp>
      <xdr:nvGrpSpPr>
        <xdr:cNvPr id="949" name="グループ化 63">
          <a:extLst>
            <a:ext uri="{FF2B5EF4-FFF2-40B4-BE49-F238E27FC236}">
              <a16:creationId xmlns:a16="http://schemas.microsoft.com/office/drawing/2014/main" id="{EAE1523C-21D0-42DD-9BC7-7DF96CFD646F}"/>
            </a:ext>
          </a:extLst>
        </xdr:cNvPr>
        <xdr:cNvGrpSpPr>
          <a:grpSpLocks/>
        </xdr:cNvGrpSpPr>
      </xdr:nvGrpSpPr>
      <xdr:grpSpPr bwMode="auto">
        <a:xfrm>
          <a:off x="4755572" y="16044142"/>
          <a:ext cx="288983" cy="305030"/>
          <a:chOff x="4603815" y="3750229"/>
          <a:chExt cx="342720" cy="337466"/>
        </a:xfrm>
      </xdr:grpSpPr>
      <xdr:pic>
        <xdr:nvPicPr>
          <xdr:cNvPr id="950" name="Picture 6673">
            <a:extLst>
              <a:ext uri="{FF2B5EF4-FFF2-40B4-BE49-F238E27FC236}">
                <a16:creationId xmlns:a16="http://schemas.microsoft.com/office/drawing/2014/main" id="{87C50A86-B01D-2109-47F3-650D00AA8C7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603815" y="3760455"/>
            <a:ext cx="342720" cy="3272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51" name="Text Box 6674">
            <a:extLst>
              <a:ext uri="{FF2B5EF4-FFF2-40B4-BE49-F238E27FC236}">
                <a16:creationId xmlns:a16="http://schemas.microsoft.com/office/drawing/2014/main" id="{1C78EC1F-8229-04D7-A3B0-4FD6DA490957}"/>
              </a:ext>
            </a:extLst>
          </xdr:cNvPr>
          <xdr:cNvSpPr/>
        </xdr:nvSpPr>
        <xdr:spPr>
          <a:xfrm>
            <a:off x="4621853" y="3750229"/>
            <a:ext cx="315663" cy="269973"/>
          </a:xfrm>
          <a:custGeom>
            <a:avLst/>
            <a:gdLst>
              <a:gd name="f0" fmla="val 0"/>
              <a:gd name="f1" fmla="val 21600"/>
            </a:gdLst>
            <a:ahLst/>
            <a:cxnLst>
              <a:cxn ang="3cd4">
                <a:pos x="hc" y="t"/>
              </a:cxn>
              <a:cxn ang="0">
                <a:pos x="r" y="vc"/>
              </a:cxn>
              <a:cxn ang="cd4">
                <a:pos x="hc" y="b"/>
              </a:cxn>
              <a:cxn ang="cd2">
                <a:pos x="l" y="vc"/>
              </a:cxn>
            </a:cxnLst>
            <a:rect l="l" t="t" r="r" b="b"/>
            <a:pathLst>
              <a:path w="21600" h="21600">
                <a:moveTo>
                  <a:pt x="f0" y="f0"/>
                </a:moveTo>
                <a:lnTo>
                  <a:pt x="f1" y="f0"/>
                </a:lnTo>
                <a:lnTo>
                  <a:pt x="f1" y="f1"/>
                </a:lnTo>
                <a:lnTo>
                  <a:pt x="f0" y="f1"/>
                </a:lnTo>
                <a:lnTo>
                  <a:pt x="f0" y="f0"/>
                </a:lnTo>
                <a:close/>
              </a:path>
            </a:pathLst>
          </a:custGeom>
          <a:noFill/>
          <a:ln>
            <a:noFill/>
            <a:prstDash val="solid"/>
          </a:ln>
        </xdr:spPr>
        <xdr:txBody>
          <a:bodyPr vert="horz" wrap="none" lIns="36720" tIns="18360" rIns="36720" bIns="18360" anchor="ctr" compatLnSpc="0">
            <a:noAutofit/>
          </a:bodyPr>
          <a:lstStyle/>
          <a:p>
            <a:pPr lvl="0" algn="ctr" rtl="0" hangingPunct="0">
              <a:buNone/>
              <a:tabLst/>
            </a:pPr>
            <a:r>
              <a:rPr lang="en-US" sz="1200" b="1" i="0" u="none" strike="noStrike" kern="1200" spc="0">
                <a:solidFill>
                  <a:srgbClr val="FFFFFF"/>
                </a:solidFill>
                <a:latin typeface="ＭＳ Ｐゴシック" pitchFamily="18"/>
                <a:ea typeface="ＭＳ Ｐゴシック" pitchFamily="2"/>
              </a:rPr>
              <a:t>482</a:t>
            </a:r>
          </a:p>
        </xdr:txBody>
      </xdr:sp>
    </xdr:grpSp>
    <xdr:clientData/>
  </xdr:twoCellAnchor>
  <xdr:twoCellAnchor>
    <xdr:from>
      <xdr:col>8</xdr:col>
      <xdr:colOff>632460</xdr:colOff>
      <xdr:row>116</xdr:row>
      <xdr:rowOff>0</xdr:rowOff>
    </xdr:from>
    <xdr:to>
      <xdr:col>9</xdr:col>
      <xdr:colOff>60960</xdr:colOff>
      <xdr:row>116</xdr:row>
      <xdr:rowOff>121920</xdr:rowOff>
    </xdr:to>
    <xdr:sp macro="" textlink="">
      <xdr:nvSpPr>
        <xdr:cNvPr id="953" name="AutoShape 19">
          <a:extLst>
            <a:ext uri="{FF2B5EF4-FFF2-40B4-BE49-F238E27FC236}">
              <a16:creationId xmlns:a16="http://schemas.microsoft.com/office/drawing/2014/main" id="{08631D16-A2DB-4861-A684-0B5256F12193}"/>
            </a:ext>
          </a:extLst>
        </xdr:cNvPr>
        <xdr:cNvSpPr>
          <a:spLocks noChangeArrowheads="1"/>
        </xdr:cNvSpPr>
      </xdr:nvSpPr>
      <xdr:spPr bwMode="auto">
        <a:xfrm>
          <a:off x="7559733" y="1163782"/>
          <a:ext cx="121227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595746</xdr:colOff>
      <xdr:row>113</xdr:row>
      <xdr:rowOff>6927</xdr:rowOff>
    </xdr:from>
    <xdr:to>
      <xdr:col>9</xdr:col>
      <xdr:colOff>83128</xdr:colOff>
      <xdr:row>116</xdr:row>
      <xdr:rowOff>13854</xdr:rowOff>
    </xdr:to>
    <xdr:sp macro="" textlink="">
      <xdr:nvSpPr>
        <xdr:cNvPr id="278" name="フリーフォーム: 図形 277">
          <a:extLst>
            <a:ext uri="{FF2B5EF4-FFF2-40B4-BE49-F238E27FC236}">
              <a16:creationId xmlns:a16="http://schemas.microsoft.com/office/drawing/2014/main" id="{5C90AF6B-F3EF-7EC9-AB3E-8C164513847B}"/>
            </a:ext>
          </a:extLst>
        </xdr:cNvPr>
        <xdr:cNvSpPr/>
      </xdr:nvSpPr>
      <xdr:spPr>
        <a:xfrm>
          <a:off x="6137564" y="19624963"/>
          <a:ext cx="180109" cy="505691"/>
        </a:xfrm>
        <a:custGeom>
          <a:avLst/>
          <a:gdLst>
            <a:gd name="connsiteX0" fmla="*/ 117763 w 256445"/>
            <a:gd name="connsiteY0" fmla="*/ 706582 h 706582"/>
            <a:gd name="connsiteX1" fmla="*/ 173181 w 256445"/>
            <a:gd name="connsiteY1" fmla="*/ 415636 h 706582"/>
            <a:gd name="connsiteX2" fmla="*/ 256309 w 256445"/>
            <a:gd name="connsiteY2" fmla="*/ 207818 h 706582"/>
            <a:gd name="connsiteX3" fmla="*/ 152400 w 256445"/>
            <a:gd name="connsiteY3" fmla="*/ 34636 h 706582"/>
            <a:gd name="connsiteX4" fmla="*/ 0 w 256445"/>
            <a:gd name="connsiteY4" fmla="*/ 0 h 70658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256445" h="706582">
              <a:moveTo>
                <a:pt x="117763" y="706582"/>
              </a:moveTo>
              <a:cubicBezTo>
                <a:pt x="133926" y="602672"/>
                <a:pt x="150090" y="498763"/>
                <a:pt x="173181" y="415636"/>
              </a:cubicBezTo>
              <a:cubicBezTo>
                <a:pt x="196272" y="332509"/>
                <a:pt x="259773" y="271318"/>
                <a:pt x="256309" y="207818"/>
              </a:cubicBezTo>
              <a:cubicBezTo>
                <a:pt x="252846" y="144318"/>
                <a:pt x="195118" y="69272"/>
                <a:pt x="152400" y="34636"/>
              </a:cubicBezTo>
              <a:cubicBezTo>
                <a:pt x="109682" y="0"/>
                <a:pt x="54841" y="0"/>
                <a:pt x="0" y="0"/>
              </a:cubicBezTo>
            </a:path>
          </a:pathLst>
        </a:cu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8</xdr:col>
      <xdr:colOff>284019</xdr:colOff>
      <xdr:row>109</xdr:row>
      <xdr:rowOff>117764</xdr:rowOff>
    </xdr:from>
    <xdr:to>
      <xdr:col>8</xdr:col>
      <xdr:colOff>520239</xdr:colOff>
      <xdr:row>111</xdr:row>
      <xdr:rowOff>79894</xdr:rowOff>
    </xdr:to>
    <xdr:pic>
      <xdr:nvPicPr>
        <xdr:cNvPr id="955" name="図 68" descr="「コンビニのロゴ」の画像検索結果">
          <a:extLst>
            <a:ext uri="{FF2B5EF4-FFF2-40B4-BE49-F238E27FC236}">
              <a16:creationId xmlns:a16="http://schemas.microsoft.com/office/drawing/2014/main" id="{A95FAA89-E862-4B1D-9A1F-1CD9BD5ACF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7" y="19070782"/>
          <a:ext cx="236220" cy="248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632460</xdr:colOff>
      <xdr:row>124</xdr:row>
      <xdr:rowOff>0</xdr:rowOff>
    </xdr:from>
    <xdr:to>
      <xdr:col>1</xdr:col>
      <xdr:colOff>60960</xdr:colOff>
      <xdr:row>124</xdr:row>
      <xdr:rowOff>121920</xdr:rowOff>
    </xdr:to>
    <xdr:sp macro="" textlink="">
      <xdr:nvSpPr>
        <xdr:cNvPr id="956" name="AutoShape 19">
          <a:extLst>
            <a:ext uri="{FF2B5EF4-FFF2-40B4-BE49-F238E27FC236}">
              <a16:creationId xmlns:a16="http://schemas.microsoft.com/office/drawing/2014/main" id="{AE5016FC-59C6-4982-BB91-1C217085295F}"/>
            </a:ext>
          </a:extLst>
        </xdr:cNvPr>
        <xdr:cNvSpPr>
          <a:spLocks noChangeArrowheads="1"/>
        </xdr:cNvSpPr>
      </xdr:nvSpPr>
      <xdr:spPr bwMode="auto">
        <a:xfrm>
          <a:off x="7559733" y="1163782"/>
          <a:ext cx="121227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121</xdr:row>
      <xdr:rowOff>41564</xdr:rowOff>
    </xdr:from>
    <xdr:to>
      <xdr:col>1</xdr:col>
      <xdr:colOff>180109</xdr:colOff>
      <xdr:row>124</xdr:row>
      <xdr:rowOff>34636</xdr:rowOff>
    </xdr:to>
    <xdr:sp macro="" textlink="">
      <xdr:nvSpPr>
        <xdr:cNvPr id="279" name="フリーフォーム: 図形 278">
          <a:extLst>
            <a:ext uri="{FF2B5EF4-FFF2-40B4-BE49-F238E27FC236}">
              <a16:creationId xmlns:a16="http://schemas.microsoft.com/office/drawing/2014/main" id="{29B0673F-CFFA-F541-B0B7-446E6DA9BFEF}"/>
            </a:ext>
          </a:extLst>
        </xdr:cNvPr>
        <xdr:cNvSpPr/>
      </xdr:nvSpPr>
      <xdr:spPr>
        <a:xfrm>
          <a:off x="692727" y="21155891"/>
          <a:ext cx="180109" cy="491836"/>
        </a:xfrm>
        <a:custGeom>
          <a:avLst/>
          <a:gdLst>
            <a:gd name="connsiteX0" fmla="*/ 0 w 180109"/>
            <a:gd name="connsiteY0" fmla="*/ 491836 h 491836"/>
            <a:gd name="connsiteX1" fmla="*/ 55418 w 180109"/>
            <a:gd name="connsiteY1" fmla="*/ 166254 h 491836"/>
            <a:gd name="connsiteX2" fmla="*/ 180109 w 180109"/>
            <a:gd name="connsiteY2" fmla="*/ 0 h 4918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80109" h="491836">
              <a:moveTo>
                <a:pt x="0" y="491836"/>
              </a:moveTo>
              <a:cubicBezTo>
                <a:pt x="12700" y="370031"/>
                <a:pt x="25400" y="248227"/>
                <a:pt x="55418" y="166254"/>
              </a:cubicBezTo>
              <a:cubicBezTo>
                <a:pt x="85436" y="84281"/>
                <a:pt x="132772" y="42140"/>
                <a:pt x="180109" y="0"/>
              </a:cubicBezTo>
            </a:path>
          </a:pathLst>
        </a:cu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152401</xdr:colOff>
      <xdr:row>120</xdr:row>
      <xdr:rowOff>110836</xdr:rowOff>
    </xdr:from>
    <xdr:to>
      <xdr:col>1</xdr:col>
      <xdr:colOff>273629</xdr:colOff>
      <xdr:row>121</xdr:row>
      <xdr:rowOff>72736</xdr:rowOff>
    </xdr:to>
    <xdr:sp macro="" textlink="">
      <xdr:nvSpPr>
        <xdr:cNvPr id="959" name="Oval 30">
          <a:extLst>
            <a:ext uri="{FF2B5EF4-FFF2-40B4-BE49-F238E27FC236}">
              <a16:creationId xmlns:a16="http://schemas.microsoft.com/office/drawing/2014/main" id="{86DE4545-964D-4BC7-9FA3-767CE0C2292B}"/>
            </a:ext>
          </a:extLst>
        </xdr:cNvPr>
        <xdr:cNvSpPr>
          <a:spLocks noChangeArrowheads="1"/>
        </xdr:cNvSpPr>
      </xdr:nvSpPr>
      <xdr:spPr bwMode="auto">
        <a:xfrm>
          <a:off x="845128" y="21058909"/>
          <a:ext cx="121228" cy="128154"/>
        </a:xfrm>
        <a:prstGeom prst="ellipse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0</xdr:col>
      <xdr:colOff>401782</xdr:colOff>
      <xdr:row>116</xdr:row>
      <xdr:rowOff>83125</xdr:rowOff>
    </xdr:from>
    <xdr:ext cx="1031051" cy="328423"/>
    <xdr:sp macro="" textlink="">
      <xdr:nvSpPr>
        <xdr:cNvPr id="280" name="テキスト ボックス 279">
          <a:extLst>
            <a:ext uri="{FF2B5EF4-FFF2-40B4-BE49-F238E27FC236}">
              <a16:creationId xmlns:a16="http://schemas.microsoft.com/office/drawing/2014/main" id="{4C1FD054-3BBE-01EC-C9ED-9C4D78EFE9B4}"/>
            </a:ext>
          </a:extLst>
        </xdr:cNvPr>
        <xdr:cNvSpPr txBox="1"/>
      </xdr:nvSpPr>
      <xdr:spPr>
        <a:xfrm>
          <a:off x="401782" y="20366180"/>
          <a:ext cx="1031051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村岡地域局前</a:t>
          </a:r>
        </a:p>
      </xdr:txBody>
    </xdr:sp>
    <xdr:clientData/>
  </xdr:oneCellAnchor>
  <xdr:twoCellAnchor editAs="oneCell">
    <xdr:from>
      <xdr:col>0</xdr:col>
      <xdr:colOff>200891</xdr:colOff>
      <xdr:row>119</xdr:row>
      <xdr:rowOff>0</xdr:rowOff>
    </xdr:from>
    <xdr:to>
      <xdr:col>0</xdr:col>
      <xdr:colOff>490451</xdr:colOff>
      <xdr:row>121</xdr:row>
      <xdr:rowOff>11546</xdr:rowOff>
    </xdr:to>
    <xdr:grpSp>
      <xdr:nvGrpSpPr>
        <xdr:cNvPr id="961" name="グループ化 63">
          <a:extLst>
            <a:ext uri="{FF2B5EF4-FFF2-40B4-BE49-F238E27FC236}">
              <a16:creationId xmlns:a16="http://schemas.microsoft.com/office/drawing/2014/main" id="{7C41D40B-DF84-4CE2-AC70-E4ADC08F2A35}"/>
            </a:ext>
          </a:extLst>
        </xdr:cNvPr>
        <xdr:cNvGrpSpPr>
          <a:grpSpLocks/>
        </xdr:cNvGrpSpPr>
      </xdr:nvGrpSpPr>
      <xdr:grpSpPr bwMode="auto">
        <a:xfrm>
          <a:off x="200891" y="17379950"/>
          <a:ext cx="289560" cy="303646"/>
          <a:chOff x="4603815" y="3750229"/>
          <a:chExt cx="342720" cy="337466"/>
        </a:xfrm>
      </xdr:grpSpPr>
      <xdr:pic>
        <xdr:nvPicPr>
          <xdr:cNvPr id="962" name="Picture 6673">
            <a:extLst>
              <a:ext uri="{FF2B5EF4-FFF2-40B4-BE49-F238E27FC236}">
                <a16:creationId xmlns:a16="http://schemas.microsoft.com/office/drawing/2014/main" id="{8013FDB5-0023-E753-8702-4A5B94012B1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603815" y="3760455"/>
            <a:ext cx="342720" cy="3272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63" name="Text Box 6674">
            <a:extLst>
              <a:ext uri="{FF2B5EF4-FFF2-40B4-BE49-F238E27FC236}">
                <a16:creationId xmlns:a16="http://schemas.microsoft.com/office/drawing/2014/main" id="{D88FE7CE-8AAC-62FB-78A5-E5E2DD52D37A}"/>
              </a:ext>
            </a:extLst>
          </xdr:cNvPr>
          <xdr:cNvSpPr/>
        </xdr:nvSpPr>
        <xdr:spPr>
          <a:xfrm>
            <a:off x="4621853" y="3750229"/>
            <a:ext cx="315663" cy="269973"/>
          </a:xfrm>
          <a:custGeom>
            <a:avLst/>
            <a:gdLst>
              <a:gd name="f0" fmla="val 0"/>
              <a:gd name="f1" fmla="val 21600"/>
            </a:gdLst>
            <a:ahLst/>
            <a:cxnLst>
              <a:cxn ang="3cd4">
                <a:pos x="hc" y="t"/>
              </a:cxn>
              <a:cxn ang="0">
                <a:pos x="r" y="vc"/>
              </a:cxn>
              <a:cxn ang="cd4">
                <a:pos x="hc" y="b"/>
              </a:cxn>
              <a:cxn ang="cd2">
                <a:pos x="l" y="vc"/>
              </a:cxn>
            </a:cxnLst>
            <a:rect l="l" t="t" r="r" b="b"/>
            <a:pathLst>
              <a:path w="21600" h="21600">
                <a:moveTo>
                  <a:pt x="f0" y="f0"/>
                </a:moveTo>
                <a:lnTo>
                  <a:pt x="f1" y="f0"/>
                </a:lnTo>
                <a:lnTo>
                  <a:pt x="f1" y="f1"/>
                </a:lnTo>
                <a:lnTo>
                  <a:pt x="f0" y="f1"/>
                </a:lnTo>
                <a:lnTo>
                  <a:pt x="f0" y="f0"/>
                </a:lnTo>
                <a:close/>
              </a:path>
            </a:pathLst>
          </a:custGeom>
          <a:noFill/>
          <a:ln>
            <a:noFill/>
            <a:prstDash val="solid"/>
          </a:ln>
        </xdr:spPr>
        <xdr:txBody>
          <a:bodyPr vert="horz" wrap="none" lIns="36720" tIns="18360" rIns="36720" bIns="18360" anchor="ctr" compatLnSpc="0">
            <a:noAutofit/>
          </a:bodyPr>
          <a:lstStyle/>
          <a:p>
            <a:pPr lvl="0" algn="ctr" rtl="0" hangingPunct="0">
              <a:buNone/>
              <a:tabLst/>
            </a:pPr>
            <a:r>
              <a:rPr lang="en-US" sz="1200" b="1" i="0" u="none" strike="noStrike" kern="1200" spc="0">
                <a:solidFill>
                  <a:srgbClr val="FFFFFF"/>
                </a:solidFill>
                <a:latin typeface="ＭＳ Ｐゴシック" pitchFamily="18"/>
                <a:ea typeface="ＭＳ Ｐゴシック" pitchFamily="2"/>
              </a:rPr>
              <a:t>482</a:t>
            </a:r>
          </a:p>
        </xdr:txBody>
      </xdr:sp>
    </xdr:grpSp>
    <xdr:clientData/>
  </xdr:twoCellAnchor>
  <xdr:oneCellAnchor>
    <xdr:from>
      <xdr:col>1</xdr:col>
      <xdr:colOff>277091</xdr:colOff>
      <xdr:row>118</xdr:row>
      <xdr:rowOff>83126</xdr:rowOff>
    </xdr:from>
    <xdr:ext cx="332783" cy="264560"/>
    <xdr:sp macro="" textlink="">
      <xdr:nvSpPr>
        <xdr:cNvPr id="964" name="テキスト ボックス 963">
          <a:extLst>
            <a:ext uri="{FF2B5EF4-FFF2-40B4-BE49-F238E27FC236}">
              <a16:creationId xmlns:a16="http://schemas.microsoft.com/office/drawing/2014/main" id="{617C1D58-8AA4-402A-B49C-63EDFD6AF08E}"/>
            </a:ext>
          </a:extLst>
        </xdr:cNvPr>
        <xdr:cNvSpPr txBox="1"/>
      </xdr:nvSpPr>
      <xdr:spPr>
        <a:xfrm>
          <a:off x="969818" y="20698690"/>
          <a:ext cx="33278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R9</a:t>
          </a:r>
          <a:endParaRPr kumimoji="1" lang="ja-JP" altLang="en-US" sz="1100"/>
        </a:p>
      </xdr:txBody>
    </xdr:sp>
    <xdr:clientData/>
  </xdr:oneCellAnchor>
  <xdr:oneCellAnchor>
    <xdr:from>
      <xdr:col>4</xdr:col>
      <xdr:colOff>167699</xdr:colOff>
      <xdr:row>118</xdr:row>
      <xdr:rowOff>124893</xdr:rowOff>
    </xdr:from>
    <xdr:ext cx="1252392" cy="706379"/>
    <xdr:sp macro="" textlink="">
      <xdr:nvSpPr>
        <xdr:cNvPr id="966" name="テキスト ボックス 965">
          <a:extLst>
            <a:ext uri="{FF2B5EF4-FFF2-40B4-BE49-F238E27FC236}">
              <a16:creationId xmlns:a16="http://schemas.microsoft.com/office/drawing/2014/main" id="{007350E7-FF3C-41D6-9312-6976B1B467E6}"/>
            </a:ext>
          </a:extLst>
        </xdr:cNvPr>
        <xdr:cNvSpPr txBox="1"/>
      </xdr:nvSpPr>
      <xdr:spPr>
        <a:xfrm>
          <a:off x="2938608" y="20740457"/>
          <a:ext cx="1252392" cy="70637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>
            <a:lnSpc>
              <a:spcPts val="1100"/>
            </a:lnSpc>
          </a:pPr>
          <a:r>
            <a:rPr kumimoji="1" lang="ja-JP" altLang="en-US" sz="1400" b="1" baseline="0">
              <a:solidFill>
                <a:schemeClr val="tx1"/>
              </a:solidFill>
            </a:rPr>
            <a:t>通過ﾁｪｯｸ⑥</a:t>
          </a:r>
          <a:endParaRPr kumimoji="1" lang="en-US" altLang="ja-JP" sz="1400" b="1" baseline="0">
            <a:solidFill>
              <a:schemeClr val="tx1"/>
            </a:solidFill>
          </a:endParaRPr>
        </a:p>
        <a:p>
          <a:pPr algn="ctr">
            <a:lnSpc>
              <a:spcPts val="1100"/>
            </a:lnSpc>
          </a:pPr>
          <a:endParaRPr kumimoji="1" lang="en-US" altLang="ja-JP" sz="1400" b="1" baseline="0">
            <a:solidFill>
              <a:schemeClr val="tx1"/>
            </a:solidFill>
          </a:endParaRPr>
        </a:p>
        <a:p>
          <a:pPr algn="ctr">
            <a:lnSpc>
              <a:spcPts val="1100"/>
            </a:lnSpc>
          </a:pPr>
          <a:r>
            <a:rPr kumimoji="1" lang="ja-JP" altLang="en-US" sz="1100" b="0" baseline="0">
              <a:solidFill>
                <a:schemeClr val="tx1"/>
              </a:solidFill>
            </a:rPr>
            <a:t>豊岡神鍋高原店</a:t>
          </a:r>
          <a:endParaRPr kumimoji="1" lang="en-US" altLang="ja-JP" sz="1100" b="0" baseline="0">
            <a:solidFill>
              <a:schemeClr val="tx1"/>
            </a:solidFill>
          </a:endParaRPr>
        </a:p>
      </xdr:txBody>
    </xdr:sp>
    <xdr:clientData/>
  </xdr:oneCellAnchor>
  <xdr:twoCellAnchor>
    <xdr:from>
      <xdr:col>4</xdr:col>
      <xdr:colOff>76200</xdr:colOff>
      <xdr:row>120</xdr:row>
      <xdr:rowOff>152400</xdr:rowOff>
    </xdr:from>
    <xdr:to>
      <xdr:col>4</xdr:col>
      <xdr:colOff>236220</xdr:colOff>
      <xdr:row>122</xdr:row>
      <xdr:rowOff>30480</xdr:rowOff>
    </xdr:to>
    <xdr:sp macro="" textlink="">
      <xdr:nvSpPr>
        <xdr:cNvPr id="967" name="Freeform 1352">
          <a:extLst>
            <a:ext uri="{FF2B5EF4-FFF2-40B4-BE49-F238E27FC236}">
              <a16:creationId xmlns:a16="http://schemas.microsoft.com/office/drawing/2014/main" id="{466B3352-BA2D-43F9-85CA-948AD212103D}"/>
            </a:ext>
          </a:extLst>
        </xdr:cNvPr>
        <xdr:cNvSpPr>
          <a:spLocks/>
        </xdr:cNvSpPr>
      </xdr:nvSpPr>
      <xdr:spPr bwMode="auto">
        <a:xfrm>
          <a:off x="12545291" y="651164"/>
          <a:ext cx="160020" cy="210589"/>
        </a:xfrm>
        <a:custGeom>
          <a:avLst/>
          <a:gdLst>
            <a:gd name="T0" fmla="*/ 0 w 14"/>
            <a:gd name="T1" fmla="*/ 2147483646 h 51"/>
            <a:gd name="T2" fmla="*/ 0 w 14"/>
            <a:gd name="T3" fmla="*/ 0 h 51"/>
            <a:gd name="T4" fmla="*/ 2147483646 w 14"/>
            <a:gd name="T5" fmla="*/ 0 h 51"/>
            <a:gd name="T6" fmla="*/ 0 60000 65536"/>
            <a:gd name="T7" fmla="*/ 0 60000 65536"/>
            <a:gd name="T8" fmla="*/ 0 60000 65536"/>
            <a:gd name="T9" fmla="*/ 0 w 14"/>
            <a:gd name="T10" fmla="*/ 0 h 51"/>
            <a:gd name="T11" fmla="*/ 14 w 14"/>
            <a:gd name="T12" fmla="*/ 51 h 51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4" h="51">
              <a:moveTo>
                <a:pt x="0" y="51"/>
              </a:moveTo>
              <a:lnTo>
                <a:pt x="0" y="0"/>
              </a:lnTo>
              <a:lnTo>
                <a:pt x="14" y="0"/>
              </a:lnTo>
            </a:path>
          </a:pathLst>
        </a:custGeom>
        <a:noFill/>
        <a:ln w="28575">
          <a:solidFill>
            <a:srgbClr val="000000"/>
          </a:solidFill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15240</xdr:colOff>
      <xdr:row>122</xdr:row>
      <xdr:rowOff>15240</xdr:rowOff>
    </xdr:from>
    <xdr:to>
      <xdr:col>4</xdr:col>
      <xdr:colOff>137160</xdr:colOff>
      <xdr:row>122</xdr:row>
      <xdr:rowOff>137160</xdr:rowOff>
    </xdr:to>
    <xdr:sp macro="" textlink="">
      <xdr:nvSpPr>
        <xdr:cNvPr id="968" name="AutoShape 19">
          <a:extLst>
            <a:ext uri="{FF2B5EF4-FFF2-40B4-BE49-F238E27FC236}">
              <a16:creationId xmlns:a16="http://schemas.microsoft.com/office/drawing/2014/main" id="{B22D981E-0FD1-4877-80D8-403442EECFF4}"/>
            </a:ext>
          </a:extLst>
        </xdr:cNvPr>
        <xdr:cNvSpPr>
          <a:spLocks noChangeArrowheads="1"/>
        </xdr:cNvSpPr>
      </xdr:nvSpPr>
      <xdr:spPr bwMode="auto">
        <a:xfrm>
          <a:off x="12484331" y="846513"/>
          <a:ext cx="12192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83820</xdr:colOff>
      <xdr:row>118</xdr:row>
      <xdr:rowOff>91440</xdr:rowOff>
    </xdr:from>
    <xdr:to>
      <xdr:col>4</xdr:col>
      <xdr:colOff>198120</xdr:colOff>
      <xdr:row>120</xdr:row>
      <xdr:rowOff>91440</xdr:rowOff>
    </xdr:to>
    <xdr:sp macro="" textlink="">
      <xdr:nvSpPr>
        <xdr:cNvPr id="969" name="Freeform 1352">
          <a:extLst>
            <a:ext uri="{FF2B5EF4-FFF2-40B4-BE49-F238E27FC236}">
              <a16:creationId xmlns:a16="http://schemas.microsoft.com/office/drawing/2014/main" id="{E5F9441C-C478-4752-A8BD-15DE8FD26FA7}"/>
            </a:ext>
          </a:extLst>
        </xdr:cNvPr>
        <xdr:cNvSpPr>
          <a:spLocks/>
        </xdr:cNvSpPr>
      </xdr:nvSpPr>
      <xdr:spPr bwMode="auto">
        <a:xfrm rot="5400000" flipH="1" flipV="1">
          <a:off x="12443806" y="366800"/>
          <a:ext cx="332509" cy="114300"/>
        </a:xfrm>
        <a:custGeom>
          <a:avLst/>
          <a:gdLst>
            <a:gd name="T0" fmla="*/ 0 w 14"/>
            <a:gd name="T1" fmla="*/ 2147483646 h 51"/>
            <a:gd name="T2" fmla="*/ 0 w 14"/>
            <a:gd name="T3" fmla="*/ 0 h 51"/>
            <a:gd name="T4" fmla="*/ 2147483646 w 14"/>
            <a:gd name="T5" fmla="*/ 0 h 51"/>
            <a:gd name="T6" fmla="*/ 0 60000 65536"/>
            <a:gd name="T7" fmla="*/ 0 60000 65536"/>
            <a:gd name="T8" fmla="*/ 0 60000 65536"/>
            <a:gd name="T9" fmla="*/ 0 w 14"/>
            <a:gd name="T10" fmla="*/ 0 h 51"/>
            <a:gd name="T11" fmla="*/ 14 w 14"/>
            <a:gd name="T12" fmla="*/ 51 h 51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4" h="51">
              <a:moveTo>
                <a:pt x="0" y="51"/>
              </a:moveTo>
              <a:lnTo>
                <a:pt x="0" y="0"/>
              </a:lnTo>
              <a:lnTo>
                <a:pt x="14" y="0"/>
              </a:lnTo>
            </a:path>
          </a:pathLst>
        </a:custGeom>
        <a:noFill/>
        <a:ln w="28575">
          <a:solidFill>
            <a:srgbClr val="000000"/>
          </a:solidFill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401782</xdr:colOff>
      <xdr:row>122</xdr:row>
      <xdr:rowOff>90055</xdr:rowOff>
    </xdr:from>
    <xdr:ext cx="788677" cy="275717"/>
    <xdr:sp macro="" textlink="">
      <xdr:nvSpPr>
        <xdr:cNvPr id="970" name="テキスト ボックス 969">
          <a:extLst>
            <a:ext uri="{FF2B5EF4-FFF2-40B4-BE49-F238E27FC236}">
              <a16:creationId xmlns:a16="http://schemas.microsoft.com/office/drawing/2014/main" id="{5089657A-C2ED-45F3-ADA1-048B500B456A}"/>
            </a:ext>
          </a:extLst>
        </xdr:cNvPr>
        <xdr:cNvSpPr txBox="1"/>
      </xdr:nvSpPr>
      <xdr:spPr>
        <a:xfrm>
          <a:off x="3172691" y="21370637"/>
          <a:ext cx="788677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b="1">
              <a:solidFill>
                <a:srgbClr val="FF0000"/>
              </a:solidFill>
            </a:rPr>
            <a:t>ﾚｼｰﾄ取得</a:t>
          </a:r>
        </a:p>
      </xdr:txBody>
    </xdr:sp>
    <xdr:clientData/>
  </xdr:oneCellAnchor>
  <xdr:twoCellAnchor editAs="oneCell">
    <xdr:from>
      <xdr:col>5</xdr:col>
      <xdr:colOff>318655</xdr:colOff>
      <xdr:row>117</xdr:row>
      <xdr:rowOff>48491</xdr:rowOff>
    </xdr:from>
    <xdr:to>
      <xdr:col>5</xdr:col>
      <xdr:colOff>554875</xdr:colOff>
      <xdr:row>119</xdr:row>
      <xdr:rowOff>9237</xdr:rowOff>
    </xdr:to>
    <xdr:pic>
      <xdr:nvPicPr>
        <xdr:cNvPr id="971" name="図 68" descr="「コンビニのロゴ」の画像検索結果">
          <a:extLst>
            <a:ext uri="{FF2B5EF4-FFF2-40B4-BE49-F238E27FC236}">
              <a16:creationId xmlns:a16="http://schemas.microsoft.com/office/drawing/2014/main" id="{96719F59-FC3F-41E9-BD5B-B44B1B93C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9405" y="17136341"/>
          <a:ext cx="236220" cy="2528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118</xdr:row>
      <xdr:rowOff>83820</xdr:rowOff>
    </xdr:from>
    <xdr:to>
      <xdr:col>7</xdr:col>
      <xdr:colOff>0</xdr:colOff>
      <xdr:row>121</xdr:row>
      <xdr:rowOff>120535</xdr:rowOff>
    </xdr:to>
    <xdr:sp macro="" textlink="">
      <xdr:nvSpPr>
        <xdr:cNvPr id="972" name="Line 12759">
          <a:extLst>
            <a:ext uri="{FF2B5EF4-FFF2-40B4-BE49-F238E27FC236}">
              <a16:creationId xmlns:a16="http://schemas.microsoft.com/office/drawing/2014/main" id="{F0764225-75BC-4E90-9548-72D93E946D96}"/>
            </a:ext>
          </a:extLst>
        </xdr:cNvPr>
        <xdr:cNvSpPr>
          <a:spLocks noChangeShapeType="1"/>
        </xdr:cNvSpPr>
      </xdr:nvSpPr>
      <xdr:spPr bwMode="auto">
        <a:xfrm>
          <a:off x="4849091" y="20699384"/>
          <a:ext cx="0" cy="535478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121</xdr:row>
      <xdr:rowOff>0</xdr:rowOff>
    </xdr:from>
    <xdr:to>
      <xdr:col>7</xdr:col>
      <xdr:colOff>510540</xdr:colOff>
      <xdr:row>124</xdr:row>
      <xdr:rowOff>7620</xdr:rowOff>
    </xdr:to>
    <xdr:sp macro="" textlink="">
      <xdr:nvSpPr>
        <xdr:cNvPr id="973" name="Freeform 1352">
          <a:extLst>
            <a:ext uri="{FF2B5EF4-FFF2-40B4-BE49-F238E27FC236}">
              <a16:creationId xmlns:a16="http://schemas.microsoft.com/office/drawing/2014/main" id="{2CA08246-4262-479C-BF8A-AC5AEBC2D24F}"/>
            </a:ext>
          </a:extLst>
        </xdr:cNvPr>
        <xdr:cNvSpPr>
          <a:spLocks/>
        </xdr:cNvSpPr>
      </xdr:nvSpPr>
      <xdr:spPr bwMode="auto">
        <a:xfrm>
          <a:off x="10390909" y="1995055"/>
          <a:ext cx="510540" cy="506383"/>
        </a:xfrm>
        <a:custGeom>
          <a:avLst/>
          <a:gdLst>
            <a:gd name="T0" fmla="*/ 0 w 14"/>
            <a:gd name="T1" fmla="*/ 2147483646 h 51"/>
            <a:gd name="T2" fmla="*/ 0 w 14"/>
            <a:gd name="T3" fmla="*/ 0 h 51"/>
            <a:gd name="T4" fmla="*/ 2147483646 w 14"/>
            <a:gd name="T5" fmla="*/ 0 h 51"/>
            <a:gd name="T6" fmla="*/ 0 60000 65536"/>
            <a:gd name="T7" fmla="*/ 0 60000 65536"/>
            <a:gd name="T8" fmla="*/ 0 60000 65536"/>
            <a:gd name="T9" fmla="*/ 0 w 14"/>
            <a:gd name="T10" fmla="*/ 0 h 51"/>
            <a:gd name="T11" fmla="*/ 14 w 14"/>
            <a:gd name="T12" fmla="*/ 51 h 51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4" h="51">
              <a:moveTo>
                <a:pt x="0" y="51"/>
              </a:moveTo>
              <a:lnTo>
                <a:pt x="0" y="0"/>
              </a:lnTo>
              <a:lnTo>
                <a:pt x="14" y="0"/>
              </a:lnTo>
            </a:path>
          </a:pathLst>
        </a:custGeom>
        <a:noFill/>
        <a:ln w="28575">
          <a:solidFill>
            <a:srgbClr val="000000"/>
          </a:solidFill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632460</xdr:colOff>
      <xdr:row>124</xdr:row>
      <xdr:rowOff>0</xdr:rowOff>
    </xdr:from>
    <xdr:to>
      <xdr:col>7</xdr:col>
      <xdr:colOff>60960</xdr:colOff>
      <xdr:row>124</xdr:row>
      <xdr:rowOff>121920</xdr:rowOff>
    </xdr:to>
    <xdr:sp macro="" textlink="">
      <xdr:nvSpPr>
        <xdr:cNvPr id="974" name="AutoShape 19">
          <a:extLst>
            <a:ext uri="{FF2B5EF4-FFF2-40B4-BE49-F238E27FC236}">
              <a16:creationId xmlns:a16="http://schemas.microsoft.com/office/drawing/2014/main" id="{D5A9DB45-A5A3-40D1-9A8E-0A4878AFEDA1}"/>
            </a:ext>
          </a:extLst>
        </xdr:cNvPr>
        <xdr:cNvSpPr>
          <a:spLocks noChangeArrowheads="1"/>
        </xdr:cNvSpPr>
      </xdr:nvSpPr>
      <xdr:spPr bwMode="auto">
        <a:xfrm>
          <a:off x="10330642" y="2493818"/>
          <a:ext cx="121227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251460</xdr:colOff>
      <xdr:row>121</xdr:row>
      <xdr:rowOff>0</xdr:rowOff>
    </xdr:from>
    <xdr:to>
      <xdr:col>6</xdr:col>
      <xdr:colOff>685800</xdr:colOff>
      <xdr:row>121</xdr:row>
      <xdr:rowOff>0</xdr:rowOff>
    </xdr:to>
    <xdr:sp macro="" textlink="">
      <xdr:nvSpPr>
        <xdr:cNvPr id="975" name="Line 12811">
          <a:extLst>
            <a:ext uri="{FF2B5EF4-FFF2-40B4-BE49-F238E27FC236}">
              <a16:creationId xmlns:a16="http://schemas.microsoft.com/office/drawing/2014/main" id="{1F5D77DD-B2A4-4B1A-8FE8-D10BABAC9A96}"/>
            </a:ext>
          </a:extLst>
        </xdr:cNvPr>
        <xdr:cNvSpPr>
          <a:spLocks noChangeShapeType="1"/>
        </xdr:cNvSpPr>
      </xdr:nvSpPr>
      <xdr:spPr bwMode="auto">
        <a:xfrm flipH="1">
          <a:off x="9949642" y="1995055"/>
          <a:ext cx="434340" cy="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632460</xdr:colOff>
      <xdr:row>120</xdr:row>
      <xdr:rowOff>91440</xdr:rowOff>
    </xdr:from>
    <xdr:to>
      <xdr:col>7</xdr:col>
      <xdr:colOff>60960</xdr:colOff>
      <xdr:row>121</xdr:row>
      <xdr:rowOff>53340</xdr:rowOff>
    </xdr:to>
    <xdr:sp macro="" textlink="">
      <xdr:nvSpPr>
        <xdr:cNvPr id="976" name="Oval 30">
          <a:extLst>
            <a:ext uri="{FF2B5EF4-FFF2-40B4-BE49-F238E27FC236}">
              <a16:creationId xmlns:a16="http://schemas.microsoft.com/office/drawing/2014/main" id="{723F2BDD-EB5A-4790-90E1-9672CD7F1CDB}"/>
            </a:ext>
          </a:extLst>
        </xdr:cNvPr>
        <xdr:cNvSpPr>
          <a:spLocks noChangeArrowheads="1"/>
        </xdr:cNvSpPr>
      </xdr:nvSpPr>
      <xdr:spPr bwMode="auto">
        <a:xfrm>
          <a:off x="10330642" y="1920240"/>
          <a:ext cx="121227" cy="128155"/>
        </a:xfrm>
        <a:prstGeom prst="ellipse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6</xdr:col>
      <xdr:colOff>540325</xdr:colOff>
      <xdr:row>116</xdr:row>
      <xdr:rowOff>90055</xdr:rowOff>
    </xdr:from>
    <xdr:ext cx="607859" cy="328423"/>
    <xdr:sp macro="" textlink="">
      <xdr:nvSpPr>
        <xdr:cNvPr id="281" name="テキスト ボックス 280">
          <a:extLst>
            <a:ext uri="{FF2B5EF4-FFF2-40B4-BE49-F238E27FC236}">
              <a16:creationId xmlns:a16="http://schemas.microsoft.com/office/drawing/2014/main" id="{A0D71B0A-8586-6879-158D-3BAF03A81028}"/>
            </a:ext>
          </a:extLst>
        </xdr:cNvPr>
        <xdr:cNvSpPr txBox="1"/>
      </xdr:nvSpPr>
      <xdr:spPr>
        <a:xfrm>
          <a:off x="4696689" y="20373110"/>
          <a:ext cx="607859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にょう</a:t>
          </a:r>
        </a:p>
      </xdr:txBody>
    </xdr:sp>
    <xdr:clientData/>
  </xdr:oneCellAnchor>
  <xdr:oneCellAnchor>
    <xdr:from>
      <xdr:col>0</xdr:col>
      <xdr:colOff>481445</xdr:colOff>
      <xdr:row>125</xdr:row>
      <xdr:rowOff>110434</xdr:rowOff>
    </xdr:from>
    <xdr:ext cx="969818" cy="658494"/>
    <xdr:sp macro="" textlink="">
      <xdr:nvSpPr>
        <xdr:cNvPr id="978" name="テキスト ボックス 977">
          <a:extLst>
            <a:ext uri="{FF2B5EF4-FFF2-40B4-BE49-F238E27FC236}">
              <a16:creationId xmlns:a16="http://schemas.microsoft.com/office/drawing/2014/main" id="{0C1EF1E8-37F7-417E-83F5-6A5625939D51}"/>
            </a:ext>
          </a:extLst>
        </xdr:cNvPr>
        <xdr:cNvSpPr txBox="1"/>
      </xdr:nvSpPr>
      <xdr:spPr>
        <a:xfrm>
          <a:off x="481445" y="18366684"/>
          <a:ext cx="969818" cy="658494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>
            <a:lnSpc>
              <a:spcPts val="1100"/>
            </a:lnSpc>
          </a:pPr>
          <a:r>
            <a:rPr kumimoji="1" lang="en-US" altLang="ja-JP" sz="1400" b="1">
              <a:solidFill>
                <a:schemeClr val="tx1"/>
              </a:solidFill>
            </a:rPr>
            <a:t>PC 2</a:t>
          </a:r>
        </a:p>
        <a:p>
          <a:pPr algn="ctr">
            <a:lnSpc>
              <a:spcPts val="1100"/>
            </a:lnSpc>
          </a:pPr>
          <a:r>
            <a:rPr kumimoji="1" lang="en-US" altLang="ja-JP" sz="1400" b="1" baseline="0">
              <a:solidFill>
                <a:schemeClr val="tx1"/>
              </a:solidFill>
            </a:rPr>
            <a:t> </a:t>
          </a:r>
        </a:p>
        <a:p>
          <a:pPr algn="ctr">
            <a:lnSpc>
              <a:spcPts val="1100"/>
            </a:lnSpc>
          </a:pPr>
          <a:r>
            <a:rPr kumimoji="1" lang="ja-JP" altLang="en-US" sz="1100" b="1">
              <a:solidFill>
                <a:schemeClr val="tx1"/>
              </a:solidFill>
            </a:rPr>
            <a:t>朝来</a:t>
          </a:r>
          <a:endParaRPr kumimoji="0" lang="en-US" altLang="ja-JP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algn="ctr">
            <a:lnSpc>
              <a:spcPts val="1100"/>
            </a:lnSpc>
          </a:pPr>
          <a:r>
            <a:rPr kumimoji="1" lang="ja-JP" altLang="en-US" sz="1100" b="1">
              <a:solidFill>
                <a:schemeClr val="tx1"/>
              </a:solidFill>
            </a:rPr>
            <a:t>多々良木店</a:t>
          </a:r>
          <a:endParaRPr kumimoji="1" lang="en-US" altLang="ja-JP" sz="1100" b="1">
            <a:solidFill>
              <a:schemeClr val="tx1"/>
            </a:solidFill>
          </a:endParaRPr>
        </a:p>
      </xdr:txBody>
    </xdr:sp>
    <xdr:clientData/>
  </xdr:oneCellAnchor>
  <xdr:twoCellAnchor>
    <xdr:from>
      <xdr:col>0</xdr:col>
      <xdr:colOff>249379</xdr:colOff>
      <xdr:row>129</xdr:row>
      <xdr:rowOff>56112</xdr:rowOff>
    </xdr:from>
    <xdr:to>
      <xdr:col>0</xdr:col>
      <xdr:colOff>409399</xdr:colOff>
      <xdr:row>130</xdr:row>
      <xdr:rowOff>100446</xdr:rowOff>
    </xdr:to>
    <xdr:sp macro="" textlink="">
      <xdr:nvSpPr>
        <xdr:cNvPr id="979" name="Freeform 1352">
          <a:extLst>
            <a:ext uri="{FF2B5EF4-FFF2-40B4-BE49-F238E27FC236}">
              <a16:creationId xmlns:a16="http://schemas.microsoft.com/office/drawing/2014/main" id="{81928900-CFA1-4D0A-804B-4AE57C3B8114}"/>
            </a:ext>
          </a:extLst>
        </xdr:cNvPr>
        <xdr:cNvSpPr>
          <a:spLocks/>
        </xdr:cNvSpPr>
      </xdr:nvSpPr>
      <xdr:spPr bwMode="auto">
        <a:xfrm>
          <a:off x="7176652" y="21170439"/>
          <a:ext cx="160020" cy="210589"/>
        </a:xfrm>
        <a:custGeom>
          <a:avLst/>
          <a:gdLst>
            <a:gd name="T0" fmla="*/ 0 w 14"/>
            <a:gd name="T1" fmla="*/ 2147483646 h 51"/>
            <a:gd name="T2" fmla="*/ 0 w 14"/>
            <a:gd name="T3" fmla="*/ 0 h 51"/>
            <a:gd name="T4" fmla="*/ 2147483646 w 14"/>
            <a:gd name="T5" fmla="*/ 0 h 51"/>
            <a:gd name="T6" fmla="*/ 0 60000 65536"/>
            <a:gd name="T7" fmla="*/ 0 60000 65536"/>
            <a:gd name="T8" fmla="*/ 0 60000 65536"/>
            <a:gd name="T9" fmla="*/ 0 w 14"/>
            <a:gd name="T10" fmla="*/ 0 h 51"/>
            <a:gd name="T11" fmla="*/ 14 w 14"/>
            <a:gd name="T12" fmla="*/ 51 h 51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4" h="51">
              <a:moveTo>
                <a:pt x="0" y="51"/>
              </a:moveTo>
              <a:lnTo>
                <a:pt x="0" y="0"/>
              </a:lnTo>
              <a:lnTo>
                <a:pt x="14" y="0"/>
              </a:lnTo>
            </a:path>
          </a:pathLst>
        </a:custGeom>
        <a:noFill/>
        <a:ln w="28575">
          <a:solidFill>
            <a:srgbClr val="000000"/>
          </a:solidFill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181494</xdr:colOff>
      <xdr:row>130</xdr:row>
      <xdr:rowOff>91440</xdr:rowOff>
    </xdr:from>
    <xdr:to>
      <xdr:col>0</xdr:col>
      <xdr:colOff>303414</xdr:colOff>
      <xdr:row>131</xdr:row>
      <xdr:rowOff>47106</xdr:rowOff>
    </xdr:to>
    <xdr:sp macro="" textlink="">
      <xdr:nvSpPr>
        <xdr:cNvPr id="980" name="AutoShape 19">
          <a:extLst>
            <a:ext uri="{FF2B5EF4-FFF2-40B4-BE49-F238E27FC236}">
              <a16:creationId xmlns:a16="http://schemas.microsoft.com/office/drawing/2014/main" id="{3E91F5D4-FF03-4360-81A7-C2049D22097F}"/>
            </a:ext>
          </a:extLst>
        </xdr:cNvPr>
        <xdr:cNvSpPr>
          <a:spLocks noChangeArrowheads="1"/>
        </xdr:cNvSpPr>
      </xdr:nvSpPr>
      <xdr:spPr bwMode="auto">
        <a:xfrm>
          <a:off x="7108767" y="21372022"/>
          <a:ext cx="12192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13854</xdr:colOff>
      <xdr:row>128</xdr:row>
      <xdr:rowOff>13854</xdr:rowOff>
    </xdr:from>
    <xdr:to>
      <xdr:col>0</xdr:col>
      <xdr:colOff>242454</xdr:colOff>
      <xdr:row>129</xdr:row>
      <xdr:rowOff>6927</xdr:rowOff>
    </xdr:to>
    <xdr:sp macro="" textlink="">
      <xdr:nvSpPr>
        <xdr:cNvPr id="981" name="Freeform 1352">
          <a:extLst>
            <a:ext uri="{FF2B5EF4-FFF2-40B4-BE49-F238E27FC236}">
              <a16:creationId xmlns:a16="http://schemas.microsoft.com/office/drawing/2014/main" id="{27F47156-C211-4F65-97EF-8FD78ED6D5BB}"/>
            </a:ext>
          </a:extLst>
        </xdr:cNvPr>
        <xdr:cNvSpPr>
          <a:spLocks/>
        </xdr:cNvSpPr>
      </xdr:nvSpPr>
      <xdr:spPr bwMode="auto">
        <a:xfrm rot="10800000" flipV="1">
          <a:off x="6941127" y="20961927"/>
          <a:ext cx="228600" cy="159327"/>
        </a:xfrm>
        <a:custGeom>
          <a:avLst/>
          <a:gdLst>
            <a:gd name="T0" fmla="*/ 0 w 14"/>
            <a:gd name="T1" fmla="*/ 2147483646 h 51"/>
            <a:gd name="T2" fmla="*/ 0 w 14"/>
            <a:gd name="T3" fmla="*/ 0 h 51"/>
            <a:gd name="T4" fmla="*/ 2147483646 w 14"/>
            <a:gd name="T5" fmla="*/ 0 h 51"/>
            <a:gd name="T6" fmla="*/ 0 60000 65536"/>
            <a:gd name="T7" fmla="*/ 0 60000 65536"/>
            <a:gd name="T8" fmla="*/ 0 60000 65536"/>
            <a:gd name="T9" fmla="*/ 0 w 14"/>
            <a:gd name="T10" fmla="*/ 0 h 51"/>
            <a:gd name="T11" fmla="*/ 14 w 14"/>
            <a:gd name="T12" fmla="*/ 51 h 51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4" h="51">
              <a:moveTo>
                <a:pt x="0" y="51"/>
              </a:moveTo>
              <a:lnTo>
                <a:pt x="0" y="0"/>
              </a:lnTo>
              <a:lnTo>
                <a:pt x="14" y="0"/>
              </a:lnTo>
            </a:path>
          </a:pathLst>
        </a:custGeom>
        <a:noFill/>
        <a:ln w="28575">
          <a:solidFill>
            <a:srgbClr val="000000"/>
          </a:solidFill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287482</xdr:colOff>
      <xdr:row>130</xdr:row>
      <xdr:rowOff>91497</xdr:rowOff>
    </xdr:from>
    <xdr:ext cx="788677" cy="275717"/>
    <xdr:sp macro="" textlink="">
      <xdr:nvSpPr>
        <xdr:cNvPr id="1018" name="テキスト ボックス 1017">
          <a:extLst>
            <a:ext uri="{FF2B5EF4-FFF2-40B4-BE49-F238E27FC236}">
              <a16:creationId xmlns:a16="http://schemas.microsoft.com/office/drawing/2014/main" id="{B5210A46-E788-4589-B27A-FFB92440431B}"/>
            </a:ext>
          </a:extLst>
        </xdr:cNvPr>
        <xdr:cNvSpPr txBox="1"/>
      </xdr:nvSpPr>
      <xdr:spPr>
        <a:xfrm>
          <a:off x="287482" y="19077997"/>
          <a:ext cx="788677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b="1">
              <a:solidFill>
                <a:srgbClr val="FF0000"/>
              </a:solidFill>
            </a:rPr>
            <a:t>ﾚｼｰﾄ取得</a:t>
          </a:r>
        </a:p>
      </xdr:txBody>
    </xdr:sp>
    <xdr:clientData/>
  </xdr:oneCellAnchor>
  <xdr:twoCellAnchor>
    <xdr:from>
      <xdr:col>0</xdr:col>
      <xdr:colOff>187036</xdr:colOff>
      <xdr:row>127</xdr:row>
      <xdr:rowOff>124691</xdr:rowOff>
    </xdr:from>
    <xdr:to>
      <xdr:col>0</xdr:col>
      <xdr:colOff>308264</xdr:colOff>
      <xdr:row>128</xdr:row>
      <xdr:rowOff>86590</xdr:rowOff>
    </xdr:to>
    <xdr:sp macro="" textlink="">
      <xdr:nvSpPr>
        <xdr:cNvPr id="1019" name="Oval 30">
          <a:extLst>
            <a:ext uri="{FF2B5EF4-FFF2-40B4-BE49-F238E27FC236}">
              <a16:creationId xmlns:a16="http://schemas.microsoft.com/office/drawing/2014/main" id="{471F62CB-9CB2-435D-B145-375B1760215F}"/>
            </a:ext>
          </a:extLst>
        </xdr:cNvPr>
        <xdr:cNvSpPr>
          <a:spLocks noChangeArrowheads="1"/>
        </xdr:cNvSpPr>
      </xdr:nvSpPr>
      <xdr:spPr bwMode="auto">
        <a:xfrm>
          <a:off x="7114309" y="20906509"/>
          <a:ext cx="121228" cy="128154"/>
        </a:xfrm>
        <a:prstGeom prst="ellipse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0</xdr:col>
      <xdr:colOff>20783</xdr:colOff>
      <xdr:row>125</xdr:row>
      <xdr:rowOff>131619</xdr:rowOff>
    </xdr:from>
    <xdr:ext cx="475771" cy="264560"/>
    <xdr:sp macro="" textlink="">
      <xdr:nvSpPr>
        <xdr:cNvPr id="1020" name="テキスト ボックス 1019">
          <a:extLst>
            <a:ext uri="{FF2B5EF4-FFF2-40B4-BE49-F238E27FC236}">
              <a16:creationId xmlns:a16="http://schemas.microsoft.com/office/drawing/2014/main" id="{EAB10493-84E1-4F11-B892-00C265E6397C}"/>
            </a:ext>
          </a:extLst>
        </xdr:cNvPr>
        <xdr:cNvSpPr txBox="1"/>
      </xdr:nvSpPr>
      <xdr:spPr>
        <a:xfrm>
          <a:off x="20783" y="21910964"/>
          <a:ext cx="47577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R312</a:t>
          </a:r>
          <a:endParaRPr kumimoji="1" lang="ja-JP" altLang="en-US" sz="1100"/>
        </a:p>
      </xdr:txBody>
    </xdr:sp>
    <xdr:clientData/>
  </xdr:oneCellAnchor>
  <xdr:twoCellAnchor editAs="oneCell">
    <xdr:from>
      <xdr:col>0</xdr:col>
      <xdr:colOff>436418</xdr:colOff>
      <xdr:row>127</xdr:row>
      <xdr:rowOff>13855</xdr:rowOff>
    </xdr:from>
    <xdr:to>
      <xdr:col>0</xdr:col>
      <xdr:colOff>672638</xdr:colOff>
      <xdr:row>128</xdr:row>
      <xdr:rowOff>119380</xdr:rowOff>
    </xdr:to>
    <xdr:pic>
      <xdr:nvPicPr>
        <xdr:cNvPr id="1021" name="図 68" descr="「コンビニのロゴ」の画像検索結果">
          <a:extLst>
            <a:ext uri="{FF2B5EF4-FFF2-40B4-BE49-F238E27FC236}">
              <a16:creationId xmlns:a16="http://schemas.microsoft.com/office/drawing/2014/main" id="{64A4C195-A703-48F4-B9AF-4CBEF4486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2782" y="20795673"/>
          <a:ext cx="236220" cy="248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445424</xdr:colOff>
      <xdr:row>132</xdr:row>
      <xdr:rowOff>6927</xdr:rowOff>
    </xdr:from>
    <xdr:to>
      <xdr:col>2</xdr:col>
      <xdr:colOff>566651</xdr:colOff>
      <xdr:row>132</xdr:row>
      <xdr:rowOff>128847</xdr:rowOff>
    </xdr:to>
    <xdr:sp macro="" textlink="">
      <xdr:nvSpPr>
        <xdr:cNvPr id="1022" name="AutoShape 19">
          <a:extLst>
            <a:ext uri="{FF2B5EF4-FFF2-40B4-BE49-F238E27FC236}">
              <a16:creationId xmlns:a16="http://schemas.microsoft.com/office/drawing/2014/main" id="{228CB91F-4CE7-4180-A693-CD30C3094178}"/>
            </a:ext>
          </a:extLst>
        </xdr:cNvPr>
        <xdr:cNvSpPr>
          <a:spLocks noChangeArrowheads="1"/>
        </xdr:cNvSpPr>
      </xdr:nvSpPr>
      <xdr:spPr bwMode="auto">
        <a:xfrm>
          <a:off x="5987242" y="21620018"/>
          <a:ext cx="121227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505691</xdr:colOff>
      <xdr:row>129</xdr:row>
      <xdr:rowOff>16378</xdr:rowOff>
    </xdr:from>
    <xdr:to>
      <xdr:col>3</xdr:col>
      <xdr:colOff>55419</xdr:colOff>
      <xdr:row>132</xdr:row>
      <xdr:rowOff>27709</xdr:rowOff>
    </xdr:to>
    <xdr:sp macro="" textlink="">
      <xdr:nvSpPr>
        <xdr:cNvPr id="283" name="フリーフォーム: 図形 282">
          <a:extLst>
            <a:ext uri="{FF2B5EF4-FFF2-40B4-BE49-F238E27FC236}">
              <a16:creationId xmlns:a16="http://schemas.microsoft.com/office/drawing/2014/main" id="{1870204B-221F-F565-522A-F1A42C3793DF}"/>
            </a:ext>
          </a:extLst>
        </xdr:cNvPr>
        <xdr:cNvSpPr/>
      </xdr:nvSpPr>
      <xdr:spPr>
        <a:xfrm>
          <a:off x="6047509" y="21130705"/>
          <a:ext cx="242455" cy="510095"/>
        </a:xfrm>
        <a:custGeom>
          <a:avLst/>
          <a:gdLst>
            <a:gd name="connsiteX0" fmla="*/ 0 w 242455"/>
            <a:gd name="connsiteY0" fmla="*/ 510095 h 510095"/>
            <a:gd name="connsiteX1" fmla="*/ 41564 w 242455"/>
            <a:gd name="connsiteY1" fmla="*/ 129095 h 510095"/>
            <a:gd name="connsiteX2" fmla="*/ 166255 w 242455"/>
            <a:gd name="connsiteY2" fmla="*/ 11331 h 510095"/>
            <a:gd name="connsiteX3" fmla="*/ 242455 w 242455"/>
            <a:gd name="connsiteY3" fmla="*/ 11331 h 51009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42455" h="510095">
              <a:moveTo>
                <a:pt x="0" y="510095"/>
              </a:moveTo>
              <a:cubicBezTo>
                <a:pt x="6927" y="361158"/>
                <a:pt x="13855" y="212222"/>
                <a:pt x="41564" y="129095"/>
              </a:cubicBezTo>
              <a:cubicBezTo>
                <a:pt x="69273" y="45968"/>
                <a:pt x="132773" y="30958"/>
                <a:pt x="166255" y="11331"/>
              </a:cubicBezTo>
              <a:cubicBezTo>
                <a:pt x="199737" y="-8296"/>
                <a:pt x="221096" y="1517"/>
                <a:pt x="242455" y="11331"/>
              </a:cubicBezTo>
            </a:path>
          </a:pathLst>
        </a:cu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76200</xdr:colOff>
      <xdr:row>129</xdr:row>
      <xdr:rowOff>0</xdr:rowOff>
    </xdr:from>
    <xdr:to>
      <xdr:col>3</xdr:col>
      <xdr:colOff>422564</xdr:colOff>
      <xdr:row>131</xdr:row>
      <xdr:rowOff>6928</xdr:rowOff>
    </xdr:to>
    <xdr:sp macro="" textlink="">
      <xdr:nvSpPr>
        <xdr:cNvPr id="284" name="フリーフォーム: 図形 283">
          <a:extLst>
            <a:ext uri="{FF2B5EF4-FFF2-40B4-BE49-F238E27FC236}">
              <a16:creationId xmlns:a16="http://schemas.microsoft.com/office/drawing/2014/main" id="{15972AD4-3B47-F8E7-D42A-10A3BE970DCD}"/>
            </a:ext>
          </a:extLst>
        </xdr:cNvPr>
        <xdr:cNvSpPr/>
      </xdr:nvSpPr>
      <xdr:spPr>
        <a:xfrm>
          <a:off x="6310745" y="21114327"/>
          <a:ext cx="346364" cy="339437"/>
        </a:xfrm>
        <a:custGeom>
          <a:avLst/>
          <a:gdLst>
            <a:gd name="connsiteX0" fmla="*/ 0 w 346364"/>
            <a:gd name="connsiteY0" fmla="*/ 0 h 339437"/>
            <a:gd name="connsiteX1" fmla="*/ 166255 w 346364"/>
            <a:gd name="connsiteY1" fmla="*/ 34637 h 339437"/>
            <a:gd name="connsiteX2" fmla="*/ 346364 w 346364"/>
            <a:gd name="connsiteY2" fmla="*/ 339437 h 3394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46364" h="339437">
              <a:moveTo>
                <a:pt x="0" y="0"/>
              </a:moveTo>
              <a:lnTo>
                <a:pt x="166255" y="34637"/>
              </a:lnTo>
              <a:cubicBezTo>
                <a:pt x="223982" y="91210"/>
                <a:pt x="285173" y="215323"/>
                <a:pt x="346364" y="339437"/>
              </a:cubicBezTo>
            </a:path>
          </a:pathLst>
        </a:custGeom>
        <a:ln>
          <a:prstDash val="dash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493915</xdr:colOff>
      <xdr:row>131</xdr:row>
      <xdr:rowOff>145473</xdr:rowOff>
    </xdr:from>
    <xdr:to>
      <xdr:col>4</xdr:col>
      <xdr:colOff>615142</xdr:colOff>
      <xdr:row>132</xdr:row>
      <xdr:rowOff>101139</xdr:rowOff>
    </xdr:to>
    <xdr:sp macro="" textlink="">
      <xdr:nvSpPr>
        <xdr:cNvPr id="1023" name="AutoShape 19">
          <a:extLst>
            <a:ext uri="{FF2B5EF4-FFF2-40B4-BE49-F238E27FC236}">
              <a16:creationId xmlns:a16="http://schemas.microsoft.com/office/drawing/2014/main" id="{6432180B-1D75-4C3B-881A-973FB48949DA}"/>
            </a:ext>
          </a:extLst>
        </xdr:cNvPr>
        <xdr:cNvSpPr>
          <a:spLocks noChangeArrowheads="1"/>
        </xdr:cNvSpPr>
      </xdr:nvSpPr>
      <xdr:spPr bwMode="auto">
        <a:xfrm>
          <a:off x="493915" y="22922346"/>
          <a:ext cx="121227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551516</xdr:colOff>
      <xdr:row>128</xdr:row>
      <xdr:rowOff>59620</xdr:rowOff>
    </xdr:from>
    <xdr:to>
      <xdr:col>5</xdr:col>
      <xdr:colOff>187037</xdr:colOff>
      <xdr:row>131</xdr:row>
      <xdr:rowOff>145988</xdr:rowOff>
    </xdr:to>
    <xdr:sp macro="" textlink="">
      <xdr:nvSpPr>
        <xdr:cNvPr id="282" name="フリーフォーム: 図形 281">
          <a:extLst>
            <a:ext uri="{FF2B5EF4-FFF2-40B4-BE49-F238E27FC236}">
              <a16:creationId xmlns:a16="http://schemas.microsoft.com/office/drawing/2014/main" id="{A3A9401F-4D17-A5EC-A541-5AD6B4558632}"/>
            </a:ext>
          </a:extLst>
        </xdr:cNvPr>
        <xdr:cNvSpPr/>
      </xdr:nvSpPr>
      <xdr:spPr>
        <a:xfrm>
          <a:off x="551516" y="22337729"/>
          <a:ext cx="328248" cy="585132"/>
        </a:xfrm>
        <a:custGeom>
          <a:avLst/>
          <a:gdLst>
            <a:gd name="connsiteX0" fmla="*/ 2666 w 328248"/>
            <a:gd name="connsiteY0" fmla="*/ 577689 h 585132"/>
            <a:gd name="connsiteX1" fmla="*/ 2666 w 328248"/>
            <a:gd name="connsiteY1" fmla="*/ 515344 h 585132"/>
            <a:gd name="connsiteX2" fmla="*/ 30375 w 328248"/>
            <a:gd name="connsiteY2" fmla="*/ 71998 h 585132"/>
            <a:gd name="connsiteX3" fmla="*/ 148139 w 328248"/>
            <a:gd name="connsiteY3" fmla="*/ 2726 h 585132"/>
            <a:gd name="connsiteX4" fmla="*/ 224339 w 328248"/>
            <a:gd name="connsiteY4" fmla="*/ 92780 h 585132"/>
            <a:gd name="connsiteX5" fmla="*/ 328248 w 328248"/>
            <a:gd name="connsiteY5" fmla="*/ 362944 h 58513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328248" h="585132">
              <a:moveTo>
                <a:pt x="2666" y="577689"/>
              </a:moveTo>
              <a:cubicBezTo>
                <a:pt x="357" y="588657"/>
                <a:pt x="-1952" y="599626"/>
                <a:pt x="2666" y="515344"/>
              </a:cubicBezTo>
              <a:cubicBezTo>
                <a:pt x="7284" y="431062"/>
                <a:pt x="6130" y="157434"/>
                <a:pt x="30375" y="71998"/>
              </a:cubicBezTo>
              <a:cubicBezTo>
                <a:pt x="54620" y="-13438"/>
                <a:pt x="115812" y="-738"/>
                <a:pt x="148139" y="2726"/>
              </a:cubicBezTo>
              <a:cubicBezTo>
                <a:pt x="180466" y="6190"/>
                <a:pt x="194321" y="32744"/>
                <a:pt x="224339" y="92780"/>
              </a:cubicBezTo>
              <a:cubicBezTo>
                <a:pt x="254357" y="152816"/>
                <a:pt x="291302" y="257880"/>
                <a:pt x="328248" y="362944"/>
              </a:cubicBezTo>
            </a:path>
          </a:pathLst>
        </a:cu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374073</xdr:colOff>
      <xdr:row>126</xdr:row>
      <xdr:rowOff>55418</xdr:rowOff>
    </xdr:from>
    <xdr:to>
      <xdr:col>4</xdr:col>
      <xdr:colOff>616527</xdr:colOff>
      <xdr:row>128</xdr:row>
      <xdr:rowOff>93949</xdr:rowOff>
    </xdr:to>
    <xdr:sp macro="" textlink="">
      <xdr:nvSpPr>
        <xdr:cNvPr id="285" name="フリーフォーム: 図形 284">
          <a:extLst>
            <a:ext uri="{FF2B5EF4-FFF2-40B4-BE49-F238E27FC236}">
              <a16:creationId xmlns:a16="http://schemas.microsoft.com/office/drawing/2014/main" id="{B4AC73C2-4AAF-ECF2-3DBA-89803ECF3A9E}"/>
            </a:ext>
          </a:extLst>
        </xdr:cNvPr>
        <xdr:cNvSpPr/>
      </xdr:nvSpPr>
      <xdr:spPr>
        <a:xfrm>
          <a:off x="374073" y="22001018"/>
          <a:ext cx="242454" cy="371040"/>
        </a:xfrm>
        <a:custGeom>
          <a:avLst/>
          <a:gdLst>
            <a:gd name="connsiteX0" fmla="*/ 242454 w 242454"/>
            <a:gd name="connsiteY0" fmla="*/ 367146 h 371040"/>
            <a:gd name="connsiteX1" fmla="*/ 55418 w 242454"/>
            <a:gd name="connsiteY1" fmla="*/ 318655 h 371040"/>
            <a:gd name="connsiteX2" fmla="*/ 0 w 242454"/>
            <a:gd name="connsiteY2" fmla="*/ 0 h 3710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42454" h="371040">
              <a:moveTo>
                <a:pt x="242454" y="367146"/>
              </a:moveTo>
              <a:cubicBezTo>
                <a:pt x="169140" y="373496"/>
                <a:pt x="95827" y="379846"/>
                <a:pt x="55418" y="318655"/>
              </a:cubicBezTo>
              <a:cubicBezTo>
                <a:pt x="15009" y="257464"/>
                <a:pt x="7504" y="128732"/>
                <a:pt x="0" y="0"/>
              </a:cubicBezTo>
            </a:path>
          </a:pathLst>
        </a:custGeom>
        <a:ln>
          <a:prstDash val="dash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632460</xdr:colOff>
      <xdr:row>131</xdr:row>
      <xdr:rowOff>160020</xdr:rowOff>
    </xdr:from>
    <xdr:to>
      <xdr:col>7</xdr:col>
      <xdr:colOff>60960</xdr:colOff>
      <xdr:row>132</xdr:row>
      <xdr:rowOff>114300</xdr:rowOff>
    </xdr:to>
    <xdr:sp macro="" textlink="">
      <xdr:nvSpPr>
        <xdr:cNvPr id="1024" name="AutoShape 19">
          <a:extLst>
            <a:ext uri="{FF2B5EF4-FFF2-40B4-BE49-F238E27FC236}">
              <a16:creationId xmlns:a16="http://schemas.microsoft.com/office/drawing/2014/main" id="{DD768FD2-AEDC-4351-9722-914C460E74D4}"/>
            </a:ext>
          </a:extLst>
        </xdr:cNvPr>
        <xdr:cNvSpPr>
          <a:spLocks noChangeArrowheads="1"/>
        </xdr:cNvSpPr>
      </xdr:nvSpPr>
      <xdr:spPr bwMode="auto">
        <a:xfrm>
          <a:off x="7559733" y="2487584"/>
          <a:ext cx="121227" cy="120534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0</xdr:colOff>
      <xdr:row>129</xdr:row>
      <xdr:rowOff>0</xdr:rowOff>
    </xdr:from>
    <xdr:to>
      <xdr:col>7</xdr:col>
      <xdr:colOff>0</xdr:colOff>
      <xdr:row>131</xdr:row>
      <xdr:rowOff>160020</xdr:rowOff>
    </xdr:to>
    <xdr:sp macro="" textlink="">
      <xdr:nvSpPr>
        <xdr:cNvPr id="1025" name="Line 12810">
          <a:extLst>
            <a:ext uri="{FF2B5EF4-FFF2-40B4-BE49-F238E27FC236}">
              <a16:creationId xmlns:a16="http://schemas.microsoft.com/office/drawing/2014/main" id="{D1396497-44A1-4BB1-9352-A86D57D67903}"/>
            </a:ext>
          </a:extLst>
        </xdr:cNvPr>
        <xdr:cNvSpPr>
          <a:spLocks noChangeShapeType="1"/>
        </xdr:cNvSpPr>
      </xdr:nvSpPr>
      <xdr:spPr bwMode="auto">
        <a:xfrm>
          <a:off x="7620000" y="1995055"/>
          <a:ext cx="0" cy="492529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126</xdr:row>
      <xdr:rowOff>55418</xdr:rowOff>
    </xdr:from>
    <xdr:to>
      <xdr:col>7</xdr:col>
      <xdr:colOff>242454</xdr:colOff>
      <xdr:row>128</xdr:row>
      <xdr:rowOff>159327</xdr:rowOff>
    </xdr:to>
    <xdr:sp macro="" textlink="">
      <xdr:nvSpPr>
        <xdr:cNvPr id="286" name="フリーフォーム: 図形 285">
          <a:extLst>
            <a:ext uri="{FF2B5EF4-FFF2-40B4-BE49-F238E27FC236}">
              <a16:creationId xmlns:a16="http://schemas.microsoft.com/office/drawing/2014/main" id="{A483A35A-F039-993B-1B35-2DB5720E6188}"/>
            </a:ext>
          </a:extLst>
        </xdr:cNvPr>
        <xdr:cNvSpPr/>
      </xdr:nvSpPr>
      <xdr:spPr>
        <a:xfrm>
          <a:off x="2078182" y="22001018"/>
          <a:ext cx="242454" cy="436418"/>
        </a:xfrm>
        <a:custGeom>
          <a:avLst/>
          <a:gdLst>
            <a:gd name="connsiteX0" fmla="*/ 0 w 242454"/>
            <a:gd name="connsiteY0" fmla="*/ 436418 h 436418"/>
            <a:gd name="connsiteX1" fmla="*/ 117763 w 242454"/>
            <a:gd name="connsiteY1" fmla="*/ 394855 h 436418"/>
            <a:gd name="connsiteX2" fmla="*/ 180109 w 242454"/>
            <a:gd name="connsiteY2" fmla="*/ 249382 h 436418"/>
            <a:gd name="connsiteX3" fmla="*/ 242454 w 242454"/>
            <a:gd name="connsiteY3" fmla="*/ 0 h 43641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42454" h="436418">
              <a:moveTo>
                <a:pt x="0" y="436418"/>
              </a:moveTo>
              <a:cubicBezTo>
                <a:pt x="43872" y="431222"/>
                <a:pt x="87745" y="426027"/>
                <a:pt x="117763" y="394855"/>
              </a:cubicBezTo>
              <a:cubicBezTo>
                <a:pt x="147781" y="363683"/>
                <a:pt x="159327" y="315191"/>
                <a:pt x="180109" y="249382"/>
              </a:cubicBezTo>
              <a:cubicBezTo>
                <a:pt x="200891" y="183573"/>
                <a:pt x="221672" y="91786"/>
                <a:pt x="242454" y="0"/>
              </a:cubicBezTo>
            </a:path>
          </a:pathLst>
        </a:cu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106680</xdr:colOff>
      <xdr:row>129</xdr:row>
      <xdr:rowOff>0</xdr:rowOff>
    </xdr:from>
    <xdr:to>
      <xdr:col>9</xdr:col>
      <xdr:colOff>0</xdr:colOff>
      <xdr:row>132</xdr:row>
      <xdr:rowOff>0</xdr:rowOff>
    </xdr:to>
    <xdr:sp macro="" textlink="">
      <xdr:nvSpPr>
        <xdr:cNvPr id="1029" name="Freeform 1352">
          <a:extLst>
            <a:ext uri="{FF2B5EF4-FFF2-40B4-BE49-F238E27FC236}">
              <a16:creationId xmlns:a16="http://schemas.microsoft.com/office/drawing/2014/main" id="{1193EE43-6D39-45AF-BAD8-E4896E82D5EC}"/>
            </a:ext>
          </a:extLst>
        </xdr:cNvPr>
        <xdr:cNvSpPr>
          <a:spLocks/>
        </xdr:cNvSpPr>
      </xdr:nvSpPr>
      <xdr:spPr bwMode="auto">
        <a:xfrm flipH="1">
          <a:off x="8419407" y="1995055"/>
          <a:ext cx="586048" cy="498763"/>
        </a:xfrm>
        <a:custGeom>
          <a:avLst/>
          <a:gdLst>
            <a:gd name="T0" fmla="*/ 0 w 14"/>
            <a:gd name="T1" fmla="*/ 2147483646 h 51"/>
            <a:gd name="T2" fmla="*/ 0 w 14"/>
            <a:gd name="T3" fmla="*/ 0 h 51"/>
            <a:gd name="T4" fmla="*/ 2147483646 w 14"/>
            <a:gd name="T5" fmla="*/ 0 h 51"/>
            <a:gd name="T6" fmla="*/ 0 60000 65536"/>
            <a:gd name="T7" fmla="*/ 0 60000 65536"/>
            <a:gd name="T8" fmla="*/ 0 60000 65536"/>
            <a:gd name="T9" fmla="*/ 0 w 14"/>
            <a:gd name="T10" fmla="*/ 0 h 51"/>
            <a:gd name="T11" fmla="*/ 14 w 14"/>
            <a:gd name="T12" fmla="*/ 51 h 51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4" h="51">
              <a:moveTo>
                <a:pt x="0" y="51"/>
              </a:moveTo>
              <a:lnTo>
                <a:pt x="0" y="0"/>
              </a:lnTo>
              <a:lnTo>
                <a:pt x="14" y="0"/>
              </a:lnTo>
            </a:path>
          </a:pathLst>
        </a:custGeom>
        <a:noFill/>
        <a:ln w="28575">
          <a:solidFill>
            <a:srgbClr val="000000"/>
          </a:solidFill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632460</xdr:colOff>
      <xdr:row>132</xdr:row>
      <xdr:rowOff>0</xdr:rowOff>
    </xdr:from>
    <xdr:to>
      <xdr:col>9</xdr:col>
      <xdr:colOff>60960</xdr:colOff>
      <xdr:row>132</xdr:row>
      <xdr:rowOff>121920</xdr:rowOff>
    </xdr:to>
    <xdr:sp macro="" textlink="">
      <xdr:nvSpPr>
        <xdr:cNvPr id="1030" name="AutoShape 19">
          <a:extLst>
            <a:ext uri="{FF2B5EF4-FFF2-40B4-BE49-F238E27FC236}">
              <a16:creationId xmlns:a16="http://schemas.microsoft.com/office/drawing/2014/main" id="{0CE94633-1095-4842-A614-2594129BEF3F}"/>
            </a:ext>
          </a:extLst>
        </xdr:cNvPr>
        <xdr:cNvSpPr>
          <a:spLocks noChangeArrowheads="1"/>
        </xdr:cNvSpPr>
      </xdr:nvSpPr>
      <xdr:spPr bwMode="auto">
        <a:xfrm>
          <a:off x="8945187" y="2493818"/>
          <a:ext cx="121228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0</xdr:colOff>
      <xdr:row>126</xdr:row>
      <xdr:rowOff>20782</xdr:rowOff>
    </xdr:from>
    <xdr:to>
      <xdr:col>9</xdr:col>
      <xdr:colOff>311728</xdr:colOff>
      <xdr:row>129</xdr:row>
      <xdr:rowOff>0</xdr:rowOff>
    </xdr:to>
    <xdr:sp macro="" textlink="">
      <xdr:nvSpPr>
        <xdr:cNvPr id="287" name="フリーフォーム: 図形 286">
          <a:extLst>
            <a:ext uri="{FF2B5EF4-FFF2-40B4-BE49-F238E27FC236}">
              <a16:creationId xmlns:a16="http://schemas.microsoft.com/office/drawing/2014/main" id="{9F00784A-74C6-A196-166D-C01C0ADD0405}"/>
            </a:ext>
          </a:extLst>
        </xdr:cNvPr>
        <xdr:cNvSpPr/>
      </xdr:nvSpPr>
      <xdr:spPr>
        <a:xfrm>
          <a:off x="3463636" y="21966382"/>
          <a:ext cx="311728" cy="477982"/>
        </a:xfrm>
        <a:custGeom>
          <a:avLst/>
          <a:gdLst>
            <a:gd name="connsiteX0" fmla="*/ 0 w 311728"/>
            <a:gd name="connsiteY0" fmla="*/ 477982 h 477982"/>
            <a:gd name="connsiteX1" fmla="*/ 187037 w 311728"/>
            <a:gd name="connsiteY1" fmla="*/ 443345 h 477982"/>
            <a:gd name="connsiteX2" fmla="*/ 277091 w 311728"/>
            <a:gd name="connsiteY2" fmla="*/ 290945 h 477982"/>
            <a:gd name="connsiteX3" fmla="*/ 311728 w 311728"/>
            <a:gd name="connsiteY3" fmla="*/ 0 h 47798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11728" h="477982">
              <a:moveTo>
                <a:pt x="0" y="477982"/>
              </a:moveTo>
              <a:cubicBezTo>
                <a:pt x="70427" y="476250"/>
                <a:pt x="140855" y="474518"/>
                <a:pt x="187037" y="443345"/>
              </a:cubicBezTo>
              <a:cubicBezTo>
                <a:pt x="233219" y="412172"/>
                <a:pt x="256309" y="364836"/>
                <a:pt x="277091" y="290945"/>
              </a:cubicBezTo>
              <a:cubicBezTo>
                <a:pt x="297873" y="217054"/>
                <a:pt x="304800" y="108527"/>
                <a:pt x="311728" y="0"/>
              </a:cubicBezTo>
            </a:path>
          </a:pathLst>
        </a:custGeom>
        <a:ln>
          <a:prstDash val="dash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0</xdr:colOff>
      <xdr:row>135</xdr:row>
      <xdr:rowOff>0</xdr:rowOff>
    </xdr:from>
    <xdr:to>
      <xdr:col>1</xdr:col>
      <xdr:colOff>0</xdr:colOff>
      <xdr:row>141</xdr:row>
      <xdr:rowOff>0</xdr:rowOff>
    </xdr:to>
    <xdr:sp macro="" textlink="">
      <xdr:nvSpPr>
        <xdr:cNvPr id="1033" name="Line 12809">
          <a:extLst>
            <a:ext uri="{FF2B5EF4-FFF2-40B4-BE49-F238E27FC236}">
              <a16:creationId xmlns:a16="http://schemas.microsoft.com/office/drawing/2014/main" id="{71F9BEF8-E346-4FEA-89DA-EB96B7D7CB81}"/>
            </a:ext>
          </a:extLst>
        </xdr:cNvPr>
        <xdr:cNvSpPr>
          <a:spLocks noChangeShapeType="1"/>
        </xdr:cNvSpPr>
      </xdr:nvSpPr>
      <xdr:spPr bwMode="auto">
        <a:xfrm flipH="1" flipV="1">
          <a:off x="10390909" y="166255"/>
          <a:ext cx="0" cy="997527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190500</xdr:colOff>
      <xdr:row>138</xdr:row>
      <xdr:rowOff>0</xdr:rowOff>
    </xdr:from>
    <xdr:to>
      <xdr:col>1</xdr:col>
      <xdr:colOff>533400</xdr:colOff>
      <xdr:row>138</xdr:row>
      <xdr:rowOff>0</xdr:rowOff>
    </xdr:to>
    <xdr:sp macro="" textlink="">
      <xdr:nvSpPr>
        <xdr:cNvPr id="1034" name="Line 12646">
          <a:extLst>
            <a:ext uri="{FF2B5EF4-FFF2-40B4-BE49-F238E27FC236}">
              <a16:creationId xmlns:a16="http://schemas.microsoft.com/office/drawing/2014/main" id="{BDD764BA-F6ED-48C0-95E5-8E219D5CB8A8}"/>
            </a:ext>
          </a:extLst>
        </xdr:cNvPr>
        <xdr:cNvSpPr>
          <a:spLocks noChangeShapeType="1"/>
        </xdr:cNvSpPr>
      </xdr:nvSpPr>
      <xdr:spPr bwMode="auto">
        <a:xfrm>
          <a:off x="9888682" y="665018"/>
          <a:ext cx="1035627" cy="0"/>
        </a:xfrm>
        <a:prstGeom prst="line">
          <a:avLst/>
        </a:prstGeom>
        <a:noFill/>
        <a:ln w="9525">
          <a:solidFill>
            <a:srgbClr val="000000"/>
          </a:solidFill>
          <a:prstDash val="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640080</xdr:colOff>
      <xdr:row>140</xdr:row>
      <xdr:rowOff>121920</xdr:rowOff>
    </xdr:from>
    <xdr:to>
      <xdr:col>1</xdr:col>
      <xdr:colOff>68580</xdr:colOff>
      <xdr:row>141</xdr:row>
      <xdr:rowOff>76200</xdr:rowOff>
    </xdr:to>
    <xdr:sp macro="" textlink="">
      <xdr:nvSpPr>
        <xdr:cNvPr id="1036" name="AutoShape 19">
          <a:extLst>
            <a:ext uri="{FF2B5EF4-FFF2-40B4-BE49-F238E27FC236}">
              <a16:creationId xmlns:a16="http://schemas.microsoft.com/office/drawing/2014/main" id="{5847056D-CF28-4B5E-BDE3-915087452CF2}"/>
            </a:ext>
          </a:extLst>
        </xdr:cNvPr>
        <xdr:cNvSpPr>
          <a:spLocks noChangeArrowheads="1"/>
        </xdr:cNvSpPr>
      </xdr:nvSpPr>
      <xdr:spPr bwMode="auto">
        <a:xfrm>
          <a:off x="10338262" y="1119447"/>
          <a:ext cx="121227" cy="120535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256308</xdr:colOff>
      <xdr:row>135</xdr:row>
      <xdr:rowOff>41564</xdr:rowOff>
    </xdr:from>
    <xdr:to>
      <xdr:col>0</xdr:col>
      <xdr:colOff>545868</xdr:colOff>
      <xdr:row>137</xdr:row>
      <xdr:rowOff>54495</xdr:rowOff>
    </xdr:to>
    <xdr:grpSp>
      <xdr:nvGrpSpPr>
        <xdr:cNvPr id="1037" name="グループ化 63">
          <a:extLst>
            <a:ext uri="{FF2B5EF4-FFF2-40B4-BE49-F238E27FC236}">
              <a16:creationId xmlns:a16="http://schemas.microsoft.com/office/drawing/2014/main" id="{B632334F-4830-448E-9574-87E206DC5CD0}"/>
            </a:ext>
          </a:extLst>
        </xdr:cNvPr>
        <xdr:cNvGrpSpPr>
          <a:grpSpLocks/>
        </xdr:cNvGrpSpPr>
      </xdr:nvGrpSpPr>
      <xdr:grpSpPr bwMode="auto">
        <a:xfrm>
          <a:off x="256308" y="19758314"/>
          <a:ext cx="289560" cy="305031"/>
          <a:chOff x="4603815" y="3750229"/>
          <a:chExt cx="342720" cy="337466"/>
        </a:xfrm>
      </xdr:grpSpPr>
      <xdr:pic>
        <xdr:nvPicPr>
          <xdr:cNvPr id="1038" name="Picture 6673">
            <a:extLst>
              <a:ext uri="{FF2B5EF4-FFF2-40B4-BE49-F238E27FC236}">
                <a16:creationId xmlns:a16="http://schemas.microsoft.com/office/drawing/2014/main" id="{AFC1AFCC-7779-3F1C-EB88-DAACEF88AA0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603815" y="3760455"/>
            <a:ext cx="342720" cy="3272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039" name="Text Box 6674">
            <a:extLst>
              <a:ext uri="{FF2B5EF4-FFF2-40B4-BE49-F238E27FC236}">
                <a16:creationId xmlns:a16="http://schemas.microsoft.com/office/drawing/2014/main" id="{A55F4C6D-B577-7A32-87A8-AE8CEE72F03E}"/>
              </a:ext>
            </a:extLst>
          </xdr:cNvPr>
          <xdr:cNvSpPr/>
        </xdr:nvSpPr>
        <xdr:spPr>
          <a:xfrm>
            <a:off x="4621853" y="3750229"/>
            <a:ext cx="315663" cy="269973"/>
          </a:xfrm>
          <a:custGeom>
            <a:avLst/>
            <a:gdLst>
              <a:gd name="f0" fmla="val 0"/>
              <a:gd name="f1" fmla="val 21600"/>
            </a:gdLst>
            <a:ahLst/>
            <a:cxnLst>
              <a:cxn ang="3cd4">
                <a:pos x="hc" y="t"/>
              </a:cxn>
              <a:cxn ang="0">
                <a:pos x="r" y="vc"/>
              </a:cxn>
              <a:cxn ang="cd4">
                <a:pos x="hc" y="b"/>
              </a:cxn>
              <a:cxn ang="cd2">
                <a:pos x="l" y="vc"/>
              </a:cxn>
            </a:cxnLst>
            <a:rect l="l" t="t" r="r" b="b"/>
            <a:pathLst>
              <a:path w="21600" h="21600">
                <a:moveTo>
                  <a:pt x="f0" y="f0"/>
                </a:moveTo>
                <a:lnTo>
                  <a:pt x="f1" y="f0"/>
                </a:lnTo>
                <a:lnTo>
                  <a:pt x="f1" y="f1"/>
                </a:lnTo>
                <a:lnTo>
                  <a:pt x="f0" y="f1"/>
                </a:lnTo>
                <a:lnTo>
                  <a:pt x="f0" y="f0"/>
                </a:lnTo>
                <a:close/>
              </a:path>
            </a:pathLst>
          </a:custGeom>
          <a:noFill/>
          <a:ln>
            <a:noFill/>
            <a:prstDash val="solid"/>
          </a:ln>
        </xdr:spPr>
        <xdr:txBody>
          <a:bodyPr vert="horz" wrap="none" lIns="36720" tIns="18360" rIns="36720" bIns="18360" anchor="ctr" compatLnSpc="0">
            <a:noAutofit/>
          </a:bodyPr>
          <a:lstStyle/>
          <a:p>
            <a:pPr lvl="0" algn="ctr" rtl="0" hangingPunct="0">
              <a:buNone/>
              <a:tabLst/>
            </a:pPr>
            <a:r>
              <a:rPr lang="en-US" sz="1200" b="1" i="0" u="none" strike="noStrike" kern="1200" spc="0">
                <a:solidFill>
                  <a:srgbClr val="FFFFFF"/>
                </a:solidFill>
                <a:latin typeface="ＭＳ Ｐゴシック" pitchFamily="18"/>
                <a:ea typeface="ＭＳ Ｐゴシック" pitchFamily="2"/>
              </a:rPr>
              <a:t>429</a:t>
            </a:r>
          </a:p>
        </xdr:txBody>
      </xdr:sp>
    </xdr:grpSp>
    <xdr:clientData/>
  </xdr:twoCellAnchor>
  <xdr:oneCellAnchor>
    <xdr:from>
      <xdr:col>1</xdr:col>
      <xdr:colOff>13327</xdr:colOff>
      <xdr:row>134</xdr:row>
      <xdr:rowOff>152401</xdr:rowOff>
    </xdr:from>
    <xdr:ext cx="671787" cy="825867"/>
    <xdr:sp macro="" textlink="">
      <xdr:nvSpPr>
        <xdr:cNvPr id="384" name="テキスト ボックス 383">
          <a:extLst>
            <a:ext uri="{FF2B5EF4-FFF2-40B4-BE49-F238E27FC236}">
              <a16:creationId xmlns:a16="http://schemas.microsoft.com/office/drawing/2014/main" id="{E139B1E7-4D03-D9C9-3F50-B568F4B453AC}"/>
            </a:ext>
          </a:extLst>
        </xdr:cNvPr>
        <xdr:cNvSpPr txBox="1"/>
      </xdr:nvSpPr>
      <xdr:spPr>
        <a:xfrm>
          <a:off x="4862418" y="21931746"/>
          <a:ext cx="671787" cy="8258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kumimoji="1" lang="ja-JP" altLang="en-US" sz="11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激下り</a:t>
          </a:r>
          <a:endParaRPr kumimoji="1" lang="en-US" altLang="ja-JP" sz="11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ctr"/>
          <a:r>
            <a:rPr kumimoji="1" lang="ja-JP" altLang="en-US" sz="11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注意</a:t>
          </a:r>
          <a:endParaRPr kumimoji="1" lang="en-US" altLang="ja-JP" sz="11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ctr"/>
          <a:r>
            <a:rPr kumimoji="1" lang="ja-JP" altLang="en-US" sz="11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路面も</a:t>
          </a:r>
          <a:endParaRPr kumimoji="1" lang="en-US" altLang="ja-JP" sz="11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ctr"/>
          <a:r>
            <a:rPr kumimoji="1" lang="ja-JP" altLang="en-US" sz="11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良くない</a:t>
          </a:r>
        </a:p>
      </xdr:txBody>
    </xdr:sp>
    <xdr:clientData/>
  </xdr:oneCellAnchor>
  <xdr:twoCellAnchor>
    <xdr:from>
      <xdr:col>3</xdr:col>
      <xdr:colOff>15240</xdr:colOff>
      <xdr:row>138</xdr:row>
      <xdr:rowOff>0</xdr:rowOff>
    </xdr:from>
    <xdr:to>
      <xdr:col>3</xdr:col>
      <xdr:colOff>449580</xdr:colOff>
      <xdr:row>138</xdr:row>
      <xdr:rowOff>0</xdr:rowOff>
    </xdr:to>
    <xdr:sp macro="" textlink="">
      <xdr:nvSpPr>
        <xdr:cNvPr id="1040" name="Line 12646">
          <a:extLst>
            <a:ext uri="{FF2B5EF4-FFF2-40B4-BE49-F238E27FC236}">
              <a16:creationId xmlns:a16="http://schemas.microsoft.com/office/drawing/2014/main" id="{5BA4EAE7-DF4B-44CD-BAF7-76C26A6D7C63}"/>
            </a:ext>
          </a:extLst>
        </xdr:cNvPr>
        <xdr:cNvSpPr>
          <a:spLocks noChangeShapeType="1"/>
        </xdr:cNvSpPr>
      </xdr:nvSpPr>
      <xdr:spPr bwMode="auto">
        <a:xfrm>
          <a:off x="9020695" y="1995055"/>
          <a:ext cx="434340" cy="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106680</xdr:colOff>
      <xdr:row>138</xdr:row>
      <xdr:rowOff>0</xdr:rowOff>
    </xdr:from>
    <xdr:to>
      <xdr:col>3</xdr:col>
      <xdr:colOff>0</xdr:colOff>
      <xdr:row>141</xdr:row>
      <xdr:rowOff>0</xdr:rowOff>
    </xdr:to>
    <xdr:sp macro="" textlink="">
      <xdr:nvSpPr>
        <xdr:cNvPr id="1041" name="Freeform 1352">
          <a:extLst>
            <a:ext uri="{FF2B5EF4-FFF2-40B4-BE49-F238E27FC236}">
              <a16:creationId xmlns:a16="http://schemas.microsoft.com/office/drawing/2014/main" id="{F70B7B94-688A-4FC3-A8CE-DB59C46DA4A0}"/>
            </a:ext>
          </a:extLst>
        </xdr:cNvPr>
        <xdr:cNvSpPr>
          <a:spLocks/>
        </xdr:cNvSpPr>
      </xdr:nvSpPr>
      <xdr:spPr bwMode="auto">
        <a:xfrm flipH="1">
          <a:off x="8419407" y="1995055"/>
          <a:ext cx="586048" cy="498763"/>
        </a:xfrm>
        <a:custGeom>
          <a:avLst/>
          <a:gdLst>
            <a:gd name="T0" fmla="*/ 0 w 14"/>
            <a:gd name="T1" fmla="*/ 2147483646 h 51"/>
            <a:gd name="T2" fmla="*/ 0 w 14"/>
            <a:gd name="T3" fmla="*/ 0 h 51"/>
            <a:gd name="T4" fmla="*/ 2147483646 w 14"/>
            <a:gd name="T5" fmla="*/ 0 h 51"/>
            <a:gd name="T6" fmla="*/ 0 60000 65536"/>
            <a:gd name="T7" fmla="*/ 0 60000 65536"/>
            <a:gd name="T8" fmla="*/ 0 60000 65536"/>
            <a:gd name="T9" fmla="*/ 0 w 14"/>
            <a:gd name="T10" fmla="*/ 0 h 51"/>
            <a:gd name="T11" fmla="*/ 14 w 14"/>
            <a:gd name="T12" fmla="*/ 51 h 51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4" h="51">
              <a:moveTo>
                <a:pt x="0" y="51"/>
              </a:moveTo>
              <a:lnTo>
                <a:pt x="0" y="0"/>
              </a:lnTo>
              <a:lnTo>
                <a:pt x="14" y="0"/>
              </a:lnTo>
            </a:path>
          </a:pathLst>
        </a:custGeom>
        <a:noFill/>
        <a:ln w="28575">
          <a:solidFill>
            <a:srgbClr val="000000"/>
          </a:solidFill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632460</xdr:colOff>
      <xdr:row>141</xdr:row>
      <xdr:rowOff>0</xdr:rowOff>
    </xdr:from>
    <xdr:to>
      <xdr:col>3</xdr:col>
      <xdr:colOff>60960</xdr:colOff>
      <xdr:row>141</xdr:row>
      <xdr:rowOff>121920</xdr:rowOff>
    </xdr:to>
    <xdr:sp macro="" textlink="">
      <xdr:nvSpPr>
        <xdr:cNvPr id="1042" name="AutoShape 19">
          <a:extLst>
            <a:ext uri="{FF2B5EF4-FFF2-40B4-BE49-F238E27FC236}">
              <a16:creationId xmlns:a16="http://schemas.microsoft.com/office/drawing/2014/main" id="{62C6CB43-C36F-4DD4-8459-6A788FC6D0F7}"/>
            </a:ext>
          </a:extLst>
        </xdr:cNvPr>
        <xdr:cNvSpPr>
          <a:spLocks noChangeArrowheads="1"/>
        </xdr:cNvSpPr>
      </xdr:nvSpPr>
      <xdr:spPr bwMode="auto">
        <a:xfrm>
          <a:off x="8945187" y="2493818"/>
          <a:ext cx="121228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135</xdr:row>
      <xdr:rowOff>0</xdr:rowOff>
    </xdr:from>
    <xdr:to>
      <xdr:col>3</xdr:col>
      <xdr:colOff>0</xdr:colOff>
      <xdr:row>138</xdr:row>
      <xdr:rowOff>0</xdr:rowOff>
    </xdr:to>
    <xdr:sp macro="" textlink="">
      <xdr:nvSpPr>
        <xdr:cNvPr id="1043" name="Line 12812">
          <a:extLst>
            <a:ext uri="{FF2B5EF4-FFF2-40B4-BE49-F238E27FC236}">
              <a16:creationId xmlns:a16="http://schemas.microsoft.com/office/drawing/2014/main" id="{D9C040F3-BEFA-41CD-9364-A5DC1932C72C}"/>
            </a:ext>
          </a:extLst>
        </xdr:cNvPr>
        <xdr:cNvSpPr>
          <a:spLocks noChangeShapeType="1"/>
        </xdr:cNvSpPr>
      </xdr:nvSpPr>
      <xdr:spPr bwMode="auto">
        <a:xfrm>
          <a:off x="9005455" y="1496291"/>
          <a:ext cx="0" cy="498764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135</xdr:row>
      <xdr:rowOff>0</xdr:rowOff>
    </xdr:from>
    <xdr:to>
      <xdr:col>5</xdr:col>
      <xdr:colOff>0</xdr:colOff>
      <xdr:row>141</xdr:row>
      <xdr:rowOff>0</xdr:rowOff>
    </xdr:to>
    <xdr:sp macro="" textlink="">
      <xdr:nvSpPr>
        <xdr:cNvPr id="1045" name="Line 12809">
          <a:extLst>
            <a:ext uri="{FF2B5EF4-FFF2-40B4-BE49-F238E27FC236}">
              <a16:creationId xmlns:a16="http://schemas.microsoft.com/office/drawing/2014/main" id="{A871ACDC-4012-4CFA-BF24-1482BAB3BB6E}"/>
            </a:ext>
          </a:extLst>
        </xdr:cNvPr>
        <xdr:cNvSpPr>
          <a:spLocks noChangeShapeType="1"/>
        </xdr:cNvSpPr>
      </xdr:nvSpPr>
      <xdr:spPr bwMode="auto">
        <a:xfrm flipH="1" flipV="1">
          <a:off x="10390909" y="166255"/>
          <a:ext cx="0" cy="997527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190500</xdr:colOff>
      <xdr:row>138</xdr:row>
      <xdr:rowOff>0</xdr:rowOff>
    </xdr:from>
    <xdr:to>
      <xdr:col>5</xdr:col>
      <xdr:colOff>533400</xdr:colOff>
      <xdr:row>138</xdr:row>
      <xdr:rowOff>0</xdr:rowOff>
    </xdr:to>
    <xdr:sp macro="" textlink="">
      <xdr:nvSpPr>
        <xdr:cNvPr id="1046" name="Line 12646">
          <a:extLst>
            <a:ext uri="{FF2B5EF4-FFF2-40B4-BE49-F238E27FC236}">
              <a16:creationId xmlns:a16="http://schemas.microsoft.com/office/drawing/2014/main" id="{5EB96099-FDD0-4868-B067-5F35C75C69DE}"/>
            </a:ext>
          </a:extLst>
        </xdr:cNvPr>
        <xdr:cNvSpPr>
          <a:spLocks noChangeShapeType="1"/>
        </xdr:cNvSpPr>
      </xdr:nvSpPr>
      <xdr:spPr bwMode="auto">
        <a:xfrm>
          <a:off x="9888682" y="665018"/>
          <a:ext cx="1035627" cy="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632460</xdr:colOff>
      <xdr:row>137</xdr:row>
      <xdr:rowOff>99060</xdr:rowOff>
    </xdr:from>
    <xdr:to>
      <xdr:col>5</xdr:col>
      <xdr:colOff>60960</xdr:colOff>
      <xdr:row>138</xdr:row>
      <xdr:rowOff>76200</xdr:rowOff>
    </xdr:to>
    <xdr:sp macro="" textlink="">
      <xdr:nvSpPr>
        <xdr:cNvPr id="1047" name="Oval 30">
          <a:extLst>
            <a:ext uri="{FF2B5EF4-FFF2-40B4-BE49-F238E27FC236}">
              <a16:creationId xmlns:a16="http://schemas.microsoft.com/office/drawing/2014/main" id="{7A20D71C-3FA2-4E4B-A464-C3EC62F5EBB8}"/>
            </a:ext>
          </a:extLst>
        </xdr:cNvPr>
        <xdr:cNvSpPr>
          <a:spLocks noChangeArrowheads="1"/>
        </xdr:cNvSpPr>
      </xdr:nvSpPr>
      <xdr:spPr bwMode="auto">
        <a:xfrm>
          <a:off x="10330642" y="597824"/>
          <a:ext cx="121227" cy="143394"/>
        </a:xfrm>
        <a:prstGeom prst="ellipse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640080</xdr:colOff>
      <xdr:row>140</xdr:row>
      <xdr:rowOff>121920</xdr:rowOff>
    </xdr:from>
    <xdr:to>
      <xdr:col>5</xdr:col>
      <xdr:colOff>68580</xdr:colOff>
      <xdr:row>141</xdr:row>
      <xdr:rowOff>76200</xdr:rowOff>
    </xdr:to>
    <xdr:sp macro="" textlink="">
      <xdr:nvSpPr>
        <xdr:cNvPr id="1048" name="AutoShape 19">
          <a:extLst>
            <a:ext uri="{FF2B5EF4-FFF2-40B4-BE49-F238E27FC236}">
              <a16:creationId xmlns:a16="http://schemas.microsoft.com/office/drawing/2014/main" id="{B88C0678-4D4C-4C08-8748-4BDD51BEA727}"/>
            </a:ext>
          </a:extLst>
        </xdr:cNvPr>
        <xdr:cNvSpPr>
          <a:spLocks noChangeArrowheads="1"/>
        </xdr:cNvSpPr>
      </xdr:nvSpPr>
      <xdr:spPr bwMode="auto">
        <a:xfrm>
          <a:off x="10338262" y="1119447"/>
          <a:ext cx="121227" cy="120535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4</xdr:col>
      <xdr:colOff>48491</xdr:colOff>
      <xdr:row>138</xdr:row>
      <xdr:rowOff>13855</xdr:rowOff>
    </xdr:from>
    <xdr:ext cx="475771" cy="264560"/>
    <xdr:sp macro="" textlink="">
      <xdr:nvSpPr>
        <xdr:cNvPr id="1049" name="テキスト ボックス 1048">
          <a:extLst>
            <a:ext uri="{FF2B5EF4-FFF2-40B4-BE49-F238E27FC236}">
              <a16:creationId xmlns:a16="http://schemas.microsoft.com/office/drawing/2014/main" id="{42516C18-7F34-4147-93C6-191D54813F01}"/>
            </a:ext>
          </a:extLst>
        </xdr:cNvPr>
        <xdr:cNvSpPr txBox="1"/>
      </xdr:nvSpPr>
      <xdr:spPr>
        <a:xfrm>
          <a:off x="48491" y="23788255"/>
          <a:ext cx="47577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R427</a:t>
          </a:r>
          <a:endParaRPr kumimoji="1" lang="ja-JP" altLang="en-US" sz="1100"/>
        </a:p>
      </xdr:txBody>
    </xdr:sp>
    <xdr:clientData/>
  </xdr:oneCellAnchor>
  <xdr:twoCellAnchor editAs="oneCell">
    <xdr:from>
      <xdr:col>4</xdr:col>
      <xdr:colOff>381000</xdr:colOff>
      <xdr:row>136</xdr:row>
      <xdr:rowOff>13854</xdr:rowOff>
    </xdr:from>
    <xdr:to>
      <xdr:col>4</xdr:col>
      <xdr:colOff>617220</xdr:colOff>
      <xdr:row>137</xdr:row>
      <xdr:rowOff>119379</xdr:rowOff>
    </xdr:to>
    <xdr:pic>
      <xdr:nvPicPr>
        <xdr:cNvPr id="1050" name="図 68" descr="「コンビニのロゴ」の画像検索結果">
          <a:extLst>
            <a:ext uri="{FF2B5EF4-FFF2-40B4-BE49-F238E27FC236}">
              <a16:creationId xmlns:a16="http://schemas.microsoft.com/office/drawing/2014/main" id="{DA4BCB0C-B03C-408D-8652-16E8D4C8D2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455745"/>
          <a:ext cx="236220" cy="248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177</xdr:row>
      <xdr:rowOff>45720</xdr:rowOff>
    </xdr:from>
    <xdr:to>
      <xdr:col>1</xdr:col>
      <xdr:colOff>0</xdr:colOff>
      <xdr:row>181</xdr:row>
      <xdr:rowOff>167640</xdr:rowOff>
    </xdr:to>
    <xdr:sp macro="" textlink="">
      <xdr:nvSpPr>
        <xdr:cNvPr id="1055" name="Line 12809">
          <a:extLst>
            <a:ext uri="{FF2B5EF4-FFF2-40B4-BE49-F238E27FC236}">
              <a16:creationId xmlns:a16="http://schemas.microsoft.com/office/drawing/2014/main" id="{C424DEA4-E64B-4EA9-B109-F37D110EF09E}"/>
            </a:ext>
          </a:extLst>
        </xdr:cNvPr>
        <xdr:cNvSpPr>
          <a:spLocks noChangeShapeType="1"/>
        </xdr:cNvSpPr>
      </xdr:nvSpPr>
      <xdr:spPr bwMode="auto">
        <a:xfrm flipH="1" flipV="1">
          <a:off x="4853940" y="22654260"/>
          <a:ext cx="0" cy="79248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632460</xdr:colOff>
      <xdr:row>182</xdr:row>
      <xdr:rowOff>0</xdr:rowOff>
    </xdr:from>
    <xdr:to>
      <xdr:col>1</xdr:col>
      <xdr:colOff>60960</xdr:colOff>
      <xdr:row>182</xdr:row>
      <xdr:rowOff>114300</xdr:rowOff>
    </xdr:to>
    <xdr:sp macro="" textlink="">
      <xdr:nvSpPr>
        <xdr:cNvPr id="1056" name="AutoShape 1221">
          <a:extLst>
            <a:ext uri="{FF2B5EF4-FFF2-40B4-BE49-F238E27FC236}">
              <a16:creationId xmlns:a16="http://schemas.microsoft.com/office/drawing/2014/main" id="{457BFD03-9B64-4BFD-8510-048EAB29EFFA}"/>
            </a:ext>
          </a:extLst>
        </xdr:cNvPr>
        <xdr:cNvSpPr>
          <a:spLocks noChangeArrowheads="1"/>
        </xdr:cNvSpPr>
      </xdr:nvSpPr>
      <xdr:spPr bwMode="auto">
        <a:xfrm>
          <a:off x="4792980" y="23446740"/>
          <a:ext cx="121920" cy="114300"/>
        </a:xfrm>
        <a:prstGeom prst="triangle">
          <a:avLst>
            <a:gd name="adj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0</xdr:col>
      <xdr:colOff>125556</xdr:colOff>
      <xdr:row>177</xdr:row>
      <xdr:rowOff>106508</xdr:rowOff>
    </xdr:from>
    <xdr:ext cx="532535" cy="489238"/>
    <xdr:sp macro="" textlink="">
      <xdr:nvSpPr>
        <xdr:cNvPr id="1057" name="テキスト ボックス 1056">
          <a:extLst>
            <a:ext uri="{FF2B5EF4-FFF2-40B4-BE49-F238E27FC236}">
              <a16:creationId xmlns:a16="http://schemas.microsoft.com/office/drawing/2014/main" id="{9888CC1F-4936-48C9-89AE-E3224FA16D0D}"/>
            </a:ext>
          </a:extLst>
        </xdr:cNvPr>
        <xdr:cNvSpPr txBox="1"/>
      </xdr:nvSpPr>
      <xdr:spPr>
        <a:xfrm>
          <a:off x="125556" y="30364835"/>
          <a:ext cx="532535" cy="4892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一軒</a:t>
          </a:r>
          <a:endParaRPr kumimoji="0" lang="en-US" altLang="ja-JP" sz="1100" b="0" i="0" u="none" strike="noStrike">
            <a:solidFill>
              <a:schemeClr val="tx1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+mn-cs"/>
          </a:endParaRPr>
        </a:p>
        <a:p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茶屋</a:t>
          </a:r>
        </a:p>
      </xdr:txBody>
    </xdr:sp>
    <xdr:clientData/>
  </xdr:oneCellAnchor>
  <xdr:twoCellAnchor>
    <xdr:from>
      <xdr:col>8</xdr:col>
      <xdr:colOff>567343</xdr:colOff>
      <xdr:row>173</xdr:row>
      <xdr:rowOff>138546</xdr:rowOff>
    </xdr:from>
    <xdr:to>
      <xdr:col>8</xdr:col>
      <xdr:colOff>689263</xdr:colOff>
      <xdr:row>174</xdr:row>
      <xdr:rowOff>94211</xdr:rowOff>
    </xdr:to>
    <xdr:sp macro="" textlink="">
      <xdr:nvSpPr>
        <xdr:cNvPr id="1058" name="AutoShape 19">
          <a:extLst>
            <a:ext uri="{FF2B5EF4-FFF2-40B4-BE49-F238E27FC236}">
              <a16:creationId xmlns:a16="http://schemas.microsoft.com/office/drawing/2014/main" id="{2F4DF2E3-F050-44FE-81A5-F68B7B441C84}"/>
            </a:ext>
          </a:extLst>
        </xdr:cNvPr>
        <xdr:cNvSpPr>
          <a:spLocks noChangeArrowheads="1"/>
        </xdr:cNvSpPr>
      </xdr:nvSpPr>
      <xdr:spPr bwMode="auto">
        <a:xfrm>
          <a:off x="6109161" y="29731855"/>
          <a:ext cx="12192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437111</xdr:colOff>
      <xdr:row>171</xdr:row>
      <xdr:rowOff>22167</xdr:rowOff>
    </xdr:from>
    <xdr:to>
      <xdr:col>8</xdr:col>
      <xdr:colOff>512618</xdr:colOff>
      <xdr:row>173</xdr:row>
      <xdr:rowOff>136467</xdr:rowOff>
    </xdr:to>
    <xdr:sp macro="" textlink="">
      <xdr:nvSpPr>
        <xdr:cNvPr id="1059" name="Line 12812">
          <a:extLst>
            <a:ext uri="{FF2B5EF4-FFF2-40B4-BE49-F238E27FC236}">
              <a16:creationId xmlns:a16="http://schemas.microsoft.com/office/drawing/2014/main" id="{51E9C6A9-9CE0-444F-9DEF-B4E64AFD28B3}"/>
            </a:ext>
          </a:extLst>
        </xdr:cNvPr>
        <xdr:cNvSpPr>
          <a:spLocks noChangeShapeType="1"/>
        </xdr:cNvSpPr>
      </xdr:nvSpPr>
      <xdr:spPr bwMode="auto">
        <a:xfrm flipH="1">
          <a:off x="5978929" y="29282967"/>
          <a:ext cx="75507" cy="446809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522143</xdr:colOff>
      <xdr:row>170</xdr:row>
      <xdr:rowOff>156903</xdr:rowOff>
    </xdr:from>
    <xdr:to>
      <xdr:col>8</xdr:col>
      <xdr:colOff>628093</xdr:colOff>
      <xdr:row>173</xdr:row>
      <xdr:rowOff>145533</xdr:rowOff>
    </xdr:to>
    <xdr:sp macro="" textlink="">
      <xdr:nvSpPr>
        <xdr:cNvPr id="1060" name="フリーフォーム 734">
          <a:extLst>
            <a:ext uri="{FF2B5EF4-FFF2-40B4-BE49-F238E27FC236}">
              <a16:creationId xmlns:a16="http://schemas.microsoft.com/office/drawing/2014/main" id="{5F0A287E-6D49-4958-8CD8-039B97E8D8B5}"/>
            </a:ext>
          </a:extLst>
        </xdr:cNvPr>
        <xdr:cNvSpPr/>
      </xdr:nvSpPr>
      <xdr:spPr>
        <a:xfrm>
          <a:off x="6063961" y="29251448"/>
          <a:ext cx="105950" cy="487394"/>
        </a:xfrm>
        <a:custGeom>
          <a:avLst/>
          <a:gdLst>
            <a:gd name="connsiteX0" fmla="*/ 133350 w 133350"/>
            <a:gd name="connsiteY0" fmla="*/ 495300 h 495300"/>
            <a:gd name="connsiteX1" fmla="*/ 104775 w 133350"/>
            <a:gd name="connsiteY1" fmla="*/ 123825 h 495300"/>
            <a:gd name="connsiteX2" fmla="*/ 0 w 133350"/>
            <a:gd name="connsiteY2" fmla="*/ 0 h 4953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33350" h="495300">
              <a:moveTo>
                <a:pt x="133350" y="495300"/>
              </a:moveTo>
              <a:cubicBezTo>
                <a:pt x="130175" y="350837"/>
                <a:pt x="127000" y="206375"/>
                <a:pt x="104775" y="123825"/>
              </a:cubicBezTo>
              <a:cubicBezTo>
                <a:pt x="82550" y="41275"/>
                <a:pt x="0" y="0"/>
                <a:pt x="0" y="0"/>
              </a:cubicBezTo>
            </a:path>
          </a:pathLst>
        </a:cu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xdr:twoCellAnchor>
    <xdr:from>
      <xdr:col>8</xdr:col>
      <xdr:colOff>519545</xdr:colOff>
      <xdr:row>168</xdr:row>
      <xdr:rowOff>23552</xdr:rowOff>
    </xdr:from>
    <xdr:to>
      <xdr:col>8</xdr:col>
      <xdr:colOff>519545</xdr:colOff>
      <xdr:row>171</xdr:row>
      <xdr:rowOff>23552</xdr:rowOff>
    </xdr:to>
    <xdr:sp macro="" textlink="">
      <xdr:nvSpPr>
        <xdr:cNvPr id="1061" name="Line 12649">
          <a:extLst>
            <a:ext uri="{FF2B5EF4-FFF2-40B4-BE49-F238E27FC236}">
              <a16:creationId xmlns:a16="http://schemas.microsoft.com/office/drawing/2014/main" id="{F044BADA-29D4-464A-91EB-D29E71072A8E}"/>
            </a:ext>
          </a:extLst>
        </xdr:cNvPr>
        <xdr:cNvSpPr>
          <a:spLocks noChangeShapeType="1"/>
        </xdr:cNvSpPr>
      </xdr:nvSpPr>
      <xdr:spPr bwMode="auto">
        <a:xfrm flipH="1" flipV="1">
          <a:off x="6061363" y="28785588"/>
          <a:ext cx="0" cy="498764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8</xdr:col>
      <xdr:colOff>111703</xdr:colOff>
      <xdr:row>171</xdr:row>
      <xdr:rowOff>152399</xdr:rowOff>
    </xdr:from>
    <xdr:ext cx="400944" cy="264560"/>
    <xdr:sp macro="" textlink="">
      <xdr:nvSpPr>
        <xdr:cNvPr id="1062" name="テキスト ボックス 1061">
          <a:extLst>
            <a:ext uri="{FF2B5EF4-FFF2-40B4-BE49-F238E27FC236}">
              <a16:creationId xmlns:a16="http://schemas.microsoft.com/office/drawing/2014/main" id="{FCD4D5D5-0430-4ADA-BE99-601AF418F816}"/>
            </a:ext>
          </a:extLst>
        </xdr:cNvPr>
        <xdr:cNvSpPr txBox="1"/>
      </xdr:nvSpPr>
      <xdr:spPr>
        <a:xfrm>
          <a:off x="5653521" y="32239526"/>
          <a:ext cx="40094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kumimoji="1" lang="en-US" altLang="ja-JP" sz="1100" b="0"/>
            <a:t>K16</a:t>
          </a:r>
          <a:endParaRPr kumimoji="1" lang="ja-JP" altLang="en-US" sz="1100" b="0"/>
        </a:p>
      </xdr:txBody>
    </xdr:sp>
    <xdr:clientData/>
  </xdr:oneCellAnchor>
  <xdr:oneCellAnchor>
    <xdr:from>
      <xdr:col>8</xdr:col>
      <xdr:colOff>536865</xdr:colOff>
      <xdr:row>169</xdr:row>
      <xdr:rowOff>6926</xdr:rowOff>
    </xdr:from>
    <xdr:ext cx="1000989" cy="459100"/>
    <xdr:sp macro="" textlink="">
      <xdr:nvSpPr>
        <xdr:cNvPr id="1063" name="テキスト ボックス 1062">
          <a:extLst>
            <a:ext uri="{FF2B5EF4-FFF2-40B4-BE49-F238E27FC236}">
              <a16:creationId xmlns:a16="http://schemas.microsoft.com/office/drawing/2014/main" id="{2B12B999-11EC-45FE-8C9D-168FAF197A3B}"/>
            </a:ext>
          </a:extLst>
        </xdr:cNvPr>
        <xdr:cNvSpPr txBox="1"/>
      </xdr:nvSpPr>
      <xdr:spPr>
        <a:xfrm>
          <a:off x="6078683" y="28935217"/>
          <a:ext cx="1000989" cy="459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05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ここからマジ</a:t>
          </a:r>
          <a:endParaRPr kumimoji="1" lang="en-US" altLang="ja-JP" sz="105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105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辛いです</a:t>
          </a:r>
        </a:p>
      </xdr:txBody>
    </xdr:sp>
    <xdr:clientData/>
  </xdr:oneCellAnchor>
  <xdr:twoCellAnchor>
    <xdr:from>
      <xdr:col>2</xdr:col>
      <xdr:colOff>495300</xdr:colOff>
      <xdr:row>182</xdr:row>
      <xdr:rowOff>0</xdr:rowOff>
    </xdr:from>
    <xdr:to>
      <xdr:col>2</xdr:col>
      <xdr:colOff>617220</xdr:colOff>
      <xdr:row>182</xdr:row>
      <xdr:rowOff>121920</xdr:rowOff>
    </xdr:to>
    <xdr:sp macro="" textlink="">
      <xdr:nvSpPr>
        <xdr:cNvPr id="1065" name="AutoShape 19">
          <a:extLst>
            <a:ext uri="{FF2B5EF4-FFF2-40B4-BE49-F238E27FC236}">
              <a16:creationId xmlns:a16="http://schemas.microsoft.com/office/drawing/2014/main" id="{7CDB738A-61EC-4A5D-9A93-AC17ADEE5575}"/>
            </a:ext>
          </a:extLst>
        </xdr:cNvPr>
        <xdr:cNvSpPr>
          <a:spLocks noChangeArrowheads="1"/>
        </xdr:cNvSpPr>
      </xdr:nvSpPr>
      <xdr:spPr bwMode="auto">
        <a:xfrm>
          <a:off x="6042660" y="23446740"/>
          <a:ext cx="12192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3</xdr:col>
      <xdr:colOff>34289</xdr:colOff>
      <xdr:row>176</xdr:row>
      <xdr:rowOff>34925</xdr:rowOff>
    </xdr:from>
    <xdr:ext cx="400944" cy="264560"/>
    <xdr:sp macro="" textlink="">
      <xdr:nvSpPr>
        <xdr:cNvPr id="1066" name="テキスト ボックス 1065">
          <a:extLst>
            <a:ext uri="{FF2B5EF4-FFF2-40B4-BE49-F238E27FC236}">
              <a16:creationId xmlns:a16="http://schemas.microsoft.com/office/drawing/2014/main" id="{FB3BAFC7-A5D4-4BC8-BF36-4776ACB7F335}"/>
            </a:ext>
          </a:extLst>
        </xdr:cNvPr>
        <xdr:cNvSpPr txBox="1"/>
      </xdr:nvSpPr>
      <xdr:spPr>
        <a:xfrm>
          <a:off x="6275069" y="22475825"/>
          <a:ext cx="40094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kumimoji="1" lang="en-US" altLang="ja-JP" sz="1100" b="0"/>
            <a:t>K16</a:t>
          </a:r>
          <a:endParaRPr kumimoji="1" lang="ja-JP" altLang="en-US" sz="1100" b="0"/>
        </a:p>
      </xdr:txBody>
    </xdr:sp>
    <xdr:clientData/>
  </xdr:oneCellAnchor>
  <xdr:oneCellAnchor>
    <xdr:from>
      <xdr:col>1</xdr:col>
      <xdr:colOff>243754</xdr:colOff>
      <xdr:row>176</xdr:row>
      <xdr:rowOff>88238</xdr:rowOff>
    </xdr:from>
    <xdr:ext cx="881460" cy="600805"/>
    <xdr:sp macro="" textlink="">
      <xdr:nvSpPr>
        <xdr:cNvPr id="1067" name="テキスト ボックス 1066">
          <a:extLst>
            <a:ext uri="{FF2B5EF4-FFF2-40B4-BE49-F238E27FC236}">
              <a16:creationId xmlns:a16="http://schemas.microsoft.com/office/drawing/2014/main" id="{2C572966-A781-4203-9765-A8CF42019B64}"/>
            </a:ext>
          </a:extLst>
        </xdr:cNvPr>
        <xdr:cNvSpPr txBox="1"/>
      </xdr:nvSpPr>
      <xdr:spPr>
        <a:xfrm>
          <a:off x="936481" y="30180311"/>
          <a:ext cx="881460" cy="6008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050" b="1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市道</a:t>
          </a:r>
          <a:endParaRPr kumimoji="1" lang="en-US" altLang="ja-JP" sz="1050" b="1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1000" b="1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（サンライズ</a:t>
          </a:r>
          <a:endParaRPr kumimoji="1" lang="en-US" altLang="ja-JP" sz="1000" b="1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1000" b="1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ドライブウェ）</a:t>
          </a:r>
        </a:p>
      </xdr:txBody>
    </xdr:sp>
    <xdr:clientData/>
  </xdr:oneCellAnchor>
  <xdr:oneCellAnchor>
    <xdr:from>
      <xdr:col>2</xdr:col>
      <xdr:colOff>200025</xdr:colOff>
      <xdr:row>174</xdr:row>
      <xdr:rowOff>130494</xdr:rowOff>
    </xdr:from>
    <xdr:ext cx="998671" cy="275717"/>
    <xdr:sp macro="" textlink="">
      <xdr:nvSpPr>
        <xdr:cNvPr id="1068" name="テキスト ボックス 1067">
          <a:extLst>
            <a:ext uri="{FF2B5EF4-FFF2-40B4-BE49-F238E27FC236}">
              <a16:creationId xmlns:a16="http://schemas.microsoft.com/office/drawing/2014/main" id="{3963EEEC-BB6A-43D8-9415-362D256BE092}"/>
            </a:ext>
          </a:extLst>
        </xdr:cNvPr>
        <xdr:cNvSpPr txBox="1"/>
      </xdr:nvSpPr>
      <xdr:spPr>
        <a:xfrm>
          <a:off x="5747385" y="22236114"/>
          <a:ext cx="99867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b="1">
              <a:solidFill>
                <a:srgbClr val="FF0000"/>
              </a:solidFill>
            </a:rPr>
            <a:t>下り途中注意</a:t>
          </a:r>
        </a:p>
      </xdr:txBody>
    </xdr:sp>
    <xdr:clientData/>
  </xdr:oneCellAnchor>
  <xdr:oneCellAnchor>
    <xdr:from>
      <xdr:col>7</xdr:col>
      <xdr:colOff>141664</xdr:colOff>
      <xdr:row>171</xdr:row>
      <xdr:rowOff>39832</xdr:rowOff>
    </xdr:from>
    <xdr:ext cx="925136" cy="275717"/>
    <xdr:sp macro="" textlink="">
      <xdr:nvSpPr>
        <xdr:cNvPr id="1069" name="テキスト ボックス 1068">
          <a:extLst>
            <a:ext uri="{FF2B5EF4-FFF2-40B4-BE49-F238E27FC236}">
              <a16:creationId xmlns:a16="http://schemas.microsoft.com/office/drawing/2014/main" id="{7C3E96BF-CC9E-4818-9961-B45F8137769D}"/>
            </a:ext>
          </a:extLst>
        </xdr:cNvPr>
        <xdr:cNvSpPr txBox="1"/>
      </xdr:nvSpPr>
      <xdr:spPr>
        <a:xfrm>
          <a:off x="4990755" y="32126959"/>
          <a:ext cx="925136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kumimoji="1" lang="ja-JP" altLang="en-US" sz="1100" i="1">
              <a:solidFill>
                <a:schemeClr val="tx2"/>
              </a:solidFill>
              <a:latin typeface="HGP明朝E" panose="02020900000000000000" pitchFamily="18" charset="-128"/>
              <a:ea typeface="HGP明朝E" panose="02020900000000000000" pitchFamily="18" charset="-128"/>
            </a:rPr>
            <a:t>標</a:t>
          </a:r>
          <a:r>
            <a:rPr kumimoji="1" lang="en-US" altLang="ja-JP" sz="1100" i="1">
              <a:solidFill>
                <a:schemeClr val="tx2"/>
              </a:solidFill>
              <a:latin typeface="HGP明朝E" panose="02020900000000000000" pitchFamily="18" charset="-128"/>
              <a:ea typeface="HGP明朝E" panose="02020900000000000000" pitchFamily="18" charset="-128"/>
            </a:rPr>
            <a:t>570m</a:t>
          </a:r>
          <a:r>
            <a:rPr kumimoji="1" lang="ja-JP" altLang="en-US" sz="1100" i="1">
              <a:solidFill>
                <a:schemeClr val="tx2"/>
              </a:solidFill>
              <a:latin typeface="HGP明朝E" panose="02020900000000000000" pitchFamily="18" charset="-128"/>
              <a:ea typeface="HGP明朝E" panose="02020900000000000000" pitchFamily="18" charset="-128"/>
            </a:rPr>
            <a:t>へ</a:t>
          </a:r>
        </a:p>
      </xdr:txBody>
    </xdr:sp>
    <xdr:clientData/>
  </xdr:oneCellAnchor>
  <xdr:twoCellAnchor>
    <xdr:from>
      <xdr:col>2</xdr:col>
      <xdr:colOff>415075</xdr:colOff>
      <xdr:row>177</xdr:row>
      <xdr:rowOff>152400</xdr:rowOff>
    </xdr:from>
    <xdr:to>
      <xdr:col>3</xdr:col>
      <xdr:colOff>344281</xdr:colOff>
      <xdr:row>182</xdr:row>
      <xdr:rowOff>0</xdr:rowOff>
    </xdr:to>
    <xdr:sp macro="" textlink="">
      <xdr:nvSpPr>
        <xdr:cNvPr id="1070" name="フリーフォーム 172680">
          <a:extLst>
            <a:ext uri="{FF2B5EF4-FFF2-40B4-BE49-F238E27FC236}">
              <a16:creationId xmlns:a16="http://schemas.microsoft.com/office/drawing/2014/main" id="{940D8430-57A1-49B3-9415-E619F918A901}"/>
            </a:ext>
          </a:extLst>
        </xdr:cNvPr>
        <xdr:cNvSpPr/>
      </xdr:nvSpPr>
      <xdr:spPr>
        <a:xfrm>
          <a:off x="5962435" y="22760940"/>
          <a:ext cx="622626" cy="685800"/>
        </a:xfrm>
        <a:custGeom>
          <a:avLst/>
          <a:gdLst>
            <a:gd name="connsiteX0" fmla="*/ 167855 w 626427"/>
            <a:gd name="connsiteY0" fmla="*/ 685800 h 685800"/>
            <a:gd name="connsiteX1" fmla="*/ 426935 w 626427"/>
            <a:gd name="connsiteY1" fmla="*/ 662940 h 685800"/>
            <a:gd name="connsiteX2" fmla="*/ 564095 w 626427"/>
            <a:gd name="connsiteY2" fmla="*/ 548640 h 685800"/>
            <a:gd name="connsiteX3" fmla="*/ 586955 w 626427"/>
            <a:gd name="connsiteY3" fmla="*/ 411480 h 685800"/>
            <a:gd name="connsiteX4" fmla="*/ 625055 w 626427"/>
            <a:gd name="connsiteY4" fmla="*/ 228600 h 685800"/>
            <a:gd name="connsiteX5" fmla="*/ 533615 w 626427"/>
            <a:gd name="connsiteY5" fmla="*/ 68580 h 685800"/>
            <a:gd name="connsiteX6" fmla="*/ 365975 w 626427"/>
            <a:gd name="connsiteY6" fmla="*/ 106680 h 685800"/>
            <a:gd name="connsiteX7" fmla="*/ 259295 w 626427"/>
            <a:gd name="connsiteY7" fmla="*/ 205740 h 685800"/>
            <a:gd name="connsiteX8" fmla="*/ 53555 w 626427"/>
            <a:gd name="connsiteY8" fmla="*/ 213360 h 685800"/>
            <a:gd name="connsiteX9" fmla="*/ 215 w 626427"/>
            <a:gd name="connsiteY9" fmla="*/ 60960 h 685800"/>
            <a:gd name="connsiteX10" fmla="*/ 38315 w 626427"/>
            <a:gd name="connsiteY10" fmla="*/ 0 h 685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626427" h="685800">
              <a:moveTo>
                <a:pt x="167855" y="685800"/>
              </a:moveTo>
              <a:cubicBezTo>
                <a:pt x="264375" y="685800"/>
                <a:pt x="360895" y="685800"/>
                <a:pt x="426935" y="662940"/>
              </a:cubicBezTo>
              <a:cubicBezTo>
                <a:pt x="492975" y="640080"/>
                <a:pt x="537425" y="590550"/>
                <a:pt x="564095" y="548640"/>
              </a:cubicBezTo>
              <a:cubicBezTo>
                <a:pt x="590765" y="506730"/>
                <a:pt x="576795" y="464820"/>
                <a:pt x="586955" y="411480"/>
              </a:cubicBezTo>
              <a:cubicBezTo>
                <a:pt x="597115" y="358140"/>
                <a:pt x="633945" y="285750"/>
                <a:pt x="625055" y="228600"/>
              </a:cubicBezTo>
              <a:cubicBezTo>
                <a:pt x="616165" y="171450"/>
                <a:pt x="576795" y="88900"/>
                <a:pt x="533615" y="68580"/>
              </a:cubicBezTo>
              <a:cubicBezTo>
                <a:pt x="490435" y="48260"/>
                <a:pt x="411695" y="83820"/>
                <a:pt x="365975" y="106680"/>
              </a:cubicBezTo>
              <a:cubicBezTo>
                <a:pt x="320255" y="129540"/>
                <a:pt x="311365" y="187960"/>
                <a:pt x="259295" y="205740"/>
              </a:cubicBezTo>
              <a:cubicBezTo>
                <a:pt x="207225" y="223520"/>
                <a:pt x="96735" y="237490"/>
                <a:pt x="53555" y="213360"/>
              </a:cubicBezTo>
              <a:cubicBezTo>
                <a:pt x="10375" y="189230"/>
                <a:pt x="2755" y="96520"/>
                <a:pt x="215" y="60960"/>
              </a:cubicBezTo>
              <a:cubicBezTo>
                <a:pt x="-2325" y="25400"/>
                <a:pt x="17995" y="12700"/>
                <a:pt x="38315" y="0"/>
              </a:cubicBezTo>
            </a:path>
          </a:pathLst>
        </a:cu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</xdr:col>
      <xdr:colOff>422910</xdr:colOff>
      <xdr:row>176</xdr:row>
      <xdr:rowOff>38100</xdr:rowOff>
    </xdr:from>
    <xdr:to>
      <xdr:col>3</xdr:col>
      <xdr:colOff>39559</xdr:colOff>
      <xdr:row>177</xdr:row>
      <xdr:rowOff>160085</xdr:rowOff>
    </xdr:to>
    <xdr:sp macro="" textlink="">
      <xdr:nvSpPr>
        <xdr:cNvPr id="1071" name="フリーフォーム 172683">
          <a:extLst>
            <a:ext uri="{FF2B5EF4-FFF2-40B4-BE49-F238E27FC236}">
              <a16:creationId xmlns:a16="http://schemas.microsoft.com/office/drawing/2014/main" id="{0A90640C-2345-4CB0-B439-7C524F98C6AD}"/>
            </a:ext>
          </a:extLst>
        </xdr:cNvPr>
        <xdr:cNvSpPr/>
      </xdr:nvSpPr>
      <xdr:spPr>
        <a:xfrm>
          <a:off x="5970270" y="22479000"/>
          <a:ext cx="310069" cy="289625"/>
        </a:xfrm>
        <a:custGeom>
          <a:avLst/>
          <a:gdLst>
            <a:gd name="connsiteX0" fmla="*/ 0 w 304898"/>
            <a:gd name="connsiteY0" fmla="*/ 297180 h 297180"/>
            <a:gd name="connsiteX1" fmla="*/ 160020 w 304898"/>
            <a:gd name="connsiteY1" fmla="*/ 243840 h 297180"/>
            <a:gd name="connsiteX2" fmla="*/ 236220 w 304898"/>
            <a:gd name="connsiteY2" fmla="*/ 289560 h 297180"/>
            <a:gd name="connsiteX3" fmla="*/ 304800 w 304898"/>
            <a:gd name="connsiteY3" fmla="*/ 205740 h 297180"/>
            <a:gd name="connsiteX4" fmla="*/ 220980 w 304898"/>
            <a:gd name="connsiteY4" fmla="*/ 129540 h 297180"/>
            <a:gd name="connsiteX5" fmla="*/ 144780 w 304898"/>
            <a:gd name="connsiteY5" fmla="*/ 0 h 29718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304898" h="297180">
              <a:moveTo>
                <a:pt x="0" y="297180"/>
              </a:moveTo>
              <a:cubicBezTo>
                <a:pt x="60325" y="271145"/>
                <a:pt x="120650" y="245110"/>
                <a:pt x="160020" y="243840"/>
              </a:cubicBezTo>
              <a:cubicBezTo>
                <a:pt x="199390" y="242570"/>
                <a:pt x="212090" y="295910"/>
                <a:pt x="236220" y="289560"/>
              </a:cubicBezTo>
              <a:cubicBezTo>
                <a:pt x="260350" y="283210"/>
                <a:pt x="307340" y="232410"/>
                <a:pt x="304800" y="205740"/>
              </a:cubicBezTo>
              <a:cubicBezTo>
                <a:pt x="302260" y="179070"/>
                <a:pt x="247650" y="163830"/>
                <a:pt x="220980" y="129540"/>
              </a:cubicBezTo>
              <a:cubicBezTo>
                <a:pt x="194310" y="95250"/>
                <a:pt x="169545" y="47625"/>
                <a:pt x="144780" y="0"/>
              </a:cubicBezTo>
            </a:path>
          </a:pathLst>
        </a:custGeom>
        <a:ln>
          <a:prstDash val="dash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</xdr:col>
      <xdr:colOff>207645</xdr:colOff>
      <xdr:row>176</xdr:row>
      <xdr:rowOff>152400</xdr:rowOff>
    </xdr:from>
    <xdr:to>
      <xdr:col>2</xdr:col>
      <xdr:colOff>402148</xdr:colOff>
      <xdr:row>178</xdr:row>
      <xdr:rowOff>24880</xdr:rowOff>
    </xdr:to>
    <xdr:sp macro="" textlink="">
      <xdr:nvSpPr>
        <xdr:cNvPr id="1072" name="フリーフォーム 172690">
          <a:extLst>
            <a:ext uri="{FF2B5EF4-FFF2-40B4-BE49-F238E27FC236}">
              <a16:creationId xmlns:a16="http://schemas.microsoft.com/office/drawing/2014/main" id="{F7551E8F-A379-4701-8C3B-256222F13F15}"/>
            </a:ext>
          </a:extLst>
        </xdr:cNvPr>
        <xdr:cNvSpPr/>
      </xdr:nvSpPr>
      <xdr:spPr>
        <a:xfrm>
          <a:off x="5755005" y="22593300"/>
          <a:ext cx="194503" cy="207760"/>
        </a:xfrm>
        <a:custGeom>
          <a:avLst/>
          <a:gdLst>
            <a:gd name="connsiteX0" fmla="*/ 198120 w 200852"/>
            <a:gd name="connsiteY0" fmla="*/ 198120 h 198120"/>
            <a:gd name="connsiteX1" fmla="*/ 190500 w 200852"/>
            <a:gd name="connsiteY1" fmla="*/ 137160 h 198120"/>
            <a:gd name="connsiteX2" fmla="*/ 114300 w 200852"/>
            <a:gd name="connsiteY2" fmla="*/ 129540 h 198120"/>
            <a:gd name="connsiteX3" fmla="*/ 76200 w 200852"/>
            <a:gd name="connsiteY3" fmla="*/ 53340 h 198120"/>
            <a:gd name="connsiteX4" fmla="*/ 0 w 200852"/>
            <a:gd name="connsiteY4" fmla="*/ 0 h 19812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200852" h="198120">
              <a:moveTo>
                <a:pt x="198120" y="198120"/>
              </a:moveTo>
              <a:cubicBezTo>
                <a:pt x="201295" y="173355"/>
                <a:pt x="204470" y="148590"/>
                <a:pt x="190500" y="137160"/>
              </a:cubicBezTo>
              <a:cubicBezTo>
                <a:pt x="176530" y="125730"/>
                <a:pt x="133350" y="143510"/>
                <a:pt x="114300" y="129540"/>
              </a:cubicBezTo>
              <a:cubicBezTo>
                <a:pt x="95250" y="115570"/>
                <a:pt x="95250" y="74930"/>
                <a:pt x="76200" y="53340"/>
              </a:cubicBezTo>
              <a:cubicBezTo>
                <a:pt x="57150" y="31750"/>
                <a:pt x="28575" y="15875"/>
                <a:pt x="0" y="0"/>
              </a:cubicBezTo>
            </a:path>
          </a:pathLst>
        </a:cu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</xdr:col>
      <xdr:colOff>106680</xdr:colOff>
      <xdr:row>176</xdr:row>
      <xdr:rowOff>91440</xdr:rowOff>
    </xdr:from>
    <xdr:to>
      <xdr:col>2</xdr:col>
      <xdr:colOff>281940</xdr:colOff>
      <xdr:row>177</xdr:row>
      <xdr:rowOff>38100</xdr:rowOff>
    </xdr:to>
    <xdr:sp macro="" textlink="">
      <xdr:nvSpPr>
        <xdr:cNvPr id="1073" name="Line 12649">
          <a:extLst>
            <a:ext uri="{FF2B5EF4-FFF2-40B4-BE49-F238E27FC236}">
              <a16:creationId xmlns:a16="http://schemas.microsoft.com/office/drawing/2014/main" id="{F1B1A0EF-6DF5-4B36-8398-D24DD0AA09E8}"/>
            </a:ext>
          </a:extLst>
        </xdr:cNvPr>
        <xdr:cNvSpPr>
          <a:spLocks noChangeShapeType="1"/>
        </xdr:cNvSpPr>
      </xdr:nvSpPr>
      <xdr:spPr bwMode="auto">
        <a:xfrm flipH="1" flipV="1">
          <a:off x="5654040" y="22532340"/>
          <a:ext cx="175260" cy="11430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249555</xdr:colOff>
      <xdr:row>179</xdr:row>
      <xdr:rowOff>83820</xdr:rowOff>
    </xdr:from>
    <xdr:ext cx="697627" cy="425758"/>
    <xdr:sp macro="" textlink="">
      <xdr:nvSpPr>
        <xdr:cNvPr id="1074" name="テキスト ボックス 1073">
          <a:extLst>
            <a:ext uri="{FF2B5EF4-FFF2-40B4-BE49-F238E27FC236}">
              <a16:creationId xmlns:a16="http://schemas.microsoft.com/office/drawing/2014/main" id="{B7D87E41-265D-4AD7-842F-64454C11DD47}"/>
            </a:ext>
          </a:extLst>
        </xdr:cNvPr>
        <xdr:cNvSpPr txBox="1"/>
      </xdr:nvSpPr>
      <xdr:spPr>
        <a:xfrm>
          <a:off x="5796915" y="23027640"/>
          <a:ext cx="697627" cy="4257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000"/>
            <a:t>関西大学</a:t>
          </a:r>
          <a:endParaRPr kumimoji="1" lang="en-US" altLang="ja-JP" sz="1000"/>
        </a:p>
        <a:p>
          <a:r>
            <a:rPr kumimoji="1" lang="ja-JP" altLang="en-US" sz="1000"/>
            <a:t>六甲山荘</a:t>
          </a:r>
        </a:p>
      </xdr:txBody>
    </xdr:sp>
    <xdr:clientData/>
  </xdr:oneCellAnchor>
  <xdr:twoCellAnchor>
    <xdr:from>
      <xdr:col>3</xdr:col>
      <xdr:colOff>121920</xdr:colOff>
      <xdr:row>180</xdr:row>
      <xdr:rowOff>7620</xdr:rowOff>
    </xdr:from>
    <xdr:to>
      <xdr:col>3</xdr:col>
      <xdr:colOff>289560</xdr:colOff>
      <xdr:row>180</xdr:row>
      <xdr:rowOff>15240</xdr:rowOff>
    </xdr:to>
    <xdr:sp macro="" textlink="">
      <xdr:nvSpPr>
        <xdr:cNvPr id="1075" name="Line 12649">
          <a:extLst>
            <a:ext uri="{FF2B5EF4-FFF2-40B4-BE49-F238E27FC236}">
              <a16:creationId xmlns:a16="http://schemas.microsoft.com/office/drawing/2014/main" id="{E5A46CE6-72A6-43D4-85DD-CD0A06503F03}"/>
            </a:ext>
          </a:extLst>
        </xdr:cNvPr>
        <xdr:cNvSpPr>
          <a:spLocks noChangeShapeType="1"/>
        </xdr:cNvSpPr>
      </xdr:nvSpPr>
      <xdr:spPr bwMode="auto">
        <a:xfrm>
          <a:off x="6362700" y="23119080"/>
          <a:ext cx="167640" cy="762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618491</xdr:colOff>
      <xdr:row>167</xdr:row>
      <xdr:rowOff>52821</xdr:rowOff>
    </xdr:from>
    <xdr:to>
      <xdr:col>9</xdr:col>
      <xdr:colOff>270294</xdr:colOff>
      <xdr:row>168</xdr:row>
      <xdr:rowOff>162737</xdr:rowOff>
    </xdr:to>
    <xdr:sp macro="" textlink="">
      <xdr:nvSpPr>
        <xdr:cNvPr id="1076" name="AutoShape 971">
          <a:extLst>
            <a:ext uri="{FF2B5EF4-FFF2-40B4-BE49-F238E27FC236}">
              <a16:creationId xmlns:a16="http://schemas.microsoft.com/office/drawing/2014/main" id="{5B9A4217-0B47-4FC0-8238-16EC305D3279}"/>
            </a:ext>
          </a:extLst>
        </xdr:cNvPr>
        <xdr:cNvSpPr>
          <a:spLocks noChangeArrowheads="1"/>
        </xdr:cNvSpPr>
      </xdr:nvSpPr>
      <xdr:spPr bwMode="auto">
        <a:xfrm>
          <a:off x="6160309" y="28648603"/>
          <a:ext cx="344530" cy="276170"/>
        </a:xfrm>
        <a:prstGeom prst="hexagon">
          <a:avLst>
            <a:gd name="adj" fmla="val 29605"/>
            <a:gd name="vf" fmla="val 115470"/>
          </a:avLst>
        </a:prstGeom>
        <a:solidFill>
          <a:srgbClr val="0000FF"/>
        </a:solidFill>
        <a:ln w="57150" cmpd="thickThin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16</a:t>
          </a:r>
        </a:p>
      </xdr:txBody>
    </xdr:sp>
    <xdr:clientData/>
  </xdr:twoCellAnchor>
  <xdr:twoCellAnchor>
    <xdr:from>
      <xdr:col>0</xdr:col>
      <xdr:colOff>531495</xdr:colOff>
      <xdr:row>175</xdr:row>
      <xdr:rowOff>49530</xdr:rowOff>
    </xdr:from>
    <xdr:to>
      <xdr:col>1</xdr:col>
      <xdr:colOff>188595</xdr:colOff>
      <xdr:row>177</xdr:row>
      <xdr:rowOff>8772</xdr:rowOff>
    </xdr:to>
    <xdr:sp macro="" textlink="">
      <xdr:nvSpPr>
        <xdr:cNvPr id="1077" name="AutoShape 971">
          <a:extLst>
            <a:ext uri="{FF2B5EF4-FFF2-40B4-BE49-F238E27FC236}">
              <a16:creationId xmlns:a16="http://schemas.microsoft.com/office/drawing/2014/main" id="{68DF8D16-10FF-41D0-8213-F3D0CB90FF28}"/>
            </a:ext>
          </a:extLst>
        </xdr:cNvPr>
        <xdr:cNvSpPr>
          <a:spLocks noChangeArrowheads="1"/>
        </xdr:cNvSpPr>
      </xdr:nvSpPr>
      <xdr:spPr bwMode="auto">
        <a:xfrm>
          <a:off x="4692015" y="22322790"/>
          <a:ext cx="350520" cy="294522"/>
        </a:xfrm>
        <a:prstGeom prst="hexagon">
          <a:avLst>
            <a:gd name="adj" fmla="val 29605"/>
            <a:gd name="vf" fmla="val 115470"/>
          </a:avLst>
        </a:prstGeom>
        <a:solidFill>
          <a:srgbClr val="0000FF"/>
        </a:solidFill>
        <a:ln w="57150" cmpd="thickThin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16</a:t>
          </a:r>
        </a:p>
      </xdr:txBody>
    </xdr:sp>
    <xdr:clientData/>
  </xdr:twoCellAnchor>
  <xdr:oneCellAnchor>
    <xdr:from>
      <xdr:col>0</xdr:col>
      <xdr:colOff>4568</xdr:colOff>
      <xdr:row>188</xdr:row>
      <xdr:rowOff>93662</xdr:rowOff>
    </xdr:from>
    <xdr:ext cx="1374030" cy="392415"/>
    <xdr:sp macro="" textlink="">
      <xdr:nvSpPr>
        <xdr:cNvPr id="1078" name="テキスト ボックス 1077">
          <a:extLst>
            <a:ext uri="{FF2B5EF4-FFF2-40B4-BE49-F238E27FC236}">
              <a16:creationId xmlns:a16="http://schemas.microsoft.com/office/drawing/2014/main" id="{802DCE2F-FEAA-40E7-8994-CAE5A6F5263D}"/>
            </a:ext>
          </a:extLst>
        </xdr:cNvPr>
        <xdr:cNvSpPr txBox="1"/>
      </xdr:nvSpPr>
      <xdr:spPr>
        <a:xfrm>
          <a:off x="4568" y="27551062"/>
          <a:ext cx="1374030" cy="3924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kumimoji="1" lang="ja-JP" altLang="en-US" sz="9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写真のﾌﾟﾛﾊﾟﾃｨの時刻が</a:t>
          </a:r>
          <a:endParaRPr kumimoji="1" lang="en-US" altLang="ja-JP" sz="9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ctr"/>
          <a:r>
            <a:rPr kumimoji="1" lang="ja-JP" altLang="en-US" sz="9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ゴール証明</a:t>
          </a:r>
          <a:endParaRPr kumimoji="1" lang="en-US" altLang="ja-JP" sz="9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6</xdr:col>
      <xdr:colOff>106680</xdr:colOff>
      <xdr:row>179</xdr:row>
      <xdr:rowOff>0</xdr:rowOff>
    </xdr:from>
    <xdr:to>
      <xdr:col>7</xdr:col>
      <xdr:colOff>0</xdr:colOff>
      <xdr:row>182</xdr:row>
      <xdr:rowOff>0</xdr:rowOff>
    </xdr:to>
    <xdr:sp macro="" textlink="">
      <xdr:nvSpPr>
        <xdr:cNvPr id="1079" name="Freeform 1352">
          <a:extLst>
            <a:ext uri="{FF2B5EF4-FFF2-40B4-BE49-F238E27FC236}">
              <a16:creationId xmlns:a16="http://schemas.microsoft.com/office/drawing/2014/main" id="{C5651AF9-0EAE-4EA8-A3A7-690A9655DC45}"/>
            </a:ext>
          </a:extLst>
        </xdr:cNvPr>
        <xdr:cNvSpPr>
          <a:spLocks/>
        </xdr:cNvSpPr>
      </xdr:nvSpPr>
      <xdr:spPr bwMode="auto">
        <a:xfrm flipH="1">
          <a:off x="1493520" y="24284940"/>
          <a:ext cx="586740" cy="502920"/>
        </a:xfrm>
        <a:custGeom>
          <a:avLst/>
          <a:gdLst>
            <a:gd name="T0" fmla="*/ 0 w 14"/>
            <a:gd name="T1" fmla="*/ 2147483646 h 51"/>
            <a:gd name="T2" fmla="*/ 0 w 14"/>
            <a:gd name="T3" fmla="*/ 0 h 51"/>
            <a:gd name="T4" fmla="*/ 2147483646 w 14"/>
            <a:gd name="T5" fmla="*/ 0 h 51"/>
            <a:gd name="T6" fmla="*/ 0 60000 65536"/>
            <a:gd name="T7" fmla="*/ 0 60000 65536"/>
            <a:gd name="T8" fmla="*/ 0 60000 65536"/>
            <a:gd name="T9" fmla="*/ 0 w 14"/>
            <a:gd name="T10" fmla="*/ 0 h 51"/>
            <a:gd name="T11" fmla="*/ 14 w 14"/>
            <a:gd name="T12" fmla="*/ 51 h 51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4" h="51">
              <a:moveTo>
                <a:pt x="0" y="51"/>
              </a:moveTo>
              <a:lnTo>
                <a:pt x="0" y="0"/>
              </a:lnTo>
              <a:lnTo>
                <a:pt x="14" y="0"/>
              </a:lnTo>
            </a:path>
          </a:pathLst>
        </a:custGeom>
        <a:noFill/>
        <a:ln w="28575">
          <a:solidFill>
            <a:srgbClr val="000000"/>
          </a:solidFill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640080</xdr:colOff>
      <xdr:row>182</xdr:row>
      <xdr:rowOff>0</xdr:rowOff>
    </xdr:from>
    <xdr:to>
      <xdr:col>7</xdr:col>
      <xdr:colOff>68580</xdr:colOff>
      <xdr:row>182</xdr:row>
      <xdr:rowOff>121920</xdr:rowOff>
    </xdr:to>
    <xdr:sp macro="" textlink="">
      <xdr:nvSpPr>
        <xdr:cNvPr id="1080" name="AutoShape 19">
          <a:extLst>
            <a:ext uri="{FF2B5EF4-FFF2-40B4-BE49-F238E27FC236}">
              <a16:creationId xmlns:a16="http://schemas.microsoft.com/office/drawing/2014/main" id="{70E49919-9574-42B9-914D-246EF4012A24}"/>
            </a:ext>
          </a:extLst>
        </xdr:cNvPr>
        <xdr:cNvSpPr>
          <a:spLocks noChangeArrowheads="1"/>
        </xdr:cNvSpPr>
      </xdr:nvSpPr>
      <xdr:spPr bwMode="auto">
        <a:xfrm>
          <a:off x="2026920" y="24787860"/>
          <a:ext cx="12192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0</xdr:colOff>
      <xdr:row>176</xdr:row>
      <xdr:rowOff>83820</xdr:rowOff>
    </xdr:from>
    <xdr:to>
      <xdr:col>7</xdr:col>
      <xdr:colOff>0</xdr:colOff>
      <xdr:row>178</xdr:row>
      <xdr:rowOff>160020</xdr:rowOff>
    </xdr:to>
    <xdr:sp macro="" textlink="">
      <xdr:nvSpPr>
        <xdr:cNvPr id="1081" name="Line 12812">
          <a:extLst>
            <a:ext uri="{FF2B5EF4-FFF2-40B4-BE49-F238E27FC236}">
              <a16:creationId xmlns:a16="http://schemas.microsoft.com/office/drawing/2014/main" id="{4CE7C46C-C2F3-4E49-9C50-FE33B298ABA8}"/>
            </a:ext>
          </a:extLst>
        </xdr:cNvPr>
        <xdr:cNvSpPr>
          <a:spLocks noChangeShapeType="1"/>
        </xdr:cNvSpPr>
      </xdr:nvSpPr>
      <xdr:spPr bwMode="auto">
        <a:xfrm>
          <a:off x="2080260" y="23865840"/>
          <a:ext cx="0" cy="41148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7</xdr:col>
      <xdr:colOff>34290</xdr:colOff>
      <xdr:row>177</xdr:row>
      <xdr:rowOff>154305</xdr:rowOff>
    </xdr:from>
    <xdr:ext cx="685059" cy="459100"/>
    <xdr:sp macro="" textlink="">
      <xdr:nvSpPr>
        <xdr:cNvPr id="1082" name="テキスト ボックス 1081">
          <a:extLst>
            <a:ext uri="{FF2B5EF4-FFF2-40B4-BE49-F238E27FC236}">
              <a16:creationId xmlns:a16="http://schemas.microsoft.com/office/drawing/2014/main" id="{E4F3C43D-83E8-48AD-A2B9-4B2DFCEE09CD}"/>
            </a:ext>
          </a:extLst>
        </xdr:cNvPr>
        <xdr:cNvSpPr txBox="1"/>
      </xdr:nvSpPr>
      <xdr:spPr>
        <a:xfrm>
          <a:off x="2114550" y="24103965"/>
          <a:ext cx="685059" cy="459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b="1">
              <a:solidFill>
                <a:srgbClr val="FF0000"/>
              </a:solidFill>
            </a:rPr>
            <a:t>見落とし</a:t>
          </a:r>
          <a:endParaRPr kumimoji="1" lang="en-US" altLang="ja-JP" sz="1100" b="1">
            <a:solidFill>
              <a:srgbClr val="FF0000"/>
            </a:solidFill>
          </a:endParaRPr>
        </a:p>
        <a:p>
          <a:r>
            <a:rPr kumimoji="1" lang="ja-JP" altLang="en-US" sz="1100" b="1">
              <a:solidFill>
                <a:srgbClr val="FF0000"/>
              </a:solidFill>
            </a:rPr>
            <a:t>注意</a:t>
          </a:r>
        </a:p>
      </xdr:txBody>
    </xdr:sp>
    <xdr:clientData/>
  </xdr:oneCellAnchor>
  <xdr:twoCellAnchor editAs="oneCell">
    <xdr:from>
      <xdr:col>0</xdr:col>
      <xdr:colOff>166370</xdr:colOff>
      <xdr:row>184</xdr:row>
      <xdr:rowOff>53552</xdr:rowOff>
    </xdr:from>
    <xdr:to>
      <xdr:col>1</xdr:col>
      <xdr:colOff>495300</xdr:colOff>
      <xdr:row>189</xdr:row>
      <xdr:rowOff>55880</xdr:rowOff>
    </xdr:to>
    <xdr:pic>
      <xdr:nvPicPr>
        <xdr:cNvPr id="1083" name="図 839">
          <a:extLst>
            <a:ext uri="{FF2B5EF4-FFF2-40B4-BE49-F238E27FC236}">
              <a16:creationId xmlns:a16="http://schemas.microsoft.com/office/drawing/2014/main" id="{494F77F1-FCA2-485D-8BEB-31EB0E8707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15263"/>
        <a:stretch>
          <a:fillRect/>
        </a:stretch>
      </xdr:blipFill>
      <xdr:spPr bwMode="auto">
        <a:xfrm>
          <a:off x="166370" y="26926752"/>
          <a:ext cx="1021080" cy="732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86361</xdr:colOff>
      <xdr:row>176</xdr:row>
      <xdr:rowOff>38828</xdr:rowOff>
    </xdr:from>
    <xdr:to>
      <xdr:col>5</xdr:col>
      <xdr:colOff>622301</xdr:colOff>
      <xdr:row>181</xdr:row>
      <xdr:rowOff>40639</xdr:rowOff>
    </xdr:to>
    <xdr:pic>
      <xdr:nvPicPr>
        <xdr:cNvPr id="1084" name="図 841" descr="https://lh3.googleusercontent.com/V-SXDldfRcnWj0Vyceh4gPIq6KlDZPjL5wbnnL9bKvlxrKJHkAfOiF3eLCuZnjoMnszsjwQqoSzjIg5hfwzRs8qZd6YTqBABQRhF6KuhN-TuFqmBaBP7OzgfknuipHpRiIDXDTb-dNxuDFLwRA2ktlXgbQFM_I-ZA-Mea9bdc1TUShV4K1Uk1i6ZI2Ey4Zb4AG_BFU1sq2AEveDMm_luvM3sVpE89E8snhuYdqAsqEEZ84drUJ3MUZZvtpGhEVIgHU1mMHhlIdAUjpN1YysQkd404VXy5Y4eQDSgWTHX0Vpy3DTXKtg0Dt5bt9YdtYq4MVmANGG26ms0ElaHaDQXMjPwacQqJNS8ML-Uc31s34iy9thnQkZuDkK0B0o6E07J55-JGM_OGN7Ele650vAjxvXTlWMXWhOQ7WFdkStXvuQFAfvzrJXNT9PqucROef9C4CI5REzbS7p7Qnv5j7Eq8w85bZYnX3bAgoc7JSLk8dI8n937_75_T9o9IVkiCR-Xk7hm9hNGK0Bk7dMvKoBfBwRggalnBRKpn7MN36JDlvLngdzpfhgr0DxWE1k1OXPev_K_2rEERZfmRAcLnPU5f95gT0x9E7kqMp5AB9o=w1280-h720-no">
          <a:extLst>
            <a:ext uri="{FF2B5EF4-FFF2-40B4-BE49-F238E27FC236}">
              <a16:creationId xmlns:a16="http://schemas.microsoft.com/office/drawing/2014/main" id="{F174B61F-E44D-4EEB-B490-414927320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4961" y="25743628"/>
          <a:ext cx="1228090" cy="7320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4445</xdr:colOff>
      <xdr:row>174</xdr:row>
      <xdr:rowOff>104776</xdr:rowOff>
    </xdr:from>
    <xdr:ext cx="1208983" cy="1152524"/>
    <xdr:sp macro="" textlink="">
      <xdr:nvSpPr>
        <xdr:cNvPr id="1085" name="テキスト ボックス 1084">
          <a:extLst>
            <a:ext uri="{FF2B5EF4-FFF2-40B4-BE49-F238E27FC236}">
              <a16:creationId xmlns:a16="http://schemas.microsoft.com/office/drawing/2014/main" id="{90C277F0-B789-4CAD-81A0-64B1722F2CD3}"/>
            </a:ext>
          </a:extLst>
        </xdr:cNvPr>
        <xdr:cNvSpPr txBox="1"/>
      </xdr:nvSpPr>
      <xdr:spPr>
        <a:xfrm>
          <a:off x="5541645" y="25517476"/>
          <a:ext cx="1208983" cy="1152524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>
            <a:lnSpc>
              <a:spcPts val="1100"/>
            </a:lnSpc>
          </a:pPr>
          <a:r>
            <a:rPr kumimoji="1" lang="en-US" altLang="ja-JP" sz="1400" b="1" baseline="0">
              <a:solidFill>
                <a:srgbClr val="FF0000"/>
              </a:solidFill>
            </a:rPr>
            <a:t>Goal  </a:t>
          </a:r>
          <a:r>
            <a:rPr kumimoji="1" lang="en-US" altLang="ja-JP" sz="1100" b="1">
              <a:solidFill>
                <a:srgbClr val="FF0000"/>
              </a:solidFill>
              <a:latin typeface="+mn-lt"/>
              <a:ea typeface="+mn-ea"/>
              <a:cs typeface="+mn-cs"/>
            </a:rPr>
            <a:t> (^-^)/</a:t>
          </a:r>
          <a:endParaRPr kumimoji="1" lang="en-US" altLang="ja-JP" sz="1400" b="1" baseline="0">
            <a:solidFill>
              <a:srgbClr val="FF0000"/>
            </a:solidFill>
          </a:endParaRPr>
        </a:p>
        <a:p>
          <a:pPr algn="ctr">
            <a:lnSpc>
              <a:spcPts val="1100"/>
            </a:lnSpc>
          </a:pPr>
          <a:endParaRPr kumimoji="1" lang="en-US" altLang="ja-JP" sz="1000">
            <a:solidFill>
              <a:schemeClr val="tx1"/>
            </a:solidFill>
          </a:endParaRPr>
        </a:p>
        <a:p>
          <a:pPr marL="0" marR="0" indent="0" algn="ctr" defTabSz="91440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400" b="1">
              <a:solidFill>
                <a:schemeClr val="tx1"/>
              </a:solidFill>
              <a:latin typeface="+mn-lt"/>
              <a:ea typeface="+mn-ea"/>
              <a:cs typeface="+mn-cs"/>
            </a:rPr>
            <a:t>六甲ｹｰﾌﾞﾙ</a:t>
          </a:r>
          <a:endParaRPr kumimoji="1" lang="en-US" altLang="ja-JP" sz="1400" b="1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400" b="1">
              <a:solidFill>
                <a:schemeClr val="tx1"/>
              </a:solidFill>
              <a:latin typeface="+mn-lt"/>
              <a:ea typeface="+mn-ea"/>
              <a:cs typeface="+mn-cs"/>
            </a:rPr>
            <a:t>山上駅</a:t>
          </a:r>
          <a:endParaRPr kumimoji="1" lang="en-US" altLang="ja-JP" sz="1400" b="1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100"/>
            </a:lnSpc>
          </a:pPr>
          <a:r>
            <a:rPr kumimoji="1" lang="ja-JP" altLang="en-US" sz="8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六甲ケーブルを</a:t>
          </a:r>
          <a:endParaRPr kumimoji="1" lang="en-US" altLang="ja-JP" sz="800" b="1">
            <a:solidFill>
              <a:schemeClr val="tx1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ctr">
            <a:lnSpc>
              <a:spcPts val="1100"/>
            </a:lnSpc>
          </a:pPr>
          <a:r>
            <a:rPr kumimoji="1" lang="ja-JP" altLang="en-US" sz="8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バックに自転車撮影</a:t>
          </a:r>
          <a:endParaRPr kumimoji="1" lang="en-US" altLang="ja-JP" sz="800" b="1">
            <a:solidFill>
              <a:schemeClr val="tx1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ctr">
            <a:lnSpc>
              <a:spcPts val="1100"/>
            </a:lnSpc>
          </a:pPr>
          <a:r>
            <a:rPr kumimoji="1" lang="en-US" altLang="ja-JP" sz="1050" b="1">
              <a:solidFill>
                <a:schemeClr val="tx1"/>
              </a:solidFill>
            </a:rPr>
            <a:t>19:08</a:t>
          </a:r>
          <a:r>
            <a:rPr kumimoji="1" lang="ja-JP" altLang="en-US" sz="1050" b="1">
              <a:solidFill>
                <a:schemeClr val="tx1"/>
              </a:solidFill>
            </a:rPr>
            <a:t>～</a:t>
          </a:r>
          <a:r>
            <a:rPr kumimoji="1" lang="en-US" altLang="ja-JP" sz="1400" b="1">
              <a:solidFill>
                <a:srgbClr val="FF0000"/>
              </a:solidFill>
            </a:rPr>
            <a:t>10:00</a:t>
          </a:r>
          <a:endParaRPr kumimoji="1" lang="en-US" altLang="ja-JP" sz="1050" b="1">
            <a:solidFill>
              <a:srgbClr val="FF0000"/>
            </a:solidFill>
          </a:endParaRPr>
        </a:p>
      </xdr:txBody>
    </xdr:sp>
    <xdr:clientData/>
  </xdr:oneCellAnchor>
  <xdr:twoCellAnchor>
    <xdr:from>
      <xdr:col>9</xdr:col>
      <xdr:colOff>426720</xdr:colOff>
      <xdr:row>178</xdr:row>
      <xdr:rowOff>99060</xdr:rowOff>
    </xdr:from>
    <xdr:to>
      <xdr:col>9</xdr:col>
      <xdr:colOff>586740</xdr:colOff>
      <xdr:row>179</xdr:row>
      <xdr:rowOff>114300</xdr:rowOff>
    </xdr:to>
    <xdr:sp macro="" textlink="">
      <xdr:nvSpPr>
        <xdr:cNvPr id="1086" name="Freeform 1352">
          <a:extLst>
            <a:ext uri="{FF2B5EF4-FFF2-40B4-BE49-F238E27FC236}">
              <a16:creationId xmlns:a16="http://schemas.microsoft.com/office/drawing/2014/main" id="{727C58FA-D4F9-4FAA-B23B-86C80E5B22EA}"/>
            </a:ext>
          </a:extLst>
        </xdr:cNvPr>
        <xdr:cNvSpPr>
          <a:spLocks/>
        </xdr:cNvSpPr>
      </xdr:nvSpPr>
      <xdr:spPr bwMode="auto">
        <a:xfrm flipH="1">
          <a:off x="3893820" y="24216360"/>
          <a:ext cx="160020" cy="182880"/>
        </a:xfrm>
        <a:custGeom>
          <a:avLst/>
          <a:gdLst>
            <a:gd name="T0" fmla="*/ 0 w 14"/>
            <a:gd name="T1" fmla="*/ 2147483646 h 51"/>
            <a:gd name="T2" fmla="*/ 0 w 14"/>
            <a:gd name="T3" fmla="*/ 0 h 51"/>
            <a:gd name="T4" fmla="*/ 2147483646 w 14"/>
            <a:gd name="T5" fmla="*/ 0 h 51"/>
            <a:gd name="T6" fmla="*/ 0 60000 65536"/>
            <a:gd name="T7" fmla="*/ 0 60000 65536"/>
            <a:gd name="T8" fmla="*/ 0 60000 65536"/>
            <a:gd name="T9" fmla="*/ 0 w 14"/>
            <a:gd name="T10" fmla="*/ 0 h 51"/>
            <a:gd name="T11" fmla="*/ 14 w 14"/>
            <a:gd name="T12" fmla="*/ 51 h 51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4" h="51">
              <a:moveTo>
                <a:pt x="0" y="51"/>
              </a:moveTo>
              <a:lnTo>
                <a:pt x="0" y="0"/>
              </a:lnTo>
              <a:lnTo>
                <a:pt x="14" y="0"/>
              </a:lnTo>
            </a:path>
          </a:pathLst>
        </a:custGeom>
        <a:noFill/>
        <a:ln w="28575">
          <a:solidFill>
            <a:srgbClr val="000000"/>
          </a:solidFill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541020</xdr:colOff>
      <xdr:row>179</xdr:row>
      <xdr:rowOff>114300</xdr:rowOff>
    </xdr:from>
    <xdr:to>
      <xdr:col>9</xdr:col>
      <xdr:colOff>655320</xdr:colOff>
      <xdr:row>180</xdr:row>
      <xdr:rowOff>68580</xdr:rowOff>
    </xdr:to>
    <xdr:sp macro="" textlink="">
      <xdr:nvSpPr>
        <xdr:cNvPr id="1087" name="AutoShape 19">
          <a:extLst>
            <a:ext uri="{FF2B5EF4-FFF2-40B4-BE49-F238E27FC236}">
              <a16:creationId xmlns:a16="http://schemas.microsoft.com/office/drawing/2014/main" id="{EAA707A0-88D9-4AB2-8A53-6BC1E6CDEC58}"/>
            </a:ext>
          </a:extLst>
        </xdr:cNvPr>
        <xdr:cNvSpPr>
          <a:spLocks noChangeArrowheads="1"/>
        </xdr:cNvSpPr>
      </xdr:nvSpPr>
      <xdr:spPr bwMode="auto">
        <a:xfrm>
          <a:off x="4008120" y="24399240"/>
          <a:ext cx="11430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4</xdr:col>
      <xdr:colOff>146685</xdr:colOff>
      <xdr:row>181</xdr:row>
      <xdr:rowOff>47625</xdr:rowOff>
    </xdr:from>
    <xdr:ext cx="595676" cy="275717"/>
    <xdr:sp macro="" textlink="">
      <xdr:nvSpPr>
        <xdr:cNvPr id="1088" name="テキスト ボックス 1087">
          <a:extLst>
            <a:ext uri="{FF2B5EF4-FFF2-40B4-BE49-F238E27FC236}">
              <a16:creationId xmlns:a16="http://schemas.microsoft.com/office/drawing/2014/main" id="{FC618C5C-4E0F-4E02-B9F3-EB5B7B8C69C8}"/>
            </a:ext>
          </a:extLst>
        </xdr:cNvPr>
        <xdr:cNvSpPr txBox="1"/>
      </xdr:nvSpPr>
      <xdr:spPr>
        <a:xfrm>
          <a:off x="146685" y="24667845"/>
          <a:ext cx="595676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kumimoji="1" lang="ja-JP" altLang="en-US" sz="1100" b="1">
              <a:solidFill>
                <a:srgbClr val="FF0000"/>
              </a:solidFill>
            </a:rPr>
            <a:t>←左折</a:t>
          </a:r>
        </a:p>
      </xdr:txBody>
    </xdr:sp>
    <xdr:clientData/>
  </xdr:oneCellAnchor>
  <xdr:twoCellAnchor>
    <xdr:from>
      <xdr:col>9</xdr:col>
      <xdr:colOff>502920</xdr:colOff>
      <xdr:row>175</xdr:row>
      <xdr:rowOff>160020</xdr:rowOff>
    </xdr:from>
    <xdr:to>
      <xdr:col>9</xdr:col>
      <xdr:colOff>601980</xdr:colOff>
      <xdr:row>178</xdr:row>
      <xdr:rowOff>0</xdr:rowOff>
    </xdr:to>
    <xdr:sp macro="" textlink="">
      <xdr:nvSpPr>
        <xdr:cNvPr id="1089" name="Freeform 1352">
          <a:extLst>
            <a:ext uri="{FF2B5EF4-FFF2-40B4-BE49-F238E27FC236}">
              <a16:creationId xmlns:a16="http://schemas.microsoft.com/office/drawing/2014/main" id="{9AF5C474-2EDC-4644-BEBF-C6414BE34111}"/>
            </a:ext>
          </a:extLst>
        </xdr:cNvPr>
        <xdr:cNvSpPr>
          <a:spLocks/>
        </xdr:cNvSpPr>
      </xdr:nvSpPr>
      <xdr:spPr bwMode="auto">
        <a:xfrm rot="5400000" flipH="1">
          <a:off x="3848100" y="23896320"/>
          <a:ext cx="342900" cy="99060"/>
        </a:xfrm>
        <a:custGeom>
          <a:avLst/>
          <a:gdLst>
            <a:gd name="T0" fmla="*/ 0 w 14"/>
            <a:gd name="T1" fmla="*/ 2147483646 h 51"/>
            <a:gd name="T2" fmla="*/ 0 w 14"/>
            <a:gd name="T3" fmla="*/ 0 h 51"/>
            <a:gd name="T4" fmla="*/ 2147483646 w 14"/>
            <a:gd name="T5" fmla="*/ 0 h 51"/>
            <a:gd name="T6" fmla="*/ 0 60000 65536"/>
            <a:gd name="T7" fmla="*/ 0 60000 65536"/>
            <a:gd name="T8" fmla="*/ 0 60000 65536"/>
            <a:gd name="T9" fmla="*/ 0 w 14"/>
            <a:gd name="T10" fmla="*/ 0 h 51"/>
            <a:gd name="T11" fmla="*/ 14 w 14"/>
            <a:gd name="T12" fmla="*/ 51 h 51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4" h="51">
              <a:moveTo>
                <a:pt x="0" y="51"/>
              </a:moveTo>
              <a:lnTo>
                <a:pt x="0" y="0"/>
              </a:lnTo>
              <a:lnTo>
                <a:pt x="14" y="0"/>
              </a:lnTo>
            </a:path>
          </a:pathLst>
        </a:custGeom>
        <a:noFill/>
        <a:ln w="28575">
          <a:solidFill>
            <a:srgbClr val="000000"/>
          </a:solidFill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166949</xdr:colOff>
      <xdr:row>184</xdr:row>
      <xdr:rowOff>112914</xdr:rowOff>
    </xdr:from>
    <xdr:to>
      <xdr:col>2</xdr:col>
      <xdr:colOff>518494</xdr:colOff>
      <xdr:row>186</xdr:row>
      <xdr:rowOff>73803</xdr:rowOff>
    </xdr:to>
    <xdr:sp macro="" textlink="">
      <xdr:nvSpPr>
        <xdr:cNvPr id="1090" name="AutoShape 971">
          <a:extLst>
            <a:ext uri="{FF2B5EF4-FFF2-40B4-BE49-F238E27FC236}">
              <a16:creationId xmlns:a16="http://schemas.microsoft.com/office/drawing/2014/main" id="{F02BDCA2-346D-463A-9FEE-C8486D6D66A2}"/>
            </a:ext>
          </a:extLst>
        </xdr:cNvPr>
        <xdr:cNvSpPr>
          <a:spLocks noChangeArrowheads="1"/>
        </xdr:cNvSpPr>
      </xdr:nvSpPr>
      <xdr:spPr bwMode="auto">
        <a:xfrm>
          <a:off x="5714309" y="23894934"/>
          <a:ext cx="351545" cy="296169"/>
        </a:xfrm>
        <a:prstGeom prst="hexagon">
          <a:avLst>
            <a:gd name="adj" fmla="val 29605"/>
            <a:gd name="vf" fmla="val 115470"/>
          </a:avLst>
        </a:prstGeom>
        <a:solidFill>
          <a:srgbClr val="0000FF"/>
        </a:solidFill>
        <a:ln w="57150" cmpd="thickThin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16</a:t>
          </a:r>
        </a:p>
      </xdr:txBody>
    </xdr:sp>
    <xdr:clientData/>
  </xdr:twoCellAnchor>
  <xdr:twoCellAnchor>
    <xdr:from>
      <xdr:col>3</xdr:col>
      <xdr:colOff>83820</xdr:colOff>
      <xdr:row>187</xdr:row>
      <xdr:rowOff>0</xdr:rowOff>
    </xdr:from>
    <xdr:to>
      <xdr:col>3</xdr:col>
      <xdr:colOff>518160</xdr:colOff>
      <xdr:row>187</xdr:row>
      <xdr:rowOff>0</xdr:rowOff>
    </xdr:to>
    <xdr:sp macro="" textlink="">
      <xdr:nvSpPr>
        <xdr:cNvPr id="1334" name="Line 12646">
          <a:extLst>
            <a:ext uri="{FF2B5EF4-FFF2-40B4-BE49-F238E27FC236}">
              <a16:creationId xmlns:a16="http://schemas.microsoft.com/office/drawing/2014/main" id="{355F0104-D63C-41D4-AF4D-1E3BB24C266C}"/>
            </a:ext>
          </a:extLst>
        </xdr:cNvPr>
        <xdr:cNvSpPr>
          <a:spLocks noChangeShapeType="1"/>
        </xdr:cNvSpPr>
      </xdr:nvSpPr>
      <xdr:spPr bwMode="auto">
        <a:xfrm>
          <a:off x="6324600" y="24284940"/>
          <a:ext cx="434340" cy="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99060</xdr:colOff>
      <xdr:row>187</xdr:row>
      <xdr:rowOff>0</xdr:rowOff>
    </xdr:from>
    <xdr:to>
      <xdr:col>3</xdr:col>
      <xdr:colOff>0</xdr:colOff>
      <xdr:row>190</xdr:row>
      <xdr:rowOff>0</xdr:rowOff>
    </xdr:to>
    <xdr:sp macro="" textlink="">
      <xdr:nvSpPr>
        <xdr:cNvPr id="1335" name="Freeform 1352">
          <a:extLst>
            <a:ext uri="{FF2B5EF4-FFF2-40B4-BE49-F238E27FC236}">
              <a16:creationId xmlns:a16="http://schemas.microsoft.com/office/drawing/2014/main" id="{CE42D112-8E2D-4C72-B3F9-98F4653F64B3}"/>
            </a:ext>
          </a:extLst>
        </xdr:cNvPr>
        <xdr:cNvSpPr>
          <a:spLocks/>
        </xdr:cNvSpPr>
      </xdr:nvSpPr>
      <xdr:spPr bwMode="auto">
        <a:xfrm flipH="1">
          <a:off x="5646420" y="24284940"/>
          <a:ext cx="594360" cy="502920"/>
        </a:xfrm>
        <a:custGeom>
          <a:avLst/>
          <a:gdLst>
            <a:gd name="T0" fmla="*/ 0 w 14"/>
            <a:gd name="T1" fmla="*/ 2147483646 h 51"/>
            <a:gd name="T2" fmla="*/ 0 w 14"/>
            <a:gd name="T3" fmla="*/ 0 h 51"/>
            <a:gd name="T4" fmla="*/ 2147483646 w 14"/>
            <a:gd name="T5" fmla="*/ 0 h 51"/>
            <a:gd name="T6" fmla="*/ 0 60000 65536"/>
            <a:gd name="T7" fmla="*/ 0 60000 65536"/>
            <a:gd name="T8" fmla="*/ 0 60000 65536"/>
            <a:gd name="T9" fmla="*/ 0 w 14"/>
            <a:gd name="T10" fmla="*/ 0 h 51"/>
            <a:gd name="T11" fmla="*/ 14 w 14"/>
            <a:gd name="T12" fmla="*/ 51 h 51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4" h="51">
              <a:moveTo>
                <a:pt x="0" y="51"/>
              </a:moveTo>
              <a:lnTo>
                <a:pt x="0" y="0"/>
              </a:lnTo>
              <a:lnTo>
                <a:pt x="14" y="0"/>
              </a:lnTo>
            </a:path>
          </a:pathLst>
        </a:custGeom>
        <a:noFill/>
        <a:ln w="28575">
          <a:solidFill>
            <a:srgbClr val="000000"/>
          </a:solidFill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632460</xdr:colOff>
      <xdr:row>190</xdr:row>
      <xdr:rowOff>0</xdr:rowOff>
    </xdr:from>
    <xdr:to>
      <xdr:col>3</xdr:col>
      <xdr:colOff>60960</xdr:colOff>
      <xdr:row>190</xdr:row>
      <xdr:rowOff>121920</xdr:rowOff>
    </xdr:to>
    <xdr:sp macro="" textlink="">
      <xdr:nvSpPr>
        <xdr:cNvPr id="1336" name="AutoShape 19">
          <a:extLst>
            <a:ext uri="{FF2B5EF4-FFF2-40B4-BE49-F238E27FC236}">
              <a16:creationId xmlns:a16="http://schemas.microsoft.com/office/drawing/2014/main" id="{F889376D-F199-4138-9A1E-2A8647ED9B55}"/>
            </a:ext>
          </a:extLst>
        </xdr:cNvPr>
        <xdr:cNvSpPr>
          <a:spLocks noChangeArrowheads="1"/>
        </xdr:cNvSpPr>
      </xdr:nvSpPr>
      <xdr:spPr bwMode="auto">
        <a:xfrm>
          <a:off x="6179820" y="24787860"/>
          <a:ext cx="12192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184</xdr:row>
      <xdr:rowOff>45720</xdr:rowOff>
    </xdr:from>
    <xdr:to>
      <xdr:col>3</xdr:col>
      <xdr:colOff>0</xdr:colOff>
      <xdr:row>186</xdr:row>
      <xdr:rowOff>121920</xdr:rowOff>
    </xdr:to>
    <xdr:sp macro="" textlink="">
      <xdr:nvSpPr>
        <xdr:cNvPr id="1337" name="Line 12812">
          <a:extLst>
            <a:ext uri="{FF2B5EF4-FFF2-40B4-BE49-F238E27FC236}">
              <a16:creationId xmlns:a16="http://schemas.microsoft.com/office/drawing/2014/main" id="{95B35BC9-9AD2-4DBD-BE63-1F075B5232DB}"/>
            </a:ext>
          </a:extLst>
        </xdr:cNvPr>
        <xdr:cNvSpPr>
          <a:spLocks noChangeShapeType="1"/>
        </xdr:cNvSpPr>
      </xdr:nvSpPr>
      <xdr:spPr bwMode="auto">
        <a:xfrm>
          <a:off x="6240780" y="23827740"/>
          <a:ext cx="0" cy="41148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640080</xdr:colOff>
      <xdr:row>186</xdr:row>
      <xdr:rowOff>106680</xdr:rowOff>
    </xdr:from>
    <xdr:to>
      <xdr:col>3</xdr:col>
      <xdr:colOff>68580</xdr:colOff>
      <xdr:row>187</xdr:row>
      <xdr:rowOff>60960</xdr:rowOff>
    </xdr:to>
    <xdr:sp macro="" textlink="">
      <xdr:nvSpPr>
        <xdr:cNvPr id="1338" name="Oval 30">
          <a:extLst>
            <a:ext uri="{FF2B5EF4-FFF2-40B4-BE49-F238E27FC236}">
              <a16:creationId xmlns:a16="http://schemas.microsoft.com/office/drawing/2014/main" id="{8EEA5828-F815-4FDF-9CCA-FC9718EFB007}"/>
            </a:ext>
          </a:extLst>
        </xdr:cNvPr>
        <xdr:cNvSpPr>
          <a:spLocks noChangeArrowheads="1"/>
        </xdr:cNvSpPr>
      </xdr:nvSpPr>
      <xdr:spPr bwMode="auto">
        <a:xfrm>
          <a:off x="6187440" y="24223980"/>
          <a:ext cx="121920" cy="121920"/>
        </a:xfrm>
        <a:prstGeom prst="ellipse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3</xdr:col>
      <xdr:colOff>101601</xdr:colOff>
      <xdr:row>185</xdr:row>
      <xdr:rowOff>18762</xdr:rowOff>
    </xdr:from>
    <xdr:ext cx="400944" cy="264560"/>
    <xdr:sp macro="" textlink="">
      <xdr:nvSpPr>
        <xdr:cNvPr id="1339" name="テキスト ボックス 1338">
          <a:extLst>
            <a:ext uri="{FF2B5EF4-FFF2-40B4-BE49-F238E27FC236}">
              <a16:creationId xmlns:a16="http://schemas.microsoft.com/office/drawing/2014/main" id="{B4B0C4FC-46C1-4B5A-8175-C2EEB45FD5B6}"/>
            </a:ext>
          </a:extLst>
        </xdr:cNvPr>
        <xdr:cNvSpPr txBox="1"/>
      </xdr:nvSpPr>
      <xdr:spPr>
        <a:xfrm>
          <a:off x="2179783" y="31773380"/>
          <a:ext cx="40094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 b="0"/>
            <a:t>K16</a:t>
          </a:r>
          <a:endParaRPr kumimoji="1" lang="ja-JP" altLang="en-US" sz="1100" b="0"/>
        </a:p>
      </xdr:txBody>
    </xdr:sp>
    <xdr:clientData/>
  </xdr:oneCellAnchor>
  <xdr:oneCellAnchor>
    <xdr:from>
      <xdr:col>2</xdr:col>
      <xdr:colOff>435841</xdr:colOff>
      <xdr:row>182</xdr:row>
      <xdr:rowOff>81973</xdr:rowOff>
    </xdr:from>
    <xdr:ext cx="1031051" cy="275717"/>
    <xdr:sp macro="" textlink="">
      <xdr:nvSpPr>
        <xdr:cNvPr id="1340" name="テキスト ボックス 1339">
          <a:extLst>
            <a:ext uri="{FF2B5EF4-FFF2-40B4-BE49-F238E27FC236}">
              <a16:creationId xmlns:a16="http://schemas.microsoft.com/office/drawing/2014/main" id="{946FA24A-E520-4635-A1C2-C552C8D7F232}"/>
            </a:ext>
          </a:extLst>
        </xdr:cNvPr>
        <xdr:cNvSpPr txBox="1"/>
      </xdr:nvSpPr>
      <xdr:spPr>
        <a:xfrm>
          <a:off x="1820141" y="26663073"/>
          <a:ext cx="103105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六甲記念碑台</a:t>
          </a:r>
        </a:p>
      </xdr:txBody>
    </xdr:sp>
    <xdr:clientData/>
  </xdr:oneCellAnchor>
  <xdr:twoCellAnchor>
    <xdr:from>
      <xdr:col>2</xdr:col>
      <xdr:colOff>365760</xdr:colOff>
      <xdr:row>194</xdr:row>
      <xdr:rowOff>160020</xdr:rowOff>
    </xdr:from>
    <xdr:to>
      <xdr:col>2</xdr:col>
      <xdr:colOff>365760</xdr:colOff>
      <xdr:row>197</xdr:row>
      <xdr:rowOff>144780</xdr:rowOff>
    </xdr:to>
    <xdr:sp macro="" textlink="">
      <xdr:nvSpPr>
        <xdr:cNvPr id="1341" name="Line 12810">
          <a:extLst>
            <a:ext uri="{FF2B5EF4-FFF2-40B4-BE49-F238E27FC236}">
              <a16:creationId xmlns:a16="http://schemas.microsoft.com/office/drawing/2014/main" id="{C50736BE-6FE2-418A-8DF4-BBBAE6748994}"/>
            </a:ext>
          </a:extLst>
        </xdr:cNvPr>
        <xdr:cNvSpPr>
          <a:spLocks noChangeShapeType="1"/>
        </xdr:cNvSpPr>
      </xdr:nvSpPr>
      <xdr:spPr bwMode="auto">
        <a:xfrm>
          <a:off x="5913120" y="25618440"/>
          <a:ext cx="0" cy="48768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616496</xdr:colOff>
      <xdr:row>185</xdr:row>
      <xdr:rowOff>76200</xdr:rowOff>
    </xdr:from>
    <xdr:to>
      <xdr:col>7</xdr:col>
      <xdr:colOff>60982</xdr:colOff>
      <xdr:row>189</xdr:row>
      <xdr:rowOff>155602</xdr:rowOff>
    </xdr:to>
    <xdr:sp macro="" textlink="">
      <xdr:nvSpPr>
        <xdr:cNvPr id="1342" name="フリーフォーム 934">
          <a:extLst>
            <a:ext uri="{FF2B5EF4-FFF2-40B4-BE49-F238E27FC236}">
              <a16:creationId xmlns:a16="http://schemas.microsoft.com/office/drawing/2014/main" id="{49F4D607-F6EF-4E65-91F7-DB953D709B36}"/>
            </a:ext>
          </a:extLst>
        </xdr:cNvPr>
        <xdr:cNvSpPr/>
      </xdr:nvSpPr>
      <xdr:spPr>
        <a:xfrm>
          <a:off x="2003336" y="25366980"/>
          <a:ext cx="137906" cy="749962"/>
        </a:xfrm>
        <a:custGeom>
          <a:avLst/>
          <a:gdLst>
            <a:gd name="connsiteX0" fmla="*/ 67399 w 143714"/>
            <a:gd name="connsiteY0" fmla="*/ 847725 h 847725"/>
            <a:gd name="connsiteX1" fmla="*/ 724 w 143714"/>
            <a:gd name="connsiteY1" fmla="*/ 581025 h 847725"/>
            <a:gd name="connsiteX2" fmla="*/ 105499 w 143714"/>
            <a:gd name="connsiteY2" fmla="*/ 295275 h 847725"/>
            <a:gd name="connsiteX3" fmla="*/ 143599 w 143714"/>
            <a:gd name="connsiteY3" fmla="*/ 66675 h 847725"/>
            <a:gd name="connsiteX4" fmla="*/ 115024 w 143714"/>
            <a:gd name="connsiteY4" fmla="*/ 0 h 8477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43714" h="847725">
              <a:moveTo>
                <a:pt x="67399" y="847725"/>
              </a:moveTo>
              <a:cubicBezTo>
                <a:pt x="30886" y="760412"/>
                <a:pt x="-5626" y="673100"/>
                <a:pt x="724" y="581025"/>
              </a:cubicBezTo>
              <a:cubicBezTo>
                <a:pt x="7074" y="488950"/>
                <a:pt x="81687" y="381000"/>
                <a:pt x="105499" y="295275"/>
              </a:cubicBezTo>
              <a:cubicBezTo>
                <a:pt x="129311" y="209550"/>
                <a:pt x="142012" y="115887"/>
                <a:pt x="143599" y="66675"/>
              </a:cubicBezTo>
              <a:cubicBezTo>
                <a:pt x="145186" y="17463"/>
                <a:pt x="130105" y="8731"/>
                <a:pt x="115024" y="0"/>
              </a:cubicBezTo>
            </a:path>
          </a:pathLst>
        </a:cu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</xdr:col>
      <xdr:colOff>670560</xdr:colOff>
      <xdr:row>185</xdr:row>
      <xdr:rowOff>7620</xdr:rowOff>
    </xdr:from>
    <xdr:to>
      <xdr:col>5</xdr:col>
      <xdr:colOff>236220</xdr:colOff>
      <xdr:row>185</xdr:row>
      <xdr:rowOff>160020</xdr:rowOff>
    </xdr:to>
    <xdr:sp macro="" textlink="">
      <xdr:nvSpPr>
        <xdr:cNvPr id="1343" name="Line 12811">
          <a:extLst>
            <a:ext uri="{FF2B5EF4-FFF2-40B4-BE49-F238E27FC236}">
              <a16:creationId xmlns:a16="http://schemas.microsoft.com/office/drawing/2014/main" id="{B08E6E51-DFEF-404F-92EE-C7CEA6245D4D}"/>
            </a:ext>
          </a:extLst>
        </xdr:cNvPr>
        <xdr:cNvSpPr>
          <a:spLocks noChangeShapeType="1"/>
        </xdr:cNvSpPr>
      </xdr:nvSpPr>
      <xdr:spPr bwMode="auto">
        <a:xfrm flipH="1">
          <a:off x="670560" y="25298400"/>
          <a:ext cx="259080" cy="15240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632460</xdr:colOff>
      <xdr:row>190</xdr:row>
      <xdr:rowOff>0</xdr:rowOff>
    </xdr:from>
    <xdr:to>
      <xdr:col>5</xdr:col>
      <xdr:colOff>60960</xdr:colOff>
      <xdr:row>190</xdr:row>
      <xdr:rowOff>121920</xdr:rowOff>
    </xdr:to>
    <xdr:sp macro="" textlink="">
      <xdr:nvSpPr>
        <xdr:cNvPr id="1344" name="AutoShape 19">
          <a:extLst>
            <a:ext uri="{FF2B5EF4-FFF2-40B4-BE49-F238E27FC236}">
              <a16:creationId xmlns:a16="http://schemas.microsoft.com/office/drawing/2014/main" id="{C1C9D429-ADE0-44B0-956A-53AE456F2DEC}"/>
            </a:ext>
          </a:extLst>
        </xdr:cNvPr>
        <xdr:cNvSpPr>
          <a:spLocks noChangeArrowheads="1"/>
        </xdr:cNvSpPr>
      </xdr:nvSpPr>
      <xdr:spPr bwMode="auto">
        <a:xfrm>
          <a:off x="632460" y="26128980"/>
          <a:ext cx="12192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677198</xdr:colOff>
      <xdr:row>185</xdr:row>
      <xdr:rowOff>155575</xdr:rowOff>
    </xdr:from>
    <xdr:to>
      <xdr:col>5</xdr:col>
      <xdr:colOff>64950</xdr:colOff>
      <xdr:row>190</xdr:row>
      <xdr:rowOff>31</xdr:rowOff>
    </xdr:to>
    <xdr:sp macro="" textlink="">
      <xdr:nvSpPr>
        <xdr:cNvPr id="1345" name="フリーフォーム 947">
          <a:extLst>
            <a:ext uri="{FF2B5EF4-FFF2-40B4-BE49-F238E27FC236}">
              <a16:creationId xmlns:a16="http://schemas.microsoft.com/office/drawing/2014/main" id="{871EDEC4-C154-4C2D-B86D-EC89B6F29B10}"/>
            </a:ext>
          </a:extLst>
        </xdr:cNvPr>
        <xdr:cNvSpPr/>
      </xdr:nvSpPr>
      <xdr:spPr>
        <a:xfrm>
          <a:off x="677198" y="25446355"/>
          <a:ext cx="81172" cy="682656"/>
        </a:xfrm>
        <a:custGeom>
          <a:avLst/>
          <a:gdLst>
            <a:gd name="connsiteX0" fmla="*/ 16857 w 83585"/>
            <a:gd name="connsiteY0" fmla="*/ 695325 h 695325"/>
            <a:gd name="connsiteX1" fmla="*/ 83532 w 83585"/>
            <a:gd name="connsiteY1" fmla="*/ 438150 h 695325"/>
            <a:gd name="connsiteX2" fmla="*/ 7332 w 83585"/>
            <a:gd name="connsiteY2" fmla="*/ 209550 h 695325"/>
            <a:gd name="connsiteX3" fmla="*/ 7332 w 83585"/>
            <a:gd name="connsiteY3" fmla="*/ 0 h 6953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83585" h="695325">
              <a:moveTo>
                <a:pt x="16857" y="695325"/>
              </a:moveTo>
              <a:cubicBezTo>
                <a:pt x="50988" y="607218"/>
                <a:pt x="85119" y="519112"/>
                <a:pt x="83532" y="438150"/>
              </a:cubicBezTo>
              <a:cubicBezTo>
                <a:pt x="81945" y="357188"/>
                <a:pt x="20032" y="282575"/>
                <a:pt x="7332" y="209550"/>
              </a:cubicBezTo>
              <a:cubicBezTo>
                <a:pt x="-5368" y="136525"/>
                <a:pt x="982" y="68262"/>
                <a:pt x="7332" y="0"/>
              </a:cubicBezTo>
            </a:path>
          </a:pathLst>
        </a:cu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</xdr:col>
      <xdr:colOff>227965</xdr:colOff>
      <xdr:row>185</xdr:row>
      <xdr:rowOff>146050</xdr:rowOff>
    </xdr:from>
    <xdr:to>
      <xdr:col>4</xdr:col>
      <xdr:colOff>685020</xdr:colOff>
      <xdr:row>187</xdr:row>
      <xdr:rowOff>83960</xdr:rowOff>
    </xdr:to>
    <xdr:sp macro="" textlink="">
      <xdr:nvSpPr>
        <xdr:cNvPr id="1346" name="フリーフォーム 948">
          <a:extLst>
            <a:ext uri="{FF2B5EF4-FFF2-40B4-BE49-F238E27FC236}">
              <a16:creationId xmlns:a16="http://schemas.microsoft.com/office/drawing/2014/main" id="{FD106FCA-5064-42DC-A10C-B054C2C8CEC4}"/>
            </a:ext>
          </a:extLst>
        </xdr:cNvPr>
        <xdr:cNvSpPr/>
      </xdr:nvSpPr>
      <xdr:spPr>
        <a:xfrm>
          <a:off x="227965" y="25436830"/>
          <a:ext cx="457055" cy="273190"/>
        </a:xfrm>
        <a:custGeom>
          <a:avLst/>
          <a:gdLst>
            <a:gd name="connsiteX0" fmla="*/ 495300 w 495300"/>
            <a:gd name="connsiteY0" fmla="*/ 0 h 280810"/>
            <a:gd name="connsiteX1" fmla="*/ 400050 w 495300"/>
            <a:gd name="connsiteY1" fmla="*/ 47625 h 280810"/>
            <a:gd name="connsiteX2" fmla="*/ 333375 w 495300"/>
            <a:gd name="connsiteY2" fmla="*/ 247650 h 280810"/>
            <a:gd name="connsiteX3" fmla="*/ 171450 w 495300"/>
            <a:gd name="connsiteY3" fmla="*/ 276225 h 280810"/>
            <a:gd name="connsiteX4" fmla="*/ 0 w 495300"/>
            <a:gd name="connsiteY4" fmla="*/ 200025 h 28081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495300" h="280810">
              <a:moveTo>
                <a:pt x="495300" y="0"/>
              </a:moveTo>
              <a:cubicBezTo>
                <a:pt x="461168" y="3175"/>
                <a:pt x="427037" y="6350"/>
                <a:pt x="400050" y="47625"/>
              </a:cubicBezTo>
              <a:cubicBezTo>
                <a:pt x="373063" y="88900"/>
                <a:pt x="371475" y="209550"/>
                <a:pt x="333375" y="247650"/>
              </a:cubicBezTo>
              <a:cubicBezTo>
                <a:pt x="295275" y="285750"/>
                <a:pt x="227012" y="284162"/>
                <a:pt x="171450" y="276225"/>
              </a:cubicBezTo>
              <a:cubicBezTo>
                <a:pt x="115888" y="268288"/>
                <a:pt x="57944" y="234156"/>
                <a:pt x="0" y="200025"/>
              </a:cubicBezTo>
            </a:path>
          </a:pathLst>
        </a:cu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</xdr:col>
      <xdr:colOff>99060</xdr:colOff>
      <xdr:row>186</xdr:row>
      <xdr:rowOff>76200</xdr:rowOff>
    </xdr:from>
    <xdr:to>
      <xdr:col>4</xdr:col>
      <xdr:colOff>236220</xdr:colOff>
      <xdr:row>187</xdr:row>
      <xdr:rowOff>22860</xdr:rowOff>
    </xdr:to>
    <xdr:sp macro="" textlink="">
      <xdr:nvSpPr>
        <xdr:cNvPr id="1347" name="Line 12809">
          <a:extLst>
            <a:ext uri="{FF2B5EF4-FFF2-40B4-BE49-F238E27FC236}">
              <a16:creationId xmlns:a16="http://schemas.microsoft.com/office/drawing/2014/main" id="{B3E45032-4175-41C3-9734-386C27413C5C}"/>
            </a:ext>
          </a:extLst>
        </xdr:cNvPr>
        <xdr:cNvSpPr>
          <a:spLocks noChangeShapeType="1"/>
        </xdr:cNvSpPr>
      </xdr:nvSpPr>
      <xdr:spPr bwMode="auto">
        <a:xfrm flipH="1" flipV="1">
          <a:off x="99060" y="25534620"/>
          <a:ext cx="137160" cy="11430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410845</xdr:colOff>
      <xdr:row>183</xdr:row>
      <xdr:rowOff>79375</xdr:rowOff>
    </xdr:from>
    <xdr:to>
      <xdr:col>5</xdr:col>
      <xdr:colOff>1934</xdr:colOff>
      <xdr:row>185</xdr:row>
      <xdr:rowOff>150446</xdr:rowOff>
    </xdr:to>
    <xdr:sp macro="" textlink="">
      <xdr:nvSpPr>
        <xdr:cNvPr id="1348" name="フリーフォーム 953">
          <a:extLst>
            <a:ext uri="{FF2B5EF4-FFF2-40B4-BE49-F238E27FC236}">
              <a16:creationId xmlns:a16="http://schemas.microsoft.com/office/drawing/2014/main" id="{52A622A2-1CF0-4FCA-8FF3-2510E7306675}"/>
            </a:ext>
          </a:extLst>
        </xdr:cNvPr>
        <xdr:cNvSpPr/>
      </xdr:nvSpPr>
      <xdr:spPr>
        <a:xfrm>
          <a:off x="410845" y="25034875"/>
          <a:ext cx="284509" cy="406351"/>
        </a:xfrm>
        <a:custGeom>
          <a:avLst/>
          <a:gdLst>
            <a:gd name="connsiteX0" fmla="*/ 295275 w 311329"/>
            <a:gd name="connsiteY0" fmla="*/ 400050 h 400050"/>
            <a:gd name="connsiteX1" fmla="*/ 304800 w 311329"/>
            <a:gd name="connsiteY1" fmla="*/ 228600 h 400050"/>
            <a:gd name="connsiteX2" fmla="*/ 209550 w 311329"/>
            <a:gd name="connsiteY2" fmla="*/ 76200 h 400050"/>
            <a:gd name="connsiteX3" fmla="*/ 0 w 311329"/>
            <a:gd name="connsiteY3" fmla="*/ 0 h 4000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11329" h="400050">
              <a:moveTo>
                <a:pt x="295275" y="400050"/>
              </a:moveTo>
              <a:cubicBezTo>
                <a:pt x="307181" y="341312"/>
                <a:pt x="319088" y="282575"/>
                <a:pt x="304800" y="228600"/>
              </a:cubicBezTo>
              <a:cubicBezTo>
                <a:pt x="290512" y="174625"/>
                <a:pt x="260350" y="114300"/>
                <a:pt x="209550" y="76200"/>
              </a:cubicBezTo>
              <a:cubicBezTo>
                <a:pt x="158750" y="38100"/>
                <a:pt x="79375" y="19050"/>
                <a:pt x="0" y="0"/>
              </a:cubicBezTo>
            </a:path>
          </a:pathLst>
        </a:custGeom>
        <a:ln>
          <a:prstDash val="dash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oneCellAnchor>
    <xdr:from>
      <xdr:col>6</xdr:col>
      <xdr:colOff>202737</xdr:colOff>
      <xdr:row>175</xdr:row>
      <xdr:rowOff>141721</xdr:rowOff>
    </xdr:from>
    <xdr:ext cx="404791" cy="264560"/>
    <xdr:sp macro="" textlink="">
      <xdr:nvSpPr>
        <xdr:cNvPr id="1349" name="テキスト ボックス 1348">
          <a:extLst>
            <a:ext uri="{FF2B5EF4-FFF2-40B4-BE49-F238E27FC236}">
              <a16:creationId xmlns:a16="http://schemas.microsoft.com/office/drawing/2014/main" id="{ECC89FF6-3BFF-4279-986D-2004B74EC86E}"/>
            </a:ext>
          </a:extLst>
        </xdr:cNvPr>
        <xdr:cNvSpPr txBox="1"/>
      </xdr:nvSpPr>
      <xdr:spPr>
        <a:xfrm>
          <a:off x="1589577" y="23756101"/>
          <a:ext cx="40479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 b="1"/>
            <a:t>K16</a:t>
          </a:r>
          <a:endParaRPr kumimoji="1" lang="ja-JP" altLang="en-US" sz="1100" b="1"/>
        </a:p>
      </xdr:txBody>
    </xdr:sp>
    <xdr:clientData/>
  </xdr:oneCellAnchor>
  <xdr:oneCellAnchor>
    <xdr:from>
      <xdr:col>4</xdr:col>
      <xdr:colOff>233970</xdr:colOff>
      <xdr:row>183</xdr:row>
      <xdr:rowOff>142932</xdr:rowOff>
    </xdr:from>
    <xdr:ext cx="400944" cy="264560"/>
    <xdr:sp macro="" textlink="">
      <xdr:nvSpPr>
        <xdr:cNvPr id="1350" name="テキスト ボックス 1349">
          <a:extLst>
            <a:ext uri="{FF2B5EF4-FFF2-40B4-BE49-F238E27FC236}">
              <a16:creationId xmlns:a16="http://schemas.microsoft.com/office/drawing/2014/main" id="{686D4E88-E6C2-493D-991E-9F3177AADACD}"/>
            </a:ext>
          </a:extLst>
        </xdr:cNvPr>
        <xdr:cNvSpPr txBox="1"/>
      </xdr:nvSpPr>
      <xdr:spPr>
        <a:xfrm>
          <a:off x="233970" y="25098432"/>
          <a:ext cx="40094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 b="0"/>
            <a:t>K16</a:t>
          </a:r>
          <a:endParaRPr kumimoji="1" lang="ja-JP" altLang="en-US" sz="1100" b="0"/>
        </a:p>
      </xdr:txBody>
    </xdr:sp>
    <xdr:clientData/>
  </xdr:oneCellAnchor>
  <xdr:oneCellAnchor>
    <xdr:from>
      <xdr:col>4</xdr:col>
      <xdr:colOff>0</xdr:colOff>
      <xdr:row>187</xdr:row>
      <xdr:rowOff>97213</xdr:rowOff>
    </xdr:from>
    <xdr:ext cx="762645" cy="442429"/>
    <xdr:sp macro="" textlink="">
      <xdr:nvSpPr>
        <xdr:cNvPr id="1351" name="テキスト ボックス 1350">
          <a:extLst>
            <a:ext uri="{FF2B5EF4-FFF2-40B4-BE49-F238E27FC236}">
              <a16:creationId xmlns:a16="http://schemas.microsoft.com/office/drawing/2014/main" id="{9A3DA3E2-3BD2-4166-85AC-0B7382FC108E}"/>
            </a:ext>
          </a:extLst>
        </xdr:cNvPr>
        <xdr:cNvSpPr txBox="1"/>
      </xdr:nvSpPr>
      <xdr:spPr>
        <a:xfrm>
          <a:off x="0" y="25723273"/>
          <a:ext cx="762645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05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表六甲</a:t>
          </a:r>
          <a:endParaRPr kumimoji="1" lang="en-US" altLang="ja-JP" sz="105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105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ﾄﾞﾗｲﾌﾞｳｪｲ</a:t>
          </a:r>
        </a:p>
      </xdr:txBody>
    </xdr:sp>
    <xdr:clientData/>
  </xdr:oneCellAnchor>
  <xdr:twoCellAnchor>
    <xdr:from>
      <xdr:col>6</xdr:col>
      <xdr:colOff>632460</xdr:colOff>
      <xdr:row>190</xdr:row>
      <xdr:rowOff>0</xdr:rowOff>
    </xdr:from>
    <xdr:to>
      <xdr:col>7</xdr:col>
      <xdr:colOff>60960</xdr:colOff>
      <xdr:row>190</xdr:row>
      <xdr:rowOff>121920</xdr:rowOff>
    </xdr:to>
    <xdr:sp macro="" textlink="">
      <xdr:nvSpPr>
        <xdr:cNvPr id="1352" name="AutoShape 19">
          <a:extLst>
            <a:ext uri="{FF2B5EF4-FFF2-40B4-BE49-F238E27FC236}">
              <a16:creationId xmlns:a16="http://schemas.microsoft.com/office/drawing/2014/main" id="{89B39789-59B7-482A-9179-3A00AE708F10}"/>
            </a:ext>
          </a:extLst>
        </xdr:cNvPr>
        <xdr:cNvSpPr>
          <a:spLocks noChangeArrowheads="1"/>
        </xdr:cNvSpPr>
      </xdr:nvSpPr>
      <xdr:spPr bwMode="auto">
        <a:xfrm>
          <a:off x="2019300" y="26128980"/>
          <a:ext cx="12192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556260</xdr:colOff>
      <xdr:row>183</xdr:row>
      <xdr:rowOff>160020</xdr:rowOff>
    </xdr:from>
    <xdr:to>
      <xdr:col>7</xdr:col>
      <xdr:colOff>0</xdr:colOff>
      <xdr:row>185</xdr:row>
      <xdr:rowOff>0</xdr:rowOff>
    </xdr:to>
    <xdr:sp macro="" textlink="">
      <xdr:nvSpPr>
        <xdr:cNvPr id="1353" name="Line 12649">
          <a:extLst>
            <a:ext uri="{FF2B5EF4-FFF2-40B4-BE49-F238E27FC236}">
              <a16:creationId xmlns:a16="http://schemas.microsoft.com/office/drawing/2014/main" id="{E701DD7B-D0F9-438E-B3DC-00D3DBC1B136}"/>
            </a:ext>
          </a:extLst>
        </xdr:cNvPr>
        <xdr:cNvSpPr>
          <a:spLocks noChangeShapeType="1"/>
        </xdr:cNvSpPr>
      </xdr:nvSpPr>
      <xdr:spPr bwMode="auto">
        <a:xfrm flipH="1" flipV="1">
          <a:off x="1943100" y="25115520"/>
          <a:ext cx="137160" cy="17526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617220</xdr:colOff>
      <xdr:row>187</xdr:row>
      <xdr:rowOff>60960</xdr:rowOff>
    </xdr:from>
    <xdr:to>
      <xdr:col>7</xdr:col>
      <xdr:colOff>45720</xdr:colOff>
      <xdr:row>188</xdr:row>
      <xdr:rowOff>38100</xdr:rowOff>
    </xdr:to>
    <xdr:sp macro="" textlink="">
      <xdr:nvSpPr>
        <xdr:cNvPr id="1354" name="Oval 30">
          <a:extLst>
            <a:ext uri="{FF2B5EF4-FFF2-40B4-BE49-F238E27FC236}">
              <a16:creationId xmlns:a16="http://schemas.microsoft.com/office/drawing/2014/main" id="{588499E4-AAD1-4027-B893-9FCFC0B31669}"/>
            </a:ext>
          </a:extLst>
        </xdr:cNvPr>
        <xdr:cNvSpPr>
          <a:spLocks noChangeArrowheads="1"/>
        </xdr:cNvSpPr>
      </xdr:nvSpPr>
      <xdr:spPr bwMode="auto">
        <a:xfrm>
          <a:off x="2004060" y="25687020"/>
          <a:ext cx="121920" cy="144780"/>
        </a:xfrm>
        <a:prstGeom prst="ellipse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634193</xdr:colOff>
      <xdr:row>187</xdr:row>
      <xdr:rowOff>51320</xdr:rowOff>
    </xdr:from>
    <xdr:ext cx="400944" cy="264560"/>
    <xdr:sp macro="" textlink="">
      <xdr:nvSpPr>
        <xdr:cNvPr id="1355" name="テキスト ボックス 1354">
          <a:extLst>
            <a:ext uri="{FF2B5EF4-FFF2-40B4-BE49-F238E27FC236}">
              <a16:creationId xmlns:a16="http://schemas.microsoft.com/office/drawing/2014/main" id="{C2A63543-E98E-40BB-B624-93E3361554D8}"/>
            </a:ext>
          </a:extLst>
        </xdr:cNvPr>
        <xdr:cNvSpPr txBox="1"/>
      </xdr:nvSpPr>
      <xdr:spPr>
        <a:xfrm>
          <a:off x="4097829" y="32138447"/>
          <a:ext cx="40094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 b="0"/>
            <a:t>K95</a:t>
          </a:r>
          <a:endParaRPr kumimoji="1" lang="ja-JP" altLang="en-US" sz="1100" b="0"/>
        </a:p>
      </xdr:txBody>
    </xdr:sp>
    <xdr:clientData/>
  </xdr:oneCellAnchor>
  <xdr:twoCellAnchor>
    <xdr:from>
      <xdr:col>6</xdr:col>
      <xdr:colOff>256540</xdr:colOff>
      <xdr:row>185</xdr:row>
      <xdr:rowOff>26264</xdr:rowOff>
    </xdr:from>
    <xdr:to>
      <xdr:col>7</xdr:col>
      <xdr:colOff>346655</xdr:colOff>
      <xdr:row>188</xdr:row>
      <xdr:rowOff>157480</xdr:rowOff>
    </xdr:to>
    <xdr:sp macro="" textlink="">
      <xdr:nvSpPr>
        <xdr:cNvPr id="1356" name="フリーフォーム 971">
          <a:extLst>
            <a:ext uri="{FF2B5EF4-FFF2-40B4-BE49-F238E27FC236}">
              <a16:creationId xmlns:a16="http://schemas.microsoft.com/office/drawing/2014/main" id="{E6ABDA5C-4217-4B78-BB66-202A132CC2FC}"/>
            </a:ext>
          </a:extLst>
        </xdr:cNvPr>
        <xdr:cNvSpPr/>
      </xdr:nvSpPr>
      <xdr:spPr>
        <a:xfrm>
          <a:off x="1643380" y="25317044"/>
          <a:ext cx="783535" cy="634136"/>
        </a:xfrm>
        <a:custGeom>
          <a:avLst/>
          <a:gdLst>
            <a:gd name="connsiteX0" fmla="*/ 0 w 883773"/>
            <a:gd name="connsiteY0" fmla="*/ 649376 h 649376"/>
            <a:gd name="connsiteX1" fmla="*/ 133350 w 883773"/>
            <a:gd name="connsiteY1" fmla="*/ 563651 h 649376"/>
            <a:gd name="connsiteX2" fmla="*/ 190500 w 883773"/>
            <a:gd name="connsiteY2" fmla="*/ 430301 h 649376"/>
            <a:gd name="connsiteX3" fmla="*/ 209550 w 883773"/>
            <a:gd name="connsiteY3" fmla="*/ 220751 h 649376"/>
            <a:gd name="connsiteX4" fmla="*/ 381000 w 883773"/>
            <a:gd name="connsiteY4" fmla="*/ 58826 h 649376"/>
            <a:gd name="connsiteX5" fmla="*/ 514350 w 883773"/>
            <a:gd name="connsiteY5" fmla="*/ 11201 h 649376"/>
            <a:gd name="connsiteX6" fmla="*/ 723900 w 883773"/>
            <a:gd name="connsiteY6" fmla="*/ 11201 h 649376"/>
            <a:gd name="connsiteX7" fmla="*/ 876300 w 883773"/>
            <a:gd name="connsiteY7" fmla="*/ 135026 h 649376"/>
            <a:gd name="connsiteX8" fmla="*/ 838200 w 883773"/>
            <a:gd name="connsiteY8" fmla="*/ 344576 h 649376"/>
            <a:gd name="connsiteX9" fmla="*/ 647700 w 883773"/>
            <a:gd name="connsiteY9" fmla="*/ 439826 h 649376"/>
            <a:gd name="connsiteX10" fmla="*/ 542925 w 883773"/>
            <a:gd name="connsiteY10" fmla="*/ 430301 h 64937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883773" h="649376">
              <a:moveTo>
                <a:pt x="0" y="649376"/>
              </a:moveTo>
              <a:cubicBezTo>
                <a:pt x="50800" y="624769"/>
                <a:pt x="101600" y="600163"/>
                <a:pt x="133350" y="563651"/>
              </a:cubicBezTo>
              <a:cubicBezTo>
                <a:pt x="165100" y="527139"/>
                <a:pt x="177800" y="487451"/>
                <a:pt x="190500" y="430301"/>
              </a:cubicBezTo>
              <a:cubicBezTo>
                <a:pt x="203200" y="373151"/>
                <a:pt x="177800" y="282664"/>
                <a:pt x="209550" y="220751"/>
              </a:cubicBezTo>
              <a:cubicBezTo>
                <a:pt x="241300" y="158838"/>
                <a:pt x="330200" y="93751"/>
                <a:pt x="381000" y="58826"/>
              </a:cubicBezTo>
              <a:cubicBezTo>
                <a:pt x="431800" y="23901"/>
                <a:pt x="457200" y="19138"/>
                <a:pt x="514350" y="11201"/>
              </a:cubicBezTo>
              <a:cubicBezTo>
                <a:pt x="571500" y="3264"/>
                <a:pt x="663575" y="-9436"/>
                <a:pt x="723900" y="11201"/>
              </a:cubicBezTo>
              <a:cubicBezTo>
                <a:pt x="784225" y="31838"/>
                <a:pt x="857250" y="79463"/>
                <a:pt x="876300" y="135026"/>
              </a:cubicBezTo>
              <a:cubicBezTo>
                <a:pt x="895350" y="190588"/>
                <a:pt x="876300" y="293776"/>
                <a:pt x="838200" y="344576"/>
              </a:cubicBezTo>
              <a:cubicBezTo>
                <a:pt x="800100" y="395376"/>
                <a:pt x="696913" y="425538"/>
                <a:pt x="647700" y="439826"/>
              </a:cubicBezTo>
              <a:cubicBezTo>
                <a:pt x="598488" y="454113"/>
                <a:pt x="570706" y="442207"/>
                <a:pt x="542925" y="430301"/>
              </a:cubicBezTo>
            </a:path>
          </a:pathLst>
        </a:custGeom>
        <a:noFill/>
        <a:ln>
          <a:prstDash val="dash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6</xdr:col>
      <xdr:colOff>524510</xdr:colOff>
      <xdr:row>186</xdr:row>
      <xdr:rowOff>76200</xdr:rowOff>
    </xdr:from>
    <xdr:to>
      <xdr:col>6</xdr:col>
      <xdr:colOff>611874</xdr:colOff>
      <xdr:row>187</xdr:row>
      <xdr:rowOff>79488</xdr:rowOff>
    </xdr:to>
    <xdr:sp macro="" textlink="">
      <xdr:nvSpPr>
        <xdr:cNvPr id="1357" name="フリーフォーム 973">
          <a:extLst>
            <a:ext uri="{FF2B5EF4-FFF2-40B4-BE49-F238E27FC236}">
              <a16:creationId xmlns:a16="http://schemas.microsoft.com/office/drawing/2014/main" id="{25DEEE2C-9282-4886-9D9E-B98375469983}"/>
            </a:ext>
          </a:extLst>
        </xdr:cNvPr>
        <xdr:cNvSpPr/>
      </xdr:nvSpPr>
      <xdr:spPr>
        <a:xfrm>
          <a:off x="1911350" y="25534620"/>
          <a:ext cx="87364" cy="170928"/>
        </a:xfrm>
        <a:custGeom>
          <a:avLst/>
          <a:gdLst>
            <a:gd name="connsiteX0" fmla="*/ 104775 w 104775"/>
            <a:gd name="connsiteY0" fmla="*/ 180975 h 180975"/>
            <a:gd name="connsiteX1" fmla="*/ 28575 w 104775"/>
            <a:gd name="connsiteY1" fmla="*/ 133350 h 180975"/>
            <a:gd name="connsiteX2" fmla="*/ 0 w 104775"/>
            <a:gd name="connsiteY2" fmla="*/ 0 h 1809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4775" h="180975">
              <a:moveTo>
                <a:pt x="104775" y="180975"/>
              </a:moveTo>
              <a:cubicBezTo>
                <a:pt x="75406" y="172243"/>
                <a:pt x="46037" y="163512"/>
                <a:pt x="28575" y="133350"/>
              </a:cubicBezTo>
              <a:cubicBezTo>
                <a:pt x="11113" y="103188"/>
                <a:pt x="5556" y="51594"/>
                <a:pt x="0" y="0"/>
              </a:cubicBezTo>
            </a:path>
          </a:pathLst>
        </a:custGeom>
        <a:ln>
          <a:prstDash val="dash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6</xdr:col>
      <xdr:colOff>259715</xdr:colOff>
      <xdr:row>184</xdr:row>
      <xdr:rowOff>45085</xdr:rowOff>
    </xdr:from>
    <xdr:to>
      <xdr:col>6</xdr:col>
      <xdr:colOff>490922</xdr:colOff>
      <xdr:row>185</xdr:row>
      <xdr:rowOff>105501</xdr:rowOff>
    </xdr:to>
    <xdr:sp macro="" textlink="">
      <xdr:nvSpPr>
        <xdr:cNvPr id="1358" name="フリーフォーム 974">
          <a:extLst>
            <a:ext uri="{FF2B5EF4-FFF2-40B4-BE49-F238E27FC236}">
              <a16:creationId xmlns:a16="http://schemas.microsoft.com/office/drawing/2014/main" id="{6BD336A7-0028-468F-BE36-4BE5DC86F609}"/>
            </a:ext>
          </a:extLst>
        </xdr:cNvPr>
        <xdr:cNvSpPr/>
      </xdr:nvSpPr>
      <xdr:spPr>
        <a:xfrm>
          <a:off x="1646555" y="25168225"/>
          <a:ext cx="231207" cy="228056"/>
        </a:xfrm>
        <a:custGeom>
          <a:avLst/>
          <a:gdLst>
            <a:gd name="connsiteX0" fmla="*/ 247650 w 247650"/>
            <a:gd name="connsiteY0" fmla="*/ 219075 h 219075"/>
            <a:gd name="connsiteX1" fmla="*/ 219075 w 247650"/>
            <a:gd name="connsiteY1" fmla="*/ 123825 h 219075"/>
            <a:gd name="connsiteX2" fmla="*/ 133350 w 247650"/>
            <a:gd name="connsiteY2" fmla="*/ 57150 h 219075"/>
            <a:gd name="connsiteX3" fmla="*/ 0 w 247650"/>
            <a:gd name="connsiteY3" fmla="*/ 0 h 2190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47650" h="219075">
              <a:moveTo>
                <a:pt x="247650" y="219075"/>
              </a:moveTo>
              <a:cubicBezTo>
                <a:pt x="242887" y="184943"/>
                <a:pt x="238125" y="150812"/>
                <a:pt x="219075" y="123825"/>
              </a:cubicBezTo>
              <a:cubicBezTo>
                <a:pt x="200025" y="96838"/>
                <a:pt x="169862" y="77787"/>
                <a:pt x="133350" y="57150"/>
              </a:cubicBezTo>
              <a:cubicBezTo>
                <a:pt x="96837" y="36512"/>
                <a:pt x="48418" y="18256"/>
                <a:pt x="0" y="0"/>
              </a:cubicBezTo>
            </a:path>
          </a:pathLst>
        </a:custGeom>
        <a:ln>
          <a:prstDash val="dash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8</xdr:col>
      <xdr:colOff>365760</xdr:colOff>
      <xdr:row>190</xdr:row>
      <xdr:rowOff>22860</xdr:rowOff>
    </xdr:from>
    <xdr:to>
      <xdr:col>8</xdr:col>
      <xdr:colOff>487680</xdr:colOff>
      <xdr:row>190</xdr:row>
      <xdr:rowOff>144780</xdr:rowOff>
    </xdr:to>
    <xdr:sp macro="" textlink="">
      <xdr:nvSpPr>
        <xdr:cNvPr id="1359" name="AutoShape 19">
          <a:extLst>
            <a:ext uri="{FF2B5EF4-FFF2-40B4-BE49-F238E27FC236}">
              <a16:creationId xmlns:a16="http://schemas.microsoft.com/office/drawing/2014/main" id="{360D0A96-EC23-42C1-B172-85F1BAECD95E}"/>
            </a:ext>
          </a:extLst>
        </xdr:cNvPr>
        <xdr:cNvSpPr>
          <a:spLocks noChangeArrowheads="1"/>
        </xdr:cNvSpPr>
      </xdr:nvSpPr>
      <xdr:spPr bwMode="auto">
        <a:xfrm>
          <a:off x="3139440" y="26151840"/>
          <a:ext cx="12192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416560</xdr:colOff>
      <xdr:row>186</xdr:row>
      <xdr:rowOff>41707</xdr:rowOff>
    </xdr:from>
    <xdr:to>
      <xdr:col>9</xdr:col>
      <xdr:colOff>488432</xdr:colOff>
      <xdr:row>190</xdr:row>
      <xdr:rowOff>39235</xdr:rowOff>
    </xdr:to>
    <xdr:sp macro="" textlink="">
      <xdr:nvSpPr>
        <xdr:cNvPr id="1360" name="フリーフォーム 979">
          <a:extLst>
            <a:ext uri="{FF2B5EF4-FFF2-40B4-BE49-F238E27FC236}">
              <a16:creationId xmlns:a16="http://schemas.microsoft.com/office/drawing/2014/main" id="{ED8FA732-E899-4496-A026-64911F58A1C0}"/>
            </a:ext>
          </a:extLst>
        </xdr:cNvPr>
        <xdr:cNvSpPr/>
      </xdr:nvSpPr>
      <xdr:spPr>
        <a:xfrm>
          <a:off x="3190240" y="25500127"/>
          <a:ext cx="765292" cy="668088"/>
        </a:xfrm>
        <a:custGeom>
          <a:avLst/>
          <a:gdLst>
            <a:gd name="connsiteX0" fmla="*/ 0 w 828675"/>
            <a:gd name="connsiteY0" fmla="*/ 666318 h 698426"/>
            <a:gd name="connsiteX1" fmla="*/ 238125 w 828675"/>
            <a:gd name="connsiteY1" fmla="*/ 685368 h 698426"/>
            <a:gd name="connsiteX2" fmla="*/ 342900 w 828675"/>
            <a:gd name="connsiteY2" fmla="*/ 494868 h 698426"/>
            <a:gd name="connsiteX3" fmla="*/ 228600 w 828675"/>
            <a:gd name="connsiteY3" fmla="*/ 94818 h 698426"/>
            <a:gd name="connsiteX4" fmla="*/ 228600 w 828675"/>
            <a:gd name="connsiteY4" fmla="*/ 9093 h 698426"/>
            <a:gd name="connsiteX5" fmla="*/ 304800 w 828675"/>
            <a:gd name="connsiteY5" fmla="*/ 18618 h 698426"/>
            <a:gd name="connsiteX6" fmla="*/ 400050 w 828675"/>
            <a:gd name="connsiteY6" fmla="*/ 151968 h 698426"/>
            <a:gd name="connsiteX7" fmla="*/ 657225 w 828675"/>
            <a:gd name="connsiteY7" fmla="*/ 256743 h 698426"/>
            <a:gd name="connsiteX8" fmla="*/ 828675 w 828675"/>
            <a:gd name="connsiteY8" fmla="*/ 266268 h 6984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828675" h="698426">
              <a:moveTo>
                <a:pt x="0" y="666318"/>
              </a:moveTo>
              <a:cubicBezTo>
                <a:pt x="90487" y="690130"/>
                <a:pt x="180975" y="713943"/>
                <a:pt x="238125" y="685368"/>
              </a:cubicBezTo>
              <a:cubicBezTo>
                <a:pt x="295275" y="656793"/>
                <a:pt x="344488" y="593293"/>
                <a:pt x="342900" y="494868"/>
              </a:cubicBezTo>
              <a:cubicBezTo>
                <a:pt x="341313" y="396443"/>
                <a:pt x="247650" y="175780"/>
                <a:pt x="228600" y="94818"/>
              </a:cubicBezTo>
              <a:cubicBezTo>
                <a:pt x="209550" y="13856"/>
                <a:pt x="215900" y="21793"/>
                <a:pt x="228600" y="9093"/>
              </a:cubicBezTo>
              <a:cubicBezTo>
                <a:pt x="241300" y="-3607"/>
                <a:pt x="276225" y="-5194"/>
                <a:pt x="304800" y="18618"/>
              </a:cubicBezTo>
              <a:cubicBezTo>
                <a:pt x="333375" y="42430"/>
                <a:pt x="341313" y="112281"/>
                <a:pt x="400050" y="151968"/>
              </a:cubicBezTo>
              <a:cubicBezTo>
                <a:pt x="458787" y="191655"/>
                <a:pt x="585788" y="237693"/>
                <a:pt x="657225" y="256743"/>
              </a:cubicBezTo>
              <a:cubicBezTo>
                <a:pt x="728663" y="275793"/>
                <a:pt x="828675" y="266268"/>
                <a:pt x="828675" y="266268"/>
              </a:cubicBezTo>
            </a:path>
          </a:pathLst>
        </a:cu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9</xdr:col>
      <xdr:colOff>373380</xdr:colOff>
      <xdr:row>187</xdr:row>
      <xdr:rowOff>129540</xdr:rowOff>
    </xdr:from>
    <xdr:to>
      <xdr:col>9</xdr:col>
      <xdr:colOff>571500</xdr:colOff>
      <xdr:row>187</xdr:row>
      <xdr:rowOff>137160</xdr:rowOff>
    </xdr:to>
    <xdr:sp macro="" textlink="">
      <xdr:nvSpPr>
        <xdr:cNvPr id="1361" name="Line 12809">
          <a:extLst>
            <a:ext uri="{FF2B5EF4-FFF2-40B4-BE49-F238E27FC236}">
              <a16:creationId xmlns:a16="http://schemas.microsoft.com/office/drawing/2014/main" id="{BBE86602-16D2-434A-A190-3CF74D872C54}"/>
            </a:ext>
          </a:extLst>
        </xdr:cNvPr>
        <xdr:cNvSpPr>
          <a:spLocks noChangeShapeType="1"/>
        </xdr:cNvSpPr>
      </xdr:nvSpPr>
      <xdr:spPr bwMode="auto">
        <a:xfrm>
          <a:off x="3840480" y="25755600"/>
          <a:ext cx="198120" cy="762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384810</xdr:colOff>
      <xdr:row>183</xdr:row>
      <xdr:rowOff>111760</xdr:rowOff>
    </xdr:from>
    <xdr:to>
      <xdr:col>9</xdr:col>
      <xdr:colOff>39317</xdr:colOff>
      <xdr:row>189</xdr:row>
      <xdr:rowOff>5530</xdr:rowOff>
    </xdr:to>
    <xdr:sp macro="" textlink="">
      <xdr:nvSpPr>
        <xdr:cNvPr id="1362" name="フリーフォーム 982">
          <a:extLst>
            <a:ext uri="{FF2B5EF4-FFF2-40B4-BE49-F238E27FC236}">
              <a16:creationId xmlns:a16="http://schemas.microsoft.com/office/drawing/2014/main" id="{D00D9BA3-2FC9-4297-9B98-8A2841A2B50F}"/>
            </a:ext>
          </a:extLst>
        </xdr:cNvPr>
        <xdr:cNvSpPr/>
      </xdr:nvSpPr>
      <xdr:spPr>
        <a:xfrm>
          <a:off x="3158490" y="25067260"/>
          <a:ext cx="347927" cy="899610"/>
        </a:xfrm>
        <a:custGeom>
          <a:avLst/>
          <a:gdLst>
            <a:gd name="connsiteX0" fmla="*/ 0 w 381000"/>
            <a:gd name="connsiteY0" fmla="*/ 942975 h 942975"/>
            <a:gd name="connsiteX1" fmla="*/ 219075 w 381000"/>
            <a:gd name="connsiteY1" fmla="*/ 876300 h 942975"/>
            <a:gd name="connsiteX2" fmla="*/ 219075 w 381000"/>
            <a:gd name="connsiteY2" fmla="*/ 704850 h 942975"/>
            <a:gd name="connsiteX3" fmla="*/ 190500 w 381000"/>
            <a:gd name="connsiteY3" fmla="*/ 514350 h 942975"/>
            <a:gd name="connsiteX4" fmla="*/ 314325 w 381000"/>
            <a:gd name="connsiteY4" fmla="*/ 314325 h 942975"/>
            <a:gd name="connsiteX5" fmla="*/ 381000 w 381000"/>
            <a:gd name="connsiteY5" fmla="*/ 0 h 9429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381000" h="942975">
              <a:moveTo>
                <a:pt x="0" y="942975"/>
              </a:moveTo>
              <a:cubicBezTo>
                <a:pt x="91281" y="929481"/>
                <a:pt x="182563" y="915987"/>
                <a:pt x="219075" y="876300"/>
              </a:cubicBezTo>
              <a:cubicBezTo>
                <a:pt x="255587" y="836613"/>
                <a:pt x="223838" y="765175"/>
                <a:pt x="219075" y="704850"/>
              </a:cubicBezTo>
              <a:cubicBezTo>
                <a:pt x="214313" y="644525"/>
                <a:pt x="174625" y="579437"/>
                <a:pt x="190500" y="514350"/>
              </a:cubicBezTo>
              <a:cubicBezTo>
                <a:pt x="206375" y="449263"/>
                <a:pt x="282575" y="400050"/>
                <a:pt x="314325" y="314325"/>
              </a:cubicBezTo>
              <a:cubicBezTo>
                <a:pt x="346075" y="228600"/>
                <a:pt x="363537" y="114300"/>
                <a:pt x="381000" y="0"/>
              </a:cubicBezTo>
            </a:path>
          </a:pathLst>
        </a:custGeom>
        <a:ln>
          <a:prstDash val="dash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8</xdr:col>
      <xdr:colOff>612596</xdr:colOff>
      <xdr:row>184</xdr:row>
      <xdr:rowOff>43180</xdr:rowOff>
    </xdr:from>
    <xdr:to>
      <xdr:col>8</xdr:col>
      <xdr:colOff>684329</xdr:colOff>
      <xdr:row>186</xdr:row>
      <xdr:rowOff>76307</xdr:rowOff>
    </xdr:to>
    <xdr:sp macro="" textlink="">
      <xdr:nvSpPr>
        <xdr:cNvPr id="1363" name="フリーフォーム 984">
          <a:extLst>
            <a:ext uri="{FF2B5EF4-FFF2-40B4-BE49-F238E27FC236}">
              <a16:creationId xmlns:a16="http://schemas.microsoft.com/office/drawing/2014/main" id="{651CA0BD-85B3-4213-BE51-88F2D208E072}"/>
            </a:ext>
          </a:extLst>
        </xdr:cNvPr>
        <xdr:cNvSpPr/>
      </xdr:nvSpPr>
      <xdr:spPr>
        <a:xfrm>
          <a:off x="3386276" y="25166320"/>
          <a:ext cx="71733" cy="368407"/>
        </a:xfrm>
        <a:custGeom>
          <a:avLst/>
          <a:gdLst>
            <a:gd name="connsiteX0" fmla="*/ 101779 w 101779"/>
            <a:gd name="connsiteY0" fmla="*/ 0 h 361950"/>
            <a:gd name="connsiteX1" fmla="*/ 6529 w 101779"/>
            <a:gd name="connsiteY1" fmla="*/ 228600 h 361950"/>
            <a:gd name="connsiteX2" fmla="*/ 16054 w 101779"/>
            <a:gd name="connsiteY2" fmla="*/ 361950 h 3619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1779" h="361950">
              <a:moveTo>
                <a:pt x="101779" y="0"/>
              </a:moveTo>
              <a:cubicBezTo>
                <a:pt x="61297" y="84137"/>
                <a:pt x="20816" y="168275"/>
                <a:pt x="6529" y="228600"/>
              </a:cubicBezTo>
              <a:cubicBezTo>
                <a:pt x="-7758" y="288925"/>
                <a:pt x="4148" y="325437"/>
                <a:pt x="16054" y="361950"/>
              </a:cubicBezTo>
            </a:path>
          </a:pathLst>
        </a:custGeom>
        <a:ln>
          <a:prstDash val="dash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8</xdr:col>
      <xdr:colOff>671830</xdr:colOff>
      <xdr:row>184</xdr:row>
      <xdr:rowOff>60325</xdr:rowOff>
    </xdr:from>
    <xdr:to>
      <xdr:col>9</xdr:col>
      <xdr:colOff>23852</xdr:colOff>
      <xdr:row>186</xdr:row>
      <xdr:rowOff>43224</xdr:rowOff>
    </xdr:to>
    <xdr:sp macro="" textlink="">
      <xdr:nvSpPr>
        <xdr:cNvPr id="1364" name="フリーフォーム 985">
          <a:extLst>
            <a:ext uri="{FF2B5EF4-FFF2-40B4-BE49-F238E27FC236}">
              <a16:creationId xmlns:a16="http://schemas.microsoft.com/office/drawing/2014/main" id="{8DEF13DB-0854-4DE1-9311-AB77B261EA07}"/>
            </a:ext>
          </a:extLst>
        </xdr:cNvPr>
        <xdr:cNvSpPr/>
      </xdr:nvSpPr>
      <xdr:spPr>
        <a:xfrm>
          <a:off x="3445510" y="25183465"/>
          <a:ext cx="45442" cy="318179"/>
        </a:xfrm>
        <a:custGeom>
          <a:avLst/>
          <a:gdLst>
            <a:gd name="connsiteX0" fmla="*/ 47625 w 52207"/>
            <a:gd name="connsiteY0" fmla="*/ 0 h 333375"/>
            <a:gd name="connsiteX1" fmla="*/ 47625 w 52207"/>
            <a:gd name="connsiteY1" fmla="*/ 190500 h 333375"/>
            <a:gd name="connsiteX2" fmla="*/ 0 w 52207"/>
            <a:gd name="connsiteY2" fmla="*/ 333375 h 3333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2207" h="333375">
              <a:moveTo>
                <a:pt x="47625" y="0"/>
              </a:moveTo>
              <a:cubicBezTo>
                <a:pt x="51593" y="67469"/>
                <a:pt x="55562" y="134938"/>
                <a:pt x="47625" y="190500"/>
              </a:cubicBezTo>
              <a:cubicBezTo>
                <a:pt x="39688" y="246062"/>
                <a:pt x="0" y="333375"/>
                <a:pt x="0" y="333375"/>
              </a:cubicBezTo>
            </a:path>
          </a:pathLst>
        </a:custGeom>
        <a:ln>
          <a:prstDash val="dash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oneCellAnchor>
    <xdr:from>
      <xdr:col>8</xdr:col>
      <xdr:colOff>188595</xdr:colOff>
      <xdr:row>187</xdr:row>
      <xdr:rowOff>41275</xdr:rowOff>
    </xdr:from>
    <xdr:ext cx="400944" cy="264560"/>
    <xdr:sp macro="" textlink="">
      <xdr:nvSpPr>
        <xdr:cNvPr id="1365" name="テキスト ボックス 1364">
          <a:extLst>
            <a:ext uri="{FF2B5EF4-FFF2-40B4-BE49-F238E27FC236}">
              <a16:creationId xmlns:a16="http://schemas.microsoft.com/office/drawing/2014/main" id="{713A2043-1A8B-4784-99CA-A089FBD6C82F}"/>
            </a:ext>
          </a:extLst>
        </xdr:cNvPr>
        <xdr:cNvSpPr txBox="1"/>
      </xdr:nvSpPr>
      <xdr:spPr>
        <a:xfrm>
          <a:off x="2962275" y="25667335"/>
          <a:ext cx="40094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 b="0"/>
            <a:t>K95</a:t>
          </a:r>
          <a:endParaRPr kumimoji="1" lang="ja-JP" altLang="en-US" sz="1100" b="0"/>
        </a:p>
      </xdr:txBody>
    </xdr:sp>
    <xdr:clientData/>
  </xdr:oneCellAnchor>
  <xdr:twoCellAnchor>
    <xdr:from>
      <xdr:col>8</xdr:col>
      <xdr:colOff>413245</xdr:colOff>
      <xdr:row>184</xdr:row>
      <xdr:rowOff>40175</xdr:rowOff>
    </xdr:from>
    <xdr:to>
      <xdr:col>8</xdr:col>
      <xdr:colOff>532417</xdr:colOff>
      <xdr:row>186</xdr:row>
      <xdr:rowOff>1993</xdr:rowOff>
    </xdr:to>
    <xdr:sp macro="" textlink="">
      <xdr:nvSpPr>
        <xdr:cNvPr id="1366" name="正方形/長方形 1365">
          <a:extLst>
            <a:ext uri="{FF2B5EF4-FFF2-40B4-BE49-F238E27FC236}">
              <a16:creationId xmlns:a16="http://schemas.microsoft.com/office/drawing/2014/main" id="{5CCBE1DA-B52E-43E2-8DB5-39D955478EE0}"/>
            </a:ext>
          </a:extLst>
        </xdr:cNvPr>
        <xdr:cNvSpPr/>
      </xdr:nvSpPr>
      <xdr:spPr>
        <a:xfrm rot="19640020">
          <a:off x="3186925" y="25163315"/>
          <a:ext cx="119172" cy="297098"/>
        </a:xfrm>
        <a:prstGeom prst="rect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oneCellAnchor>
    <xdr:from>
      <xdr:col>7</xdr:col>
      <xdr:colOff>648335</xdr:colOff>
      <xdr:row>184</xdr:row>
      <xdr:rowOff>60325</xdr:rowOff>
    </xdr:from>
    <xdr:ext cx="565796" cy="359073"/>
    <xdr:sp macro="" textlink="">
      <xdr:nvSpPr>
        <xdr:cNvPr id="1367" name="テキスト ボックス 1366">
          <a:extLst>
            <a:ext uri="{FF2B5EF4-FFF2-40B4-BE49-F238E27FC236}">
              <a16:creationId xmlns:a16="http://schemas.microsoft.com/office/drawing/2014/main" id="{E47C9DFE-617C-4828-A51F-CCE3BF13984E}"/>
            </a:ext>
          </a:extLst>
        </xdr:cNvPr>
        <xdr:cNvSpPr txBox="1"/>
      </xdr:nvSpPr>
      <xdr:spPr>
        <a:xfrm>
          <a:off x="2728595" y="25183465"/>
          <a:ext cx="565796" cy="3590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800"/>
            <a:t>六甲</a:t>
          </a:r>
          <a:endParaRPr kumimoji="1" lang="en-US" altLang="ja-JP" sz="800"/>
        </a:p>
        <a:p>
          <a:r>
            <a:rPr kumimoji="1" lang="ja-JP" altLang="en-US" sz="800"/>
            <a:t>ｹｰﾌﾞﾙ下</a:t>
          </a:r>
        </a:p>
      </xdr:txBody>
    </xdr:sp>
    <xdr:clientData/>
  </xdr:oneCellAnchor>
  <xdr:twoCellAnchor>
    <xdr:from>
      <xdr:col>9</xdr:col>
      <xdr:colOff>7620</xdr:colOff>
      <xdr:row>185</xdr:row>
      <xdr:rowOff>121920</xdr:rowOff>
    </xdr:from>
    <xdr:to>
      <xdr:col>9</xdr:col>
      <xdr:colOff>259080</xdr:colOff>
      <xdr:row>186</xdr:row>
      <xdr:rowOff>45720</xdr:rowOff>
    </xdr:to>
    <xdr:sp macro="" textlink="">
      <xdr:nvSpPr>
        <xdr:cNvPr id="1368" name="Line 12759">
          <a:extLst>
            <a:ext uri="{FF2B5EF4-FFF2-40B4-BE49-F238E27FC236}">
              <a16:creationId xmlns:a16="http://schemas.microsoft.com/office/drawing/2014/main" id="{931CEB0D-CD81-43DD-96AA-E262BCE35BF7}"/>
            </a:ext>
          </a:extLst>
        </xdr:cNvPr>
        <xdr:cNvSpPr>
          <a:spLocks noChangeShapeType="1"/>
        </xdr:cNvSpPr>
      </xdr:nvSpPr>
      <xdr:spPr bwMode="auto">
        <a:xfrm flipH="1">
          <a:off x="3474720" y="25412700"/>
          <a:ext cx="251460" cy="9144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114300</xdr:colOff>
      <xdr:row>194</xdr:row>
      <xdr:rowOff>144780</xdr:rowOff>
    </xdr:from>
    <xdr:to>
      <xdr:col>1</xdr:col>
      <xdr:colOff>259080</xdr:colOff>
      <xdr:row>196</xdr:row>
      <xdr:rowOff>0</xdr:rowOff>
    </xdr:to>
    <xdr:sp macro="" textlink="">
      <xdr:nvSpPr>
        <xdr:cNvPr id="1369" name="Line 12811">
          <a:extLst>
            <a:ext uri="{FF2B5EF4-FFF2-40B4-BE49-F238E27FC236}">
              <a16:creationId xmlns:a16="http://schemas.microsoft.com/office/drawing/2014/main" id="{3C44D382-7CAC-4B2A-9FD0-8CFE41F90A2C}"/>
            </a:ext>
          </a:extLst>
        </xdr:cNvPr>
        <xdr:cNvSpPr>
          <a:spLocks noChangeShapeType="1"/>
        </xdr:cNvSpPr>
      </xdr:nvSpPr>
      <xdr:spPr bwMode="auto">
        <a:xfrm flipH="1" flipV="1">
          <a:off x="4274820" y="25603200"/>
          <a:ext cx="838200" cy="19050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411480</xdr:colOff>
      <xdr:row>197</xdr:row>
      <xdr:rowOff>144780</xdr:rowOff>
    </xdr:from>
    <xdr:to>
      <xdr:col>0</xdr:col>
      <xdr:colOff>533400</xdr:colOff>
      <xdr:row>198</xdr:row>
      <xdr:rowOff>106680</xdr:rowOff>
    </xdr:to>
    <xdr:sp macro="" textlink="">
      <xdr:nvSpPr>
        <xdr:cNvPr id="1370" name="AutoShape 19">
          <a:extLst>
            <a:ext uri="{FF2B5EF4-FFF2-40B4-BE49-F238E27FC236}">
              <a16:creationId xmlns:a16="http://schemas.microsoft.com/office/drawing/2014/main" id="{0A5C014C-76D6-465D-A03C-CD30CA8F5F63}"/>
            </a:ext>
          </a:extLst>
        </xdr:cNvPr>
        <xdr:cNvSpPr>
          <a:spLocks noChangeArrowheads="1"/>
        </xdr:cNvSpPr>
      </xdr:nvSpPr>
      <xdr:spPr bwMode="auto">
        <a:xfrm>
          <a:off x="4572000" y="26106120"/>
          <a:ext cx="121920" cy="12954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304800</xdr:colOff>
      <xdr:row>192</xdr:row>
      <xdr:rowOff>22860</xdr:rowOff>
    </xdr:from>
    <xdr:to>
      <xdr:col>0</xdr:col>
      <xdr:colOff>434340</xdr:colOff>
      <xdr:row>194</xdr:row>
      <xdr:rowOff>121920</xdr:rowOff>
    </xdr:to>
    <xdr:sp macro="" textlink="">
      <xdr:nvSpPr>
        <xdr:cNvPr id="1371" name="Line 12812">
          <a:extLst>
            <a:ext uri="{FF2B5EF4-FFF2-40B4-BE49-F238E27FC236}">
              <a16:creationId xmlns:a16="http://schemas.microsoft.com/office/drawing/2014/main" id="{A20E8354-323C-460D-B92F-38243BB7552C}"/>
            </a:ext>
          </a:extLst>
        </xdr:cNvPr>
        <xdr:cNvSpPr>
          <a:spLocks noChangeShapeType="1"/>
        </xdr:cNvSpPr>
      </xdr:nvSpPr>
      <xdr:spPr bwMode="auto">
        <a:xfrm>
          <a:off x="4465320" y="25146000"/>
          <a:ext cx="129540" cy="43434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453431</xdr:colOff>
      <xdr:row>193</xdr:row>
      <xdr:rowOff>1</xdr:rowOff>
    </xdr:from>
    <xdr:to>
      <xdr:col>1</xdr:col>
      <xdr:colOff>144751</xdr:colOff>
      <xdr:row>197</xdr:row>
      <xdr:rowOff>146051</xdr:rowOff>
    </xdr:to>
    <xdr:sp macro="" textlink="">
      <xdr:nvSpPr>
        <xdr:cNvPr id="1372" name="フリーフォーム 997">
          <a:extLst>
            <a:ext uri="{FF2B5EF4-FFF2-40B4-BE49-F238E27FC236}">
              <a16:creationId xmlns:a16="http://schemas.microsoft.com/office/drawing/2014/main" id="{73FC161B-241E-4C77-84B1-655F6FA01DD4}"/>
            </a:ext>
          </a:extLst>
        </xdr:cNvPr>
        <xdr:cNvSpPr/>
      </xdr:nvSpPr>
      <xdr:spPr>
        <a:xfrm>
          <a:off x="4613951" y="25290781"/>
          <a:ext cx="384740" cy="816610"/>
        </a:xfrm>
        <a:custGeom>
          <a:avLst/>
          <a:gdLst>
            <a:gd name="connsiteX0" fmla="*/ 22184 w 450809"/>
            <a:gd name="connsiteY0" fmla="*/ 1019175 h 1019175"/>
            <a:gd name="connsiteX1" fmla="*/ 31709 w 450809"/>
            <a:gd name="connsiteY1" fmla="*/ 495300 h 1019175"/>
            <a:gd name="connsiteX2" fmla="*/ 326984 w 450809"/>
            <a:gd name="connsiteY2" fmla="*/ 180975 h 1019175"/>
            <a:gd name="connsiteX3" fmla="*/ 450809 w 450809"/>
            <a:gd name="connsiteY3" fmla="*/ 0 h 10191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450809" h="1019175">
              <a:moveTo>
                <a:pt x="22184" y="1019175"/>
              </a:moveTo>
              <a:cubicBezTo>
                <a:pt x="1546" y="827087"/>
                <a:pt x="-19091" y="635000"/>
                <a:pt x="31709" y="495300"/>
              </a:cubicBezTo>
              <a:cubicBezTo>
                <a:pt x="82509" y="355600"/>
                <a:pt x="257134" y="263525"/>
                <a:pt x="326984" y="180975"/>
              </a:cubicBezTo>
              <a:cubicBezTo>
                <a:pt x="396834" y="98425"/>
                <a:pt x="423821" y="49212"/>
                <a:pt x="450809" y="0"/>
              </a:cubicBezTo>
            </a:path>
          </a:pathLst>
        </a:cu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0</xdr:col>
      <xdr:colOff>632460</xdr:colOff>
      <xdr:row>192</xdr:row>
      <xdr:rowOff>60960</xdr:rowOff>
    </xdr:from>
    <xdr:to>
      <xdr:col>0</xdr:col>
      <xdr:colOff>678180</xdr:colOff>
      <xdr:row>193</xdr:row>
      <xdr:rowOff>144780</xdr:rowOff>
    </xdr:to>
    <xdr:sp macro="" textlink="">
      <xdr:nvSpPr>
        <xdr:cNvPr id="1373" name="Line 12812">
          <a:extLst>
            <a:ext uri="{FF2B5EF4-FFF2-40B4-BE49-F238E27FC236}">
              <a16:creationId xmlns:a16="http://schemas.microsoft.com/office/drawing/2014/main" id="{5D59D060-BA69-4FEE-8F0B-2C29656DF862}"/>
            </a:ext>
          </a:extLst>
        </xdr:cNvPr>
        <xdr:cNvSpPr>
          <a:spLocks noChangeShapeType="1"/>
        </xdr:cNvSpPr>
      </xdr:nvSpPr>
      <xdr:spPr bwMode="auto">
        <a:xfrm>
          <a:off x="4792980" y="25184100"/>
          <a:ext cx="45720" cy="25146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640080</xdr:colOff>
      <xdr:row>193</xdr:row>
      <xdr:rowOff>129540</xdr:rowOff>
    </xdr:from>
    <xdr:to>
      <xdr:col>1</xdr:col>
      <xdr:colOff>60960</xdr:colOff>
      <xdr:row>194</xdr:row>
      <xdr:rowOff>91440</xdr:rowOff>
    </xdr:to>
    <xdr:sp macro="" textlink="">
      <xdr:nvSpPr>
        <xdr:cNvPr id="1374" name="Oval 30">
          <a:extLst>
            <a:ext uri="{FF2B5EF4-FFF2-40B4-BE49-F238E27FC236}">
              <a16:creationId xmlns:a16="http://schemas.microsoft.com/office/drawing/2014/main" id="{962344EC-D8A2-48E5-BFD3-FC4834AECC44}"/>
            </a:ext>
          </a:extLst>
        </xdr:cNvPr>
        <xdr:cNvSpPr>
          <a:spLocks noChangeArrowheads="1"/>
        </xdr:cNvSpPr>
      </xdr:nvSpPr>
      <xdr:spPr bwMode="auto">
        <a:xfrm>
          <a:off x="4800600" y="25420320"/>
          <a:ext cx="114300" cy="129540"/>
        </a:xfrm>
        <a:prstGeom prst="ellipse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419100</xdr:colOff>
      <xdr:row>194</xdr:row>
      <xdr:rowOff>144780</xdr:rowOff>
    </xdr:from>
    <xdr:to>
      <xdr:col>0</xdr:col>
      <xdr:colOff>533400</xdr:colOff>
      <xdr:row>195</xdr:row>
      <xdr:rowOff>106680</xdr:rowOff>
    </xdr:to>
    <xdr:sp macro="" textlink="">
      <xdr:nvSpPr>
        <xdr:cNvPr id="1375" name="Oval 30">
          <a:extLst>
            <a:ext uri="{FF2B5EF4-FFF2-40B4-BE49-F238E27FC236}">
              <a16:creationId xmlns:a16="http://schemas.microsoft.com/office/drawing/2014/main" id="{62FDEA5A-171D-444B-966E-B35758CC3B90}"/>
            </a:ext>
          </a:extLst>
        </xdr:cNvPr>
        <xdr:cNvSpPr>
          <a:spLocks noChangeArrowheads="1"/>
        </xdr:cNvSpPr>
      </xdr:nvSpPr>
      <xdr:spPr bwMode="auto">
        <a:xfrm>
          <a:off x="4579620" y="25603200"/>
          <a:ext cx="114300" cy="129540"/>
        </a:xfrm>
        <a:prstGeom prst="ellipse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144780</xdr:colOff>
      <xdr:row>192</xdr:row>
      <xdr:rowOff>7620</xdr:rowOff>
    </xdr:from>
    <xdr:to>
      <xdr:col>1</xdr:col>
      <xdr:colOff>205740</xdr:colOff>
      <xdr:row>193</xdr:row>
      <xdr:rowOff>7620</xdr:rowOff>
    </xdr:to>
    <xdr:sp macro="" textlink="">
      <xdr:nvSpPr>
        <xdr:cNvPr id="1376" name="Line 12649">
          <a:extLst>
            <a:ext uri="{FF2B5EF4-FFF2-40B4-BE49-F238E27FC236}">
              <a16:creationId xmlns:a16="http://schemas.microsoft.com/office/drawing/2014/main" id="{E7C0406E-40D2-4737-95A6-EDE9032C1495}"/>
            </a:ext>
          </a:extLst>
        </xdr:cNvPr>
        <xdr:cNvSpPr>
          <a:spLocks noChangeShapeType="1"/>
        </xdr:cNvSpPr>
      </xdr:nvSpPr>
      <xdr:spPr bwMode="auto">
        <a:xfrm flipV="1">
          <a:off x="4998720" y="25130760"/>
          <a:ext cx="60960" cy="16764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69215</xdr:colOff>
      <xdr:row>193</xdr:row>
      <xdr:rowOff>74295</xdr:rowOff>
    </xdr:from>
    <xdr:ext cx="646331" cy="392415"/>
    <xdr:sp macro="" textlink="">
      <xdr:nvSpPr>
        <xdr:cNvPr id="1377" name="テキスト ボックス 1376">
          <a:extLst>
            <a:ext uri="{FF2B5EF4-FFF2-40B4-BE49-F238E27FC236}">
              <a16:creationId xmlns:a16="http://schemas.microsoft.com/office/drawing/2014/main" id="{BE451569-12C6-4D1C-B86A-3C744711FE3B}"/>
            </a:ext>
          </a:extLst>
        </xdr:cNvPr>
        <xdr:cNvSpPr txBox="1"/>
      </xdr:nvSpPr>
      <xdr:spPr>
        <a:xfrm>
          <a:off x="4923155" y="25365075"/>
          <a:ext cx="646331" cy="3924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900"/>
            <a:t>六甲</a:t>
          </a:r>
          <a:endParaRPr kumimoji="1" lang="en-US" altLang="ja-JP" sz="900"/>
        </a:p>
        <a:p>
          <a:r>
            <a:rPr kumimoji="1" lang="ja-JP" altLang="en-US" sz="900"/>
            <a:t>登山口南</a:t>
          </a:r>
        </a:p>
      </xdr:txBody>
    </xdr:sp>
    <xdr:clientData/>
  </xdr:oneCellAnchor>
  <xdr:twoCellAnchor>
    <xdr:from>
      <xdr:col>0</xdr:col>
      <xdr:colOff>563880</xdr:colOff>
      <xdr:row>193</xdr:row>
      <xdr:rowOff>22860</xdr:rowOff>
    </xdr:from>
    <xdr:to>
      <xdr:col>0</xdr:col>
      <xdr:colOff>624840</xdr:colOff>
      <xdr:row>194</xdr:row>
      <xdr:rowOff>106680</xdr:rowOff>
    </xdr:to>
    <xdr:sp macro="" textlink="">
      <xdr:nvSpPr>
        <xdr:cNvPr id="1378" name="Line 12812">
          <a:extLst>
            <a:ext uri="{FF2B5EF4-FFF2-40B4-BE49-F238E27FC236}">
              <a16:creationId xmlns:a16="http://schemas.microsoft.com/office/drawing/2014/main" id="{51A68FB4-6B85-4B8B-A637-11E581E3679C}"/>
            </a:ext>
          </a:extLst>
        </xdr:cNvPr>
        <xdr:cNvSpPr>
          <a:spLocks noChangeShapeType="1"/>
        </xdr:cNvSpPr>
      </xdr:nvSpPr>
      <xdr:spPr bwMode="auto">
        <a:xfrm flipH="1">
          <a:off x="4724400" y="25313640"/>
          <a:ext cx="60960" cy="25146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6</xdr:col>
      <xdr:colOff>648335</xdr:colOff>
      <xdr:row>183</xdr:row>
      <xdr:rowOff>111760</xdr:rowOff>
    </xdr:from>
    <xdr:ext cx="467949" cy="275717"/>
    <xdr:sp macro="" textlink="">
      <xdr:nvSpPr>
        <xdr:cNvPr id="1379" name="テキスト ボックス 1378">
          <a:extLst>
            <a:ext uri="{FF2B5EF4-FFF2-40B4-BE49-F238E27FC236}">
              <a16:creationId xmlns:a16="http://schemas.microsoft.com/office/drawing/2014/main" id="{88A3ACEA-7D94-4887-A4F3-4FC2246E0947}"/>
            </a:ext>
          </a:extLst>
        </xdr:cNvPr>
        <xdr:cNvSpPr txBox="1"/>
      </xdr:nvSpPr>
      <xdr:spPr>
        <a:xfrm>
          <a:off x="2035175" y="25067260"/>
          <a:ext cx="467949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b="1"/>
            <a:t>旧道</a:t>
          </a:r>
        </a:p>
      </xdr:txBody>
    </xdr:sp>
    <xdr:clientData/>
  </xdr:oneCellAnchor>
  <xdr:oneCellAnchor>
    <xdr:from>
      <xdr:col>9</xdr:col>
      <xdr:colOff>80067</xdr:colOff>
      <xdr:row>187</xdr:row>
      <xdr:rowOff>90921</xdr:rowOff>
    </xdr:from>
    <xdr:ext cx="467949" cy="275717"/>
    <xdr:sp macro="" textlink="">
      <xdr:nvSpPr>
        <xdr:cNvPr id="1380" name="テキスト ボックス 1379">
          <a:extLst>
            <a:ext uri="{FF2B5EF4-FFF2-40B4-BE49-F238E27FC236}">
              <a16:creationId xmlns:a16="http://schemas.microsoft.com/office/drawing/2014/main" id="{ADECDD20-E8E0-4871-B892-6D8EB5F57C8D}"/>
            </a:ext>
          </a:extLst>
        </xdr:cNvPr>
        <xdr:cNvSpPr txBox="1"/>
      </xdr:nvSpPr>
      <xdr:spPr>
        <a:xfrm>
          <a:off x="6309417" y="27402271"/>
          <a:ext cx="467949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b="1"/>
            <a:t>市道</a:t>
          </a:r>
        </a:p>
      </xdr:txBody>
    </xdr:sp>
    <xdr:clientData/>
  </xdr:oneCellAnchor>
  <xdr:oneCellAnchor>
    <xdr:from>
      <xdr:col>9</xdr:col>
      <xdr:colOff>46817</xdr:colOff>
      <xdr:row>182</xdr:row>
      <xdr:rowOff>127865</xdr:rowOff>
    </xdr:from>
    <xdr:ext cx="735965" cy="736164"/>
    <xdr:sp macro="" textlink="">
      <xdr:nvSpPr>
        <xdr:cNvPr id="1381" name="テキスト ボックス 1380">
          <a:extLst>
            <a:ext uri="{FF2B5EF4-FFF2-40B4-BE49-F238E27FC236}">
              <a16:creationId xmlns:a16="http://schemas.microsoft.com/office/drawing/2014/main" id="{30F9247F-A385-4FFD-A10A-C3B1DD8EF21E}"/>
            </a:ext>
          </a:extLst>
        </xdr:cNvPr>
        <xdr:cNvSpPr txBox="1"/>
      </xdr:nvSpPr>
      <xdr:spPr>
        <a:xfrm>
          <a:off x="6276167" y="26708965"/>
          <a:ext cx="735965" cy="7361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kumimoji="1" lang="ja-JP" altLang="en-US" sz="1000" b="1">
              <a:solidFill>
                <a:srgbClr val="FF0000"/>
              </a:solidFill>
            </a:rPr>
            <a:t>交通量多</a:t>
          </a:r>
          <a:endParaRPr kumimoji="1" lang="en-US" altLang="ja-JP" sz="1000" b="1">
            <a:solidFill>
              <a:srgbClr val="FF0000"/>
            </a:solidFill>
          </a:endParaRPr>
        </a:p>
        <a:p>
          <a:pPr algn="ctr"/>
          <a:r>
            <a:rPr kumimoji="1" lang="ja-JP" altLang="en-US" sz="1000" b="1">
              <a:solidFill>
                <a:srgbClr val="FF0000"/>
              </a:solidFill>
            </a:rPr>
            <a:t>歩行者</a:t>
          </a:r>
          <a:endParaRPr kumimoji="1" lang="en-US" altLang="ja-JP" sz="1000" b="1">
            <a:solidFill>
              <a:srgbClr val="FF0000"/>
            </a:solidFill>
          </a:endParaRPr>
        </a:p>
        <a:p>
          <a:pPr algn="ctr"/>
          <a:r>
            <a:rPr kumimoji="1" lang="ja-JP" altLang="en-US" sz="1000" b="1">
              <a:solidFill>
                <a:srgbClr val="FF0000"/>
              </a:solidFill>
            </a:rPr>
            <a:t>注意</a:t>
          </a:r>
        </a:p>
      </xdr:txBody>
    </xdr:sp>
    <xdr:clientData/>
  </xdr:oneCellAnchor>
  <xdr:twoCellAnchor>
    <xdr:from>
      <xdr:col>3</xdr:col>
      <xdr:colOff>137160</xdr:colOff>
      <xdr:row>194</xdr:row>
      <xdr:rowOff>160020</xdr:rowOff>
    </xdr:from>
    <xdr:to>
      <xdr:col>3</xdr:col>
      <xdr:colOff>137160</xdr:colOff>
      <xdr:row>197</xdr:row>
      <xdr:rowOff>60960</xdr:rowOff>
    </xdr:to>
    <xdr:sp macro="" textlink="">
      <xdr:nvSpPr>
        <xdr:cNvPr id="1382" name="Line 12759">
          <a:extLst>
            <a:ext uri="{FF2B5EF4-FFF2-40B4-BE49-F238E27FC236}">
              <a16:creationId xmlns:a16="http://schemas.microsoft.com/office/drawing/2014/main" id="{E87AD12D-8702-4189-ACBA-B62BAC5C9299}"/>
            </a:ext>
          </a:extLst>
        </xdr:cNvPr>
        <xdr:cNvSpPr>
          <a:spLocks noChangeShapeType="1"/>
        </xdr:cNvSpPr>
      </xdr:nvSpPr>
      <xdr:spPr bwMode="auto">
        <a:xfrm>
          <a:off x="6377940" y="25618440"/>
          <a:ext cx="0" cy="40386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388620</xdr:colOff>
      <xdr:row>191</xdr:row>
      <xdr:rowOff>160020</xdr:rowOff>
    </xdr:from>
    <xdr:to>
      <xdr:col>3</xdr:col>
      <xdr:colOff>144780</xdr:colOff>
      <xdr:row>195</xdr:row>
      <xdr:rowOff>0</xdr:rowOff>
    </xdr:to>
    <xdr:sp macro="" textlink="">
      <xdr:nvSpPr>
        <xdr:cNvPr id="1383" name="Freeform 1352">
          <a:extLst>
            <a:ext uri="{FF2B5EF4-FFF2-40B4-BE49-F238E27FC236}">
              <a16:creationId xmlns:a16="http://schemas.microsoft.com/office/drawing/2014/main" id="{E0F2F9B3-D213-47FC-91EA-A6DF6626FDAE}"/>
            </a:ext>
          </a:extLst>
        </xdr:cNvPr>
        <xdr:cNvSpPr>
          <a:spLocks/>
        </xdr:cNvSpPr>
      </xdr:nvSpPr>
      <xdr:spPr bwMode="auto">
        <a:xfrm rot="16200000" flipV="1">
          <a:off x="5905500" y="25146000"/>
          <a:ext cx="510540" cy="449580"/>
        </a:xfrm>
        <a:custGeom>
          <a:avLst/>
          <a:gdLst>
            <a:gd name="T0" fmla="*/ 0 w 14"/>
            <a:gd name="T1" fmla="*/ 2147483646 h 51"/>
            <a:gd name="T2" fmla="*/ 0 w 14"/>
            <a:gd name="T3" fmla="*/ 0 h 51"/>
            <a:gd name="T4" fmla="*/ 2147483646 w 14"/>
            <a:gd name="T5" fmla="*/ 0 h 51"/>
            <a:gd name="T6" fmla="*/ 0 60000 65536"/>
            <a:gd name="T7" fmla="*/ 0 60000 65536"/>
            <a:gd name="T8" fmla="*/ 0 60000 65536"/>
            <a:gd name="T9" fmla="*/ 0 w 14"/>
            <a:gd name="T10" fmla="*/ 0 h 51"/>
            <a:gd name="T11" fmla="*/ 14 w 14"/>
            <a:gd name="T12" fmla="*/ 51 h 51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4" h="51">
              <a:moveTo>
                <a:pt x="0" y="51"/>
              </a:moveTo>
              <a:lnTo>
                <a:pt x="0" y="0"/>
              </a:lnTo>
              <a:lnTo>
                <a:pt x="14" y="0"/>
              </a:lnTo>
            </a:path>
          </a:pathLst>
        </a:custGeom>
        <a:noFill/>
        <a:ln w="28575">
          <a:solidFill>
            <a:srgbClr val="000000"/>
          </a:solidFill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297180</xdr:colOff>
      <xdr:row>197</xdr:row>
      <xdr:rowOff>22860</xdr:rowOff>
    </xdr:from>
    <xdr:to>
      <xdr:col>2</xdr:col>
      <xdr:colOff>419100</xdr:colOff>
      <xdr:row>197</xdr:row>
      <xdr:rowOff>144780</xdr:rowOff>
    </xdr:to>
    <xdr:sp macro="" textlink="">
      <xdr:nvSpPr>
        <xdr:cNvPr id="1384" name="AutoShape 19">
          <a:extLst>
            <a:ext uri="{FF2B5EF4-FFF2-40B4-BE49-F238E27FC236}">
              <a16:creationId xmlns:a16="http://schemas.microsoft.com/office/drawing/2014/main" id="{B936284E-8B94-4E2B-925B-92898A40930B}"/>
            </a:ext>
          </a:extLst>
        </xdr:cNvPr>
        <xdr:cNvSpPr>
          <a:spLocks noChangeArrowheads="1"/>
        </xdr:cNvSpPr>
      </xdr:nvSpPr>
      <xdr:spPr bwMode="auto">
        <a:xfrm>
          <a:off x="5844540" y="25984200"/>
          <a:ext cx="12192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99060</xdr:colOff>
      <xdr:row>195</xdr:row>
      <xdr:rowOff>0</xdr:rowOff>
    </xdr:from>
    <xdr:to>
      <xdr:col>3</xdr:col>
      <xdr:colOff>525780</xdr:colOff>
      <xdr:row>195</xdr:row>
      <xdr:rowOff>0</xdr:rowOff>
    </xdr:to>
    <xdr:sp macro="" textlink="">
      <xdr:nvSpPr>
        <xdr:cNvPr id="1385" name="Line 12811">
          <a:extLst>
            <a:ext uri="{FF2B5EF4-FFF2-40B4-BE49-F238E27FC236}">
              <a16:creationId xmlns:a16="http://schemas.microsoft.com/office/drawing/2014/main" id="{77C51127-E264-4272-BF74-8046C8FF5926}"/>
            </a:ext>
          </a:extLst>
        </xdr:cNvPr>
        <xdr:cNvSpPr>
          <a:spLocks noChangeShapeType="1"/>
        </xdr:cNvSpPr>
      </xdr:nvSpPr>
      <xdr:spPr bwMode="auto">
        <a:xfrm flipH="1">
          <a:off x="5646420" y="25626060"/>
          <a:ext cx="1120140" cy="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297180</xdr:colOff>
      <xdr:row>194</xdr:row>
      <xdr:rowOff>91440</xdr:rowOff>
    </xdr:from>
    <xdr:to>
      <xdr:col>2</xdr:col>
      <xdr:colOff>419100</xdr:colOff>
      <xdr:row>195</xdr:row>
      <xdr:rowOff>60960</xdr:rowOff>
    </xdr:to>
    <xdr:sp macro="" textlink="">
      <xdr:nvSpPr>
        <xdr:cNvPr id="1386" name="Oval 30">
          <a:extLst>
            <a:ext uri="{FF2B5EF4-FFF2-40B4-BE49-F238E27FC236}">
              <a16:creationId xmlns:a16="http://schemas.microsoft.com/office/drawing/2014/main" id="{2B150901-0784-4B77-9F78-3C74B4C1151B}"/>
            </a:ext>
          </a:extLst>
        </xdr:cNvPr>
        <xdr:cNvSpPr>
          <a:spLocks noChangeArrowheads="1"/>
        </xdr:cNvSpPr>
      </xdr:nvSpPr>
      <xdr:spPr bwMode="auto">
        <a:xfrm>
          <a:off x="5844540" y="25549860"/>
          <a:ext cx="121920" cy="137160"/>
        </a:xfrm>
        <a:prstGeom prst="ellipse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76200</xdr:colOff>
      <xdr:row>194</xdr:row>
      <xdr:rowOff>91440</xdr:rowOff>
    </xdr:from>
    <xdr:to>
      <xdr:col>3</xdr:col>
      <xdr:colOff>198120</xdr:colOff>
      <xdr:row>195</xdr:row>
      <xdr:rowOff>60960</xdr:rowOff>
    </xdr:to>
    <xdr:sp macro="" textlink="">
      <xdr:nvSpPr>
        <xdr:cNvPr id="1387" name="Oval 30">
          <a:extLst>
            <a:ext uri="{FF2B5EF4-FFF2-40B4-BE49-F238E27FC236}">
              <a16:creationId xmlns:a16="http://schemas.microsoft.com/office/drawing/2014/main" id="{05DA9374-7CF0-44BF-8556-0E939551D52E}"/>
            </a:ext>
          </a:extLst>
        </xdr:cNvPr>
        <xdr:cNvSpPr>
          <a:spLocks noChangeArrowheads="1"/>
        </xdr:cNvSpPr>
      </xdr:nvSpPr>
      <xdr:spPr bwMode="auto">
        <a:xfrm>
          <a:off x="6316980" y="25549860"/>
          <a:ext cx="121920" cy="137160"/>
        </a:xfrm>
        <a:prstGeom prst="ellipse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365760</xdr:colOff>
      <xdr:row>192</xdr:row>
      <xdr:rowOff>22860</xdr:rowOff>
    </xdr:from>
    <xdr:to>
      <xdr:col>2</xdr:col>
      <xdr:colOff>365760</xdr:colOff>
      <xdr:row>194</xdr:row>
      <xdr:rowOff>91440</xdr:rowOff>
    </xdr:to>
    <xdr:sp macro="" textlink="">
      <xdr:nvSpPr>
        <xdr:cNvPr id="1388" name="Line 12759">
          <a:extLst>
            <a:ext uri="{FF2B5EF4-FFF2-40B4-BE49-F238E27FC236}">
              <a16:creationId xmlns:a16="http://schemas.microsoft.com/office/drawing/2014/main" id="{652024F2-91B9-4CC6-B4FF-1B39A1A24C87}"/>
            </a:ext>
          </a:extLst>
        </xdr:cNvPr>
        <xdr:cNvSpPr>
          <a:spLocks noChangeShapeType="1"/>
        </xdr:cNvSpPr>
      </xdr:nvSpPr>
      <xdr:spPr bwMode="auto">
        <a:xfrm>
          <a:off x="5913120" y="25146000"/>
          <a:ext cx="0" cy="40386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3</xdr:col>
      <xdr:colOff>99811</xdr:colOff>
      <xdr:row>195</xdr:row>
      <xdr:rowOff>37985</xdr:rowOff>
    </xdr:from>
    <xdr:ext cx="763992" cy="242374"/>
    <xdr:sp macro="" textlink="">
      <xdr:nvSpPr>
        <xdr:cNvPr id="1389" name="テキスト ボックス 1388">
          <a:extLst>
            <a:ext uri="{FF2B5EF4-FFF2-40B4-BE49-F238E27FC236}">
              <a16:creationId xmlns:a16="http://schemas.microsoft.com/office/drawing/2014/main" id="{D1886B14-F767-41DB-A24C-0ED41096D3DC}"/>
            </a:ext>
          </a:extLst>
        </xdr:cNvPr>
        <xdr:cNvSpPr txBox="1"/>
      </xdr:nvSpPr>
      <xdr:spPr>
        <a:xfrm>
          <a:off x="2177993" y="33455149"/>
          <a:ext cx="763992" cy="2423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900" b="1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灘警察署前</a:t>
          </a:r>
        </a:p>
      </xdr:txBody>
    </xdr:sp>
    <xdr:clientData/>
  </xdr:oneCellAnchor>
  <xdr:oneCellAnchor>
    <xdr:from>
      <xdr:col>2</xdr:col>
      <xdr:colOff>343766</xdr:colOff>
      <xdr:row>193</xdr:row>
      <xdr:rowOff>32731</xdr:rowOff>
    </xdr:from>
    <xdr:ext cx="511807" cy="264560"/>
    <xdr:sp macro="" textlink="">
      <xdr:nvSpPr>
        <xdr:cNvPr id="1390" name="テキスト ボックス 1389">
          <a:extLst>
            <a:ext uri="{FF2B5EF4-FFF2-40B4-BE49-F238E27FC236}">
              <a16:creationId xmlns:a16="http://schemas.microsoft.com/office/drawing/2014/main" id="{CC77DFA1-F2C9-4871-9A8D-D113E04303BA}"/>
            </a:ext>
          </a:extLst>
        </xdr:cNvPr>
        <xdr:cNvSpPr txBox="1"/>
      </xdr:nvSpPr>
      <xdr:spPr>
        <a:xfrm>
          <a:off x="5891126" y="25323511"/>
          <a:ext cx="51180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200m</a:t>
          </a:r>
          <a:endParaRPr kumimoji="1" lang="ja-JP" altLang="en-US" sz="1100"/>
        </a:p>
      </xdr:txBody>
    </xdr:sp>
    <xdr:clientData/>
  </xdr:oneCellAnchor>
  <xdr:oneCellAnchor>
    <xdr:from>
      <xdr:col>4</xdr:col>
      <xdr:colOff>114935</xdr:colOff>
      <xdr:row>185</xdr:row>
      <xdr:rowOff>72390</xdr:rowOff>
    </xdr:from>
    <xdr:ext cx="454548" cy="292452"/>
    <xdr:sp macro="" textlink="">
      <xdr:nvSpPr>
        <xdr:cNvPr id="1391" name="テキスト ボックス 1390">
          <a:extLst>
            <a:ext uri="{FF2B5EF4-FFF2-40B4-BE49-F238E27FC236}">
              <a16:creationId xmlns:a16="http://schemas.microsoft.com/office/drawing/2014/main" id="{0FA6E3F0-D43B-4A5C-933C-42BAD58E6F81}"/>
            </a:ext>
          </a:extLst>
        </xdr:cNvPr>
        <xdr:cNvSpPr txBox="1"/>
      </xdr:nvSpPr>
      <xdr:spPr>
        <a:xfrm>
          <a:off x="114935" y="25363170"/>
          <a:ext cx="454548" cy="2924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200" b="1">
              <a:solidFill>
                <a:srgbClr val="FF0000"/>
              </a:solidFill>
            </a:rPr>
            <a:t>下り</a:t>
          </a:r>
        </a:p>
      </xdr:txBody>
    </xdr:sp>
    <xdr:clientData/>
  </xdr:oneCellAnchor>
  <xdr:oneCellAnchor>
    <xdr:from>
      <xdr:col>6</xdr:col>
      <xdr:colOff>27074</xdr:colOff>
      <xdr:row>184</xdr:row>
      <xdr:rowOff>59978</xdr:rowOff>
    </xdr:from>
    <xdr:ext cx="371764" cy="297088"/>
    <xdr:sp macro="" textlink="">
      <xdr:nvSpPr>
        <xdr:cNvPr id="1392" name="テキスト ボックス 1391">
          <a:extLst>
            <a:ext uri="{FF2B5EF4-FFF2-40B4-BE49-F238E27FC236}">
              <a16:creationId xmlns:a16="http://schemas.microsoft.com/office/drawing/2014/main" id="{F2C7EF6B-EBB9-4C4A-B65B-260F2A0B0D0F}"/>
            </a:ext>
          </a:extLst>
        </xdr:cNvPr>
        <xdr:cNvSpPr txBox="1"/>
      </xdr:nvSpPr>
      <xdr:spPr>
        <a:xfrm>
          <a:off x="1413914" y="25183118"/>
          <a:ext cx="371764" cy="2970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100" b="0"/>
            <a:t>K95</a:t>
          </a:r>
          <a:endParaRPr kumimoji="1" lang="ja-JP" altLang="en-US" sz="1100" b="0"/>
        </a:p>
      </xdr:txBody>
    </xdr:sp>
    <xdr:clientData/>
  </xdr:oneCellAnchor>
  <xdr:twoCellAnchor editAs="oneCell">
    <xdr:from>
      <xdr:col>0</xdr:col>
      <xdr:colOff>231140</xdr:colOff>
      <xdr:row>195</xdr:row>
      <xdr:rowOff>87630</xdr:rowOff>
    </xdr:from>
    <xdr:to>
      <xdr:col>0</xdr:col>
      <xdr:colOff>387350</xdr:colOff>
      <xdr:row>196</xdr:row>
      <xdr:rowOff>99586</xdr:rowOff>
    </xdr:to>
    <xdr:pic>
      <xdr:nvPicPr>
        <xdr:cNvPr id="1393" name="Picture 12589">
          <a:extLst>
            <a:ext uri="{FF2B5EF4-FFF2-40B4-BE49-F238E27FC236}">
              <a16:creationId xmlns:a16="http://schemas.microsoft.com/office/drawing/2014/main" id="{39FC3F4C-1F21-4782-BCF0-D7C89BB6B2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140" y="28567380"/>
          <a:ext cx="156210" cy="158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595745</xdr:colOff>
      <xdr:row>192</xdr:row>
      <xdr:rowOff>27709</xdr:rowOff>
    </xdr:from>
    <xdr:to>
      <xdr:col>2</xdr:col>
      <xdr:colOff>683919</xdr:colOff>
      <xdr:row>197</xdr:row>
      <xdr:rowOff>110836</xdr:rowOff>
    </xdr:to>
    <xdr:sp macro="" textlink="">
      <xdr:nvSpPr>
        <xdr:cNvPr id="1394" name="フリーフォーム 5">
          <a:extLst>
            <a:ext uri="{FF2B5EF4-FFF2-40B4-BE49-F238E27FC236}">
              <a16:creationId xmlns:a16="http://schemas.microsoft.com/office/drawing/2014/main" id="{12323804-2C29-4382-ACA2-CEEF731B0C52}"/>
            </a:ext>
          </a:extLst>
        </xdr:cNvPr>
        <xdr:cNvSpPr/>
      </xdr:nvSpPr>
      <xdr:spPr>
        <a:xfrm>
          <a:off x="6143105" y="25150849"/>
          <a:ext cx="88174" cy="921327"/>
        </a:xfrm>
        <a:custGeom>
          <a:avLst/>
          <a:gdLst>
            <a:gd name="connsiteX0" fmla="*/ 39249 w 135038"/>
            <a:gd name="connsiteY0" fmla="*/ 0 h 1133475"/>
            <a:gd name="connsiteX1" fmla="*/ 134499 w 135038"/>
            <a:gd name="connsiteY1" fmla="*/ 276225 h 1133475"/>
            <a:gd name="connsiteX2" fmla="*/ 1149 w 135038"/>
            <a:gd name="connsiteY2" fmla="*/ 619125 h 1133475"/>
            <a:gd name="connsiteX3" fmla="*/ 67824 w 135038"/>
            <a:gd name="connsiteY3" fmla="*/ 952500 h 1133475"/>
            <a:gd name="connsiteX4" fmla="*/ 29724 w 135038"/>
            <a:gd name="connsiteY4" fmla="*/ 1133475 h 11334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35038" h="1133475">
              <a:moveTo>
                <a:pt x="39249" y="0"/>
              </a:moveTo>
              <a:cubicBezTo>
                <a:pt x="90049" y="86519"/>
                <a:pt x="140849" y="173038"/>
                <a:pt x="134499" y="276225"/>
              </a:cubicBezTo>
              <a:cubicBezTo>
                <a:pt x="128149" y="379413"/>
                <a:pt x="12261" y="506413"/>
                <a:pt x="1149" y="619125"/>
              </a:cubicBezTo>
              <a:cubicBezTo>
                <a:pt x="-9963" y="731837"/>
                <a:pt x="63062" y="866775"/>
                <a:pt x="67824" y="952500"/>
              </a:cubicBezTo>
              <a:cubicBezTo>
                <a:pt x="72586" y="1038225"/>
                <a:pt x="51155" y="1085850"/>
                <a:pt x="29724" y="1133475"/>
              </a:cubicBezTo>
            </a:path>
          </a:pathLst>
        </a:cu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oneCellAnchor>
    <xdr:from>
      <xdr:col>6</xdr:col>
      <xdr:colOff>436418</xdr:colOff>
      <xdr:row>182</xdr:row>
      <xdr:rowOff>90056</xdr:rowOff>
    </xdr:from>
    <xdr:ext cx="1031051" cy="275717"/>
    <xdr:sp macro="" textlink="">
      <xdr:nvSpPr>
        <xdr:cNvPr id="1395" name="テキスト ボックス 1394">
          <a:extLst>
            <a:ext uri="{FF2B5EF4-FFF2-40B4-BE49-F238E27FC236}">
              <a16:creationId xmlns:a16="http://schemas.microsoft.com/office/drawing/2014/main" id="{8AEF0261-F3A7-4C16-B2AD-BDDC118AD979}"/>
            </a:ext>
          </a:extLst>
        </xdr:cNvPr>
        <xdr:cNvSpPr txBox="1"/>
      </xdr:nvSpPr>
      <xdr:spPr>
        <a:xfrm>
          <a:off x="4592782" y="31345911"/>
          <a:ext cx="103105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新六甲大橋下</a:t>
          </a:r>
        </a:p>
      </xdr:txBody>
    </xdr:sp>
    <xdr:clientData/>
  </xdr:oneCellAnchor>
  <xdr:twoCellAnchor>
    <xdr:from>
      <xdr:col>5</xdr:col>
      <xdr:colOff>0</xdr:colOff>
      <xdr:row>191</xdr:row>
      <xdr:rowOff>160020</xdr:rowOff>
    </xdr:from>
    <xdr:to>
      <xdr:col>5</xdr:col>
      <xdr:colOff>0</xdr:colOff>
      <xdr:row>195</xdr:row>
      <xdr:rowOff>30480</xdr:rowOff>
    </xdr:to>
    <xdr:sp macro="" textlink="">
      <xdr:nvSpPr>
        <xdr:cNvPr id="1396" name="Line 12759">
          <a:extLst>
            <a:ext uri="{FF2B5EF4-FFF2-40B4-BE49-F238E27FC236}">
              <a16:creationId xmlns:a16="http://schemas.microsoft.com/office/drawing/2014/main" id="{0D3202E6-794D-414A-BC9B-01DC8A9E9896}"/>
            </a:ext>
          </a:extLst>
        </xdr:cNvPr>
        <xdr:cNvSpPr>
          <a:spLocks noChangeShapeType="1"/>
        </xdr:cNvSpPr>
      </xdr:nvSpPr>
      <xdr:spPr bwMode="auto">
        <a:xfrm>
          <a:off x="693420" y="26456640"/>
          <a:ext cx="0" cy="54102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195</xdr:row>
      <xdr:rowOff>0</xdr:rowOff>
    </xdr:from>
    <xdr:to>
      <xdr:col>5</xdr:col>
      <xdr:colOff>510540</xdr:colOff>
      <xdr:row>198</xdr:row>
      <xdr:rowOff>7620</xdr:rowOff>
    </xdr:to>
    <xdr:sp macro="" textlink="">
      <xdr:nvSpPr>
        <xdr:cNvPr id="1397" name="Freeform 1352">
          <a:extLst>
            <a:ext uri="{FF2B5EF4-FFF2-40B4-BE49-F238E27FC236}">
              <a16:creationId xmlns:a16="http://schemas.microsoft.com/office/drawing/2014/main" id="{FDDF3F65-38C6-470F-A82D-8C7408498F08}"/>
            </a:ext>
          </a:extLst>
        </xdr:cNvPr>
        <xdr:cNvSpPr>
          <a:spLocks/>
        </xdr:cNvSpPr>
      </xdr:nvSpPr>
      <xdr:spPr bwMode="auto">
        <a:xfrm>
          <a:off x="693420" y="26967180"/>
          <a:ext cx="510540" cy="510540"/>
        </a:xfrm>
        <a:custGeom>
          <a:avLst/>
          <a:gdLst>
            <a:gd name="T0" fmla="*/ 0 w 14"/>
            <a:gd name="T1" fmla="*/ 2147483646 h 51"/>
            <a:gd name="T2" fmla="*/ 0 w 14"/>
            <a:gd name="T3" fmla="*/ 0 h 51"/>
            <a:gd name="T4" fmla="*/ 2147483646 w 14"/>
            <a:gd name="T5" fmla="*/ 0 h 51"/>
            <a:gd name="T6" fmla="*/ 0 60000 65536"/>
            <a:gd name="T7" fmla="*/ 0 60000 65536"/>
            <a:gd name="T8" fmla="*/ 0 60000 65536"/>
            <a:gd name="T9" fmla="*/ 0 w 14"/>
            <a:gd name="T10" fmla="*/ 0 h 51"/>
            <a:gd name="T11" fmla="*/ 14 w 14"/>
            <a:gd name="T12" fmla="*/ 51 h 51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4" h="51">
              <a:moveTo>
                <a:pt x="0" y="51"/>
              </a:moveTo>
              <a:lnTo>
                <a:pt x="0" y="0"/>
              </a:lnTo>
              <a:lnTo>
                <a:pt x="14" y="0"/>
              </a:lnTo>
            </a:path>
          </a:pathLst>
        </a:custGeom>
        <a:noFill/>
        <a:ln w="28575">
          <a:solidFill>
            <a:srgbClr val="000000"/>
          </a:solidFill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632460</xdr:colOff>
      <xdr:row>198</xdr:row>
      <xdr:rowOff>0</xdr:rowOff>
    </xdr:from>
    <xdr:to>
      <xdr:col>5</xdr:col>
      <xdr:colOff>60960</xdr:colOff>
      <xdr:row>198</xdr:row>
      <xdr:rowOff>121920</xdr:rowOff>
    </xdr:to>
    <xdr:sp macro="" textlink="">
      <xdr:nvSpPr>
        <xdr:cNvPr id="1398" name="AutoShape 19">
          <a:extLst>
            <a:ext uri="{FF2B5EF4-FFF2-40B4-BE49-F238E27FC236}">
              <a16:creationId xmlns:a16="http://schemas.microsoft.com/office/drawing/2014/main" id="{91489951-418C-4704-8A66-C87C8F45C3AB}"/>
            </a:ext>
          </a:extLst>
        </xdr:cNvPr>
        <xdr:cNvSpPr>
          <a:spLocks noChangeArrowheads="1"/>
        </xdr:cNvSpPr>
      </xdr:nvSpPr>
      <xdr:spPr bwMode="auto">
        <a:xfrm>
          <a:off x="632460" y="27470100"/>
          <a:ext cx="12192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251460</xdr:colOff>
      <xdr:row>195</xdr:row>
      <xdr:rowOff>0</xdr:rowOff>
    </xdr:from>
    <xdr:to>
      <xdr:col>4</xdr:col>
      <xdr:colOff>685800</xdr:colOff>
      <xdr:row>195</xdr:row>
      <xdr:rowOff>0</xdr:rowOff>
    </xdr:to>
    <xdr:sp macro="" textlink="">
      <xdr:nvSpPr>
        <xdr:cNvPr id="1399" name="Line 12811">
          <a:extLst>
            <a:ext uri="{FF2B5EF4-FFF2-40B4-BE49-F238E27FC236}">
              <a16:creationId xmlns:a16="http://schemas.microsoft.com/office/drawing/2014/main" id="{7235ECC6-2F9A-4246-B14D-E4C369B7D7D6}"/>
            </a:ext>
          </a:extLst>
        </xdr:cNvPr>
        <xdr:cNvSpPr>
          <a:spLocks noChangeShapeType="1"/>
        </xdr:cNvSpPr>
      </xdr:nvSpPr>
      <xdr:spPr bwMode="auto">
        <a:xfrm flipH="1">
          <a:off x="251460" y="26967180"/>
          <a:ext cx="434340" cy="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632460</xdr:colOff>
      <xdr:row>194</xdr:row>
      <xdr:rowOff>91440</xdr:rowOff>
    </xdr:from>
    <xdr:to>
      <xdr:col>5</xdr:col>
      <xdr:colOff>60960</xdr:colOff>
      <xdr:row>195</xdr:row>
      <xdr:rowOff>53340</xdr:rowOff>
    </xdr:to>
    <xdr:sp macro="" textlink="">
      <xdr:nvSpPr>
        <xdr:cNvPr id="1400" name="Oval 30">
          <a:extLst>
            <a:ext uri="{FF2B5EF4-FFF2-40B4-BE49-F238E27FC236}">
              <a16:creationId xmlns:a16="http://schemas.microsoft.com/office/drawing/2014/main" id="{CEA9CF91-4F35-4490-8986-97D0FE6A1FC1}"/>
            </a:ext>
          </a:extLst>
        </xdr:cNvPr>
        <xdr:cNvSpPr>
          <a:spLocks noChangeArrowheads="1"/>
        </xdr:cNvSpPr>
      </xdr:nvSpPr>
      <xdr:spPr bwMode="auto">
        <a:xfrm>
          <a:off x="632460" y="26890980"/>
          <a:ext cx="121920" cy="129540"/>
        </a:xfrm>
        <a:prstGeom prst="ellipse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240030</xdr:colOff>
      <xdr:row>192</xdr:row>
      <xdr:rowOff>48260</xdr:rowOff>
    </xdr:from>
    <xdr:to>
      <xdr:col>5</xdr:col>
      <xdr:colOff>537210</xdr:colOff>
      <xdr:row>194</xdr:row>
      <xdr:rowOff>63500</xdr:rowOff>
    </xdr:to>
    <xdr:grpSp>
      <xdr:nvGrpSpPr>
        <xdr:cNvPr id="1401" name="グループ化 63">
          <a:extLst>
            <a:ext uri="{FF2B5EF4-FFF2-40B4-BE49-F238E27FC236}">
              <a16:creationId xmlns:a16="http://schemas.microsoft.com/office/drawing/2014/main" id="{1165E4DD-A4DD-4B8E-B846-136FB1CC0B74}"/>
            </a:ext>
          </a:extLst>
        </xdr:cNvPr>
        <xdr:cNvGrpSpPr>
          <a:grpSpLocks/>
        </xdr:cNvGrpSpPr>
      </xdr:nvGrpSpPr>
      <xdr:grpSpPr bwMode="auto">
        <a:xfrm>
          <a:off x="3700780" y="28089860"/>
          <a:ext cx="297180" cy="307340"/>
          <a:chOff x="4603815" y="3750229"/>
          <a:chExt cx="342720" cy="337466"/>
        </a:xfrm>
      </xdr:grpSpPr>
      <xdr:pic>
        <xdr:nvPicPr>
          <xdr:cNvPr id="1402" name="Picture 6673">
            <a:extLst>
              <a:ext uri="{FF2B5EF4-FFF2-40B4-BE49-F238E27FC236}">
                <a16:creationId xmlns:a16="http://schemas.microsoft.com/office/drawing/2014/main" id="{F8D12DB1-EEAE-6677-AB2A-17E558A532A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603815" y="3760455"/>
            <a:ext cx="342720" cy="3272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403" name="Text Box 6674">
            <a:extLst>
              <a:ext uri="{FF2B5EF4-FFF2-40B4-BE49-F238E27FC236}">
                <a16:creationId xmlns:a16="http://schemas.microsoft.com/office/drawing/2014/main" id="{9A2F3870-4542-5D99-E2B7-C34B48C97D42}"/>
              </a:ext>
            </a:extLst>
          </xdr:cNvPr>
          <xdr:cNvSpPr/>
        </xdr:nvSpPr>
        <xdr:spPr>
          <a:xfrm>
            <a:off x="4621390" y="3750229"/>
            <a:ext cx="316357" cy="269973"/>
          </a:xfrm>
          <a:custGeom>
            <a:avLst/>
            <a:gdLst>
              <a:gd name="f0" fmla="val 0"/>
              <a:gd name="f1" fmla="val 21600"/>
            </a:gdLst>
            <a:ahLst/>
            <a:cxnLst>
              <a:cxn ang="3cd4">
                <a:pos x="hc" y="t"/>
              </a:cxn>
              <a:cxn ang="0">
                <a:pos x="r" y="vc"/>
              </a:cxn>
              <a:cxn ang="cd4">
                <a:pos x="hc" y="b"/>
              </a:cxn>
              <a:cxn ang="cd2">
                <a:pos x="l" y="vc"/>
              </a:cxn>
            </a:cxnLst>
            <a:rect l="l" t="t" r="r" b="b"/>
            <a:pathLst>
              <a:path w="21600" h="21600">
                <a:moveTo>
                  <a:pt x="f0" y="f0"/>
                </a:moveTo>
                <a:lnTo>
                  <a:pt x="f1" y="f0"/>
                </a:lnTo>
                <a:lnTo>
                  <a:pt x="f1" y="f1"/>
                </a:lnTo>
                <a:lnTo>
                  <a:pt x="f0" y="f1"/>
                </a:lnTo>
                <a:lnTo>
                  <a:pt x="f0" y="f0"/>
                </a:lnTo>
                <a:close/>
              </a:path>
            </a:pathLst>
          </a:custGeom>
          <a:noFill/>
          <a:ln>
            <a:noFill/>
            <a:prstDash val="solid"/>
          </a:ln>
        </xdr:spPr>
        <xdr:txBody>
          <a:bodyPr vert="horz" wrap="none" lIns="36720" tIns="18360" rIns="36720" bIns="18360" anchor="ctr" compatLnSpc="0">
            <a:noAutofit/>
          </a:bodyPr>
          <a:lstStyle/>
          <a:p>
            <a:pPr lvl="0" algn="ctr" rtl="0" hangingPunct="0">
              <a:buNone/>
              <a:tabLst/>
            </a:pPr>
            <a:r>
              <a:rPr lang="en-US" sz="1200" b="1" i="0" u="none" strike="noStrike" kern="1200" spc="0">
                <a:solidFill>
                  <a:srgbClr val="FFFFFF"/>
                </a:solidFill>
                <a:latin typeface="ＭＳ Ｐゴシック" pitchFamily="18"/>
                <a:ea typeface="ＭＳ Ｐゴシック" pitchFamily="2"/>
              </a:rPr>
              <a:t>2</a:t>
            </a:r>
          </a:p>
        </xdr:txBody>
      </xdr:sp>
    </xdr:grpSp>
    <xdr:clientData/>
  </xdr:twoCellAnchor>
  <xdr:twoCellAnchor>
    <xdr:from>
      <xdr:col>4</xdr:col>
      <xdr:colOff>491837</xdr:colOff>
      <xdr:row>192</xdr:row>
      <xdr:rowOff>55418</xdr:rowOff>
    </xdr:from>
    <xdr:to>
      <xdr:col>4</xdr:col>
      <xdr:colOff>580011</xdr:colOff>
      <xdr:row>197</xdr:row>
      <xdr:rowOff>138545</xdr:rowOff>
    </xdr:to>
    <xdr:sp macro="" textlink="">
      <xdr:nvSpPr>
        <xdr:cNvPr id="1404" name="フリーフォーム 5">
          <a:extLst>
            <a:ext uri="{FF2B5EF4-FFF2-40B4-BE49-F238E27FC236}">
              <a16:creationId xmlns:a16="http://schemas.microsoft.com/office/drawing/2014/main" id="{384E5184-4AD0-4029-94A3-C9D358744ACF}"/>
            </a:ext>
          </a:extLst>
        </xdr:cNvPr>
        <xdr:cNvSpPr/>
      </xdr:nvSpPr>
      <xdr:spPr>
        <a:xfrm>
          <a:off x="491837" y="26519678"/>
          <a:ext cx="88174" cy="921327"/>
        </a:xfrm>
        <a:custGeom>
          <a:avLst/>
          <a:gdLst>
            <a:gd name="connsiteX0" fmla="*/ 39249 w 135038"/>
            <a:gd name="connsiteY0" fmla="*/ 0 h 1133475"/>
            <a:gd name="connsiteX1" fmla="*/ 134499 w 135038"/>
            <a:gd name="connsiteY1" fmla="*/ 276225 h 1133475"/>
            <a:gd name="connsiteX2" fmla="*/ 1149 w 135038"/>
            <a:gd name="connsiteY2" fmla="*/ 619125 h 1133475"/>
            <a:gd name="connsiteX3" fmla="*/ 67824 w 135038"/>
            <a:gd name="connsiteY3" fmla="*/ 952500 h 1133475"/>
            <a:gd name="connsiteX4" fmla="*/ 29724 w 135038"/>
            <a:gd name="connsiteY4" fmla="*/ 1133475 h 11334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35038" h="1133475">
              <a:moveTo>
                <a:pt x="39249" y="0"/>
              </a:moveTo>
              <a:cubicBezTo>
                <a:pt x="90049" y="86519"/>
                <a:pt x="140849" y="173038"/>
                <a:pt x="134499" y="276225"/>
              </a:cubicBezTo>
              <a:cubicBezTo>
                <a:pt x="128149" y="379413"/>
                <a:pt x="12261" y="506413"/>
                <a:pt x="1149" y="619125"/>
              </a:cubicBezTo>
              <a:cubicBezTo>
                <a:pt x="-9963" y="731837"/>
                <a:pt x="63062" y="866775"/>
                <a:pt x="67824" y="952500"/>
              </a:cubicBezTo>
              <a:cubicBezTo>
                <a:pt x="72586" y="1038225"/>
                <a:pt x="51155" y="1085850"/>
                <a:pt x="29724" y="1133475"/>
              </a:cubicBezTo>
            </a:path>
          </a:pathLst>
        </a:cu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oneCellAnchor>
    <xdr:from>
      <xdr:col>4</xdr:col>
      <xdr:colOff>0</xdr:colOff>
      <xdr:row>193</xdr:row>
      <xdr:rowOff>27708</xdr:rowOff>
    </xdr:from>
    <xdr:ext cx="332783" cy="264560"/>
    <xdr:sp macro="" textlink="">
      <xdr:nvSpPr>
        <xdr:cNvPr id="1405" name="テキスト ボックス 1404">
          <a:extLst>
            <a:ext uri="{FF2B5EF4-FFF2-40B4-BE49-F238E27FC236}">
              <a16:creationId xmlns:a16="http://schemas.microsoft.com/office/drawing/2014/main" id="{085A5DAC-8F05-4D93-9DF9-DD08A790DBEC}"/>
            </a:ext>
          </a:extLst>
        </xdr:cNvPr>
        <xdr:cNvSpPr txBox="1"/>
      </xdr:nvSpPr>
      <xdr:spPr>
        <a:xfrm>
          <a:off x="0" y="26659608"/>
          <a:ext cx="33278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 b="0"/>
            <a:t>R2</a:t>
          </a:r>
          <a:endParaRPr kumimoji="1" lang="ja-JP" altLang="en-US" sz="1100" b="0"/>
        </a:p>
      </xdr:txBody>
    </xdr:sp>
    <xdr:clientData/>
  </xdr:oneCellAnchor>
  <xdr:twoCellAnchor>
    <xdr:from>
      <xdr:col>6</xdr:col>
      <xdr:colOff>99060</xdr:colOff>
      <xdr:row>195</xdr:row>
      <xdr:rowOff>7620</xdr:rowOff>
    </xdr:from>
    <xdr:to>
      <xdr:col>6</xdr:col>
      <xdr:colOff>624840</xdr:colOff>
      <xdr:row>196</xdr:row>
      <xdr:rowOff>30480</xdr:rowOff>
    </xdr:to>
    <xdr:sp macro="" textlink="">
      <xdr:nvSpPr>
        <xdr:cNvPr id="1406" name="Line 12811">
          <a:extLst>
            <a:ext uri="{FF2B5EF4-FFF2-40B4-BE49-F238E27FC236}">
              <a16:creationId xmlns:a16="http://schemas.microsoft.com/office/drawing/2014/main" id="{B14E7359-B41F-451E-B757-270C5604191F}"/>
            </a:ext>
          </a:extLst>
        </xdr:cNvPr>
        <xdr:cNvSpPr>
          <a:spLocks noChangeShapeType="1"/>
        </xdr:cNvSpPr>
      </xdr:nvSpPr>
      <xdr:spPr bwMode="auto">
        <a:xfrm flipH="1">
          <a:off x="1485900" y="26974800"/>
          <a:ext cx="525780" cy="19050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632460</xdr:colOff>
      <xdr:row>198</xdr:row>
      <xdr:rowOff>0</xdr:rowOff>
    </xdr:from>
    <xdr:to>
      <xdr:col>7</xdr:col>
      <xdr:colOff>60960</xdr:colOff>
      <xdr:row>198</xdr:row>
      <xdr:rowOff>121920</xdr:rowOff>
    </xdr:to>
    <xdr:sp macro="" textlink="">
      <xdr:nvSpPr>
        <xdr:cNvPr id="1407" name="AutoShape 19">
          <a:extLst>
            <a:ext uri="{FF2B5EF4-FFF2-40B4-BE49-F238E27FC236}">
              <a16:creationId xmlns:a16="http://schemas.microsoft.com/office/drawing/2014/main" id="{7512653B-68D8-45D8-B998-A9C410047236}"/>
            </a:ext>
          </a:extLst>
        </xdr:cNvPr>
        <xdr:cNvSpPr>
          <a:spLocks noChangeArrowheads="1"/>
        </xdr:cNvSpPr>
      </xdr:nvSpPr>
      <xdr:spPr bwMode="auto">
        <a:xfrm>
          <a:off x="2019300" y="27470100"/>
          <a:ext cx="12192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693420</xdr:colOff>
      <xdr:row>195</xdr:row>
      <xdr:rowOff>7620</xdr:rowOff>
    </xdr:from>
    <xdr:to>
      <xdr:col>6</xdr:col>
      <xdr:colOff>693420</xdr:colOff>
      <xdr:row>198</xdr:row>
      <xdr:rowOff>0</xdr:rowOff>
    </xdr:to>
    <xdr:sp macro="" textlink="">
      <xdr:nvSpPr>
        <xdr:cNvPr id="1408" name="Line 12810">
          <a:extLst>
            <a:ext uri="{FF2B5EF4-FFF2-40B4-BE49-F238E27FC236}">
              <a16:creationId xmlns:a16="http://schemas.microsoft.com/office/drawing/2014/main" id="{82E42421-A8CE-4981-933D-66E3D5F2CC71}"/>
            </a:ext>
          </a:extLst>
        </xdr:cNvPr>
        <xdr:cNvSpPr>
          <a:spLocks noChangeShapeType="1"/>
        </xdr:cNvSpPr>
      </xdr:nvSpPr>
      <xdr:spPr bwMode="auto">
        <a:xfrm>
          <a:off x="2080260" y="26974800"/>
          <a:ext cx="0" cy="49530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191</xdr:row>
      <xdr:rowOff>152400</xdr:rowOff>
    </xdr:from>
    <xdr:to>
      <xdr:col>7</xdr:col>
      <xdr:colOff>0</xdr:colOff>
      <xdr:row>195</xdr:row>
      <xdr:rowOff>22860</xdr:rowOff>
    </xdr:to>
    <xdr:sp macro="" textlink="">
      <xdr:nvSpPr>
        <xdr:cNvPr id="1409" name="Line 12812">
          <a:extLst>
            <a:ext uri="{FF2B5EF4-FFF2-40B4-BE49-F238E27FC236}">
              <a16:creationId xmlns:a16="http://schemas.microsoft.com/office/drawing/2014/main" id="{2E86BB81-E563-4222-B1CB-2CC41B75EEEF}"/>
            </a:ext>
          </a:extLst>
        </xdr:cNvPr>
        <xdr:cNvSpPr>
          <a:spLocks noChangeShapeType="1"/>
        </xdr:cNvSpPr>
      </xdr:nvSpPr>
      <xdr:spPr bwMode="auto">
        <a:xfrm>
          <a:off x="2080260" y="26449020"/>
          <a:ext cx="0" cy="54102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640080</xdr:colOff>
      <xdr:row>194</xdr:row>
      <xdr:rowOff>91440</xdr:rowOff>
    </xdr:from>
    <xdr:to>
      <xdr:col>7</xdr:col>
      <xdr:colOff>68580</xdr:colOff>
      <xdr:row>195</xdr:row>
      <xdr:rowOff>53340</xdr:rowOff>
    </xdr:to>
    <xdr:sp macro="" textlink="">
      <xdr:nvSpPr>
        <xdr:cNvPr id="1410" name="Oval 30">
          <a:extLst>
            <a:ext uri="{FF2B5EF4-FFF2-40B4-BE49-F238E27FC236}">
              <a16:creationId xmlns:a16="http://schemas.microsoft.com/office/drawing/2014/main" id="{8ECB391F-88BE-4DC4-9EDB-D78BB8F30BA3}"/>
            </a:ext>
          </a:extLst>
        </xdr:cNvPr>
        <xdr:cNvSpPr>
          <a:spLocks noChangeArrowheads="1"/>
        </xdr:cNvSpPr>
      </xdr:nvSpPr>
      <xdr:spPr bwMode="auto">
        <a:xfrm>
          <a:off x="2026920" y="26890980"/>
          <a:ext cx="121920" cy="129540"/>
        </a:xfrm>
        <a:prstGeom prst="ellipse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60960</xdr:colOff>
      <xdr:row>193</xdr:row>
      <xdr:rowOff>114300</xdr:rowOff>
    </xdr:from>
    <xdr:to>
      <xdr:col>7</xdr:col>
      <xdr:colOff>594360</xdr:colOff>
      <xdr:row>194</xdr:row>
      <xdr:rowOff>152400</xdr:rowOff>
    </xdr:to>
    <xdr:sp macro="" textlink="">
      <xdr:nvSpPr>
        <xdr:cNvPr id="1411" name="Line 12649">
          <a:extLst>
            <a:ext uri="{FF2B5EF4-FFF2-40B4-BE49-F238E27FC236}">
              <a16:creationId xmlns:a16="http://schemas.microsoft.com/office/drawing/2014/main" id="{9E5DDF23-103F-4225-8275-D65DE6F878DA}"/>
            </a:ext>
          </a:extLst>
        </xdr:cNvPr>
        <xdr:cNvSpPr>
          <a:spLocks noChangeShapeType="1"/>
        </xdr:cNvSpPr>
      </xdr:nvSpPr>
      <xdr:spPr bwMode="auto">
        <a:xfrm flipV="1">
          <a:off x="2141220" y="26746200"/>
          <a:ext cx="533400" cy="20574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312420</xdr:colOff>
      <xdr:row>194</xdr:row>
      <xdr:rowOff>114300</xdr:rowOff>
    </xdr:from>
    <xdr:to>
      <xdr:col>7</xdr:col>
      <xdr:colOff>609600</xdr:colOff>
      <xdr:row>196</xdr:row>
      <xdr:rowOff>137160</xdr:rowOff>
    </xdr:to>
    <xdr:grpSp>
      <xdr:nvGrpSpPr>
        <xdr:cNvPr id="1412" name="グループ化 63">
          <a:extLst>
            <a:ext uri="{FF2B5EF4-FFF2-40B4-BE49-F238E27FC236}">
              <a16:creationId xmlns:a16="http://schemas.microsoft.com/office/drawing/2014/main" id="{64C75A0A-C56B-4591-8A65-3BDAB40BCC95}"/>
            </a:ext>
          </a:extLst>
        </xdr:cNvPr>
        <xdr:cNvGrpSpPr>
          <a:grpSpLocks/>
        </xdr:cNvGrpSpPr>
      </xdr:nvGrpSpPr>
      <xdr:grpSpPr bwMode="auto">
        <a:xfrm>
          <a:off x="5157470" y="28448000"/>
          <a:ext cx="297180" cy="314960"/>
          <a:chOff x="4603815" y="3750229"/>
          <a:chExt cx="342720" cy="337466"/>
        </a:xfrm>
      </xdr:grpSpPr>
      <xdr:pic>
        <xdr:nvPicPr>
          <xdr:cNvPr id="1413" name="Picture 6673">
            <a:extLst>
              <a:ext uri="{FF2B5EF4-FFF2-40B4-BE49-F238E27FC236}">
                <a16:creationId xmlns:a16="http://schemas.microsoft.com/office/drawing/2014/main" id="{492078E3-F5F9-F7E1-9F9B-BA856713AE2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603815" y="3760455"/>
            <a:ext cx="342720" cy="3272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414" name="Text Box 6674">
            <a:extLst>
              <a:ext uri="{FF2B5EF4-FFF2-40B4-BE49-F238E27FC236}">
                <a16:creationId xmlns:a16="http://schemas.microsoft.com/office/drawing/2014/main" id="{4E56A279-6256-A945-28A9-1BA8CA583954}"/>
              </a:ext>
            </a:extLst>
          </xdr:cNvPr>
          <xdr:cNvSpPr/>
        </xdr:nvSpPr>
        <xdr:spPr>
          <a:xfrm>
            <a:off x="4621390" y="3750229"/>
            <a:ext cx="316357" cy="271619"/>
          </a:xfrm>
          <a:custGeom>
            <a:avLst/>
            <a:gdLst>
              <a:gd name="f0" fmla="val 0"/>
              <a:gd name="f1" fmla="val 21600"/>
            </a:gdLst>
            <a:ahLst/>
            <a:cxnLst>
              <a:cxn ang="3cd4">
                <a:pos x="hc" y="t"/>
              </a:cxn>
              <a:cxn ang="0">
                <a:pos x="r" y="vc"/>
              </a:cxn>
              <a:cxn ang="cd4">
                <a:pos x="hc" y="b"/>
              </a:cxn>
              <a:cxn ang="cd2">
                <a:pos x="l" y="vc"/>
              </a:cxn>
            </a:cxnLst>
            <a:rect l="l" t="t" r="r" b="b"/>
            <a:pathLst>
              <a:path w="21600" h="21600">
                <a:moveTo>
                  <a:pt x="f0" y="f0"/>
                </a:moveTo>
                <a:lnTo>
                  <a:pt x="f1" y="f0"/>
                </a:lnTo>
                <a:lnTo>
                  <a:pt x="f1" y="f1"/>
                </a:lnTo>
                <a:lnTo>
                  <a:pt x="f0" y="f1"/>
                </a:lnTo>
                <a:lnTo>
                  <a:pt x="f0" y="f0"/>
                </a:lnTo>
                <a:close/>
              </a:path>
            </a:pathLst>
          </a:custGeom>
          <a:noFill/>
          <a:ln>
            <a:noFill/>
            <a:prstDash val="solid"/>
          </a:ln>
        </xdr:spPr>
        <xdr:txBody>
          <a:bodyPr vert="horz" wrap="none" lIns="36720" tIns="18360" rIns="36720" bIns="18360" anchor="ctr" compatLnSpc="0">
            <a:noAutofit/>
          </a:bodyPr>
          <a:lstStyle/>
          <a:p>
            <a:pPr lvl="0" algn="ctr" rtl="0" hangingPunct="0">
              <a:buNone/>
              <a:tabLst/>
            </a:pPr>
            <a:r>
              <a:rPr lang="en-US" sz="1200" b="1" i="0" u="none" strike="noStrike" kern="1200" spc="0">
                <a:solidFill>
                  <a:srgbClr val="FFFFFF"/>
                </a:solidFill>
                <a:latin typeface="ＭＳ Ｐゴシック" pitchFamily="18"/>
                <a:ea typeface="ＭＳ Ｐゴシック" pitchFamily="2"/>
              </a:rPr>
              <a:t>2</a:t>
            </a:r>
          </a:p>
        </xdr:txBody>
      </xdr:sp>
    </xdr:grpSp>
    <xdr:clientData/>
  </xdr:twoCellAnchor>
  <xdr:oneCellAnchor>
    <xdr:from>
      <xdr:col>6</xdr:col>
      <xdr:colOff>55418</xdr:colOff>
      <xdr:row>193</xdr:row>
      <xdr:rowOff>96983</xdr:rowOff>
    </xdr:from>
    <xdr:ext cx="404278" cy="264560"/>
    <xdr:sp macro="" textlink="">
      <xdr:nvSpPr>
        <xdr:cNvPr id="1415" name="テキスト ボックス 1414">
          <a:extLst>
            <a:ext uri="{FF2B5EF4-FFF2-40B4-BE49-F238E27FC236}">
              <a16:creationId xmlns:a16="http://schemas.microsoft.com/office/drawing/2014/main" id="{2DF5E559-5601-4FA7-B579-B6CA056500FD}"/>
            </a:ext>
          </a:extLst>
        </xdr:cNvPr>
        <xdr:cNvSpPr txBox="1"/>
      </xdr:nvSpPr>
      <xdr:spPr>
        <a:xfrm>
          <a:off x="1442258" y="26728883"/>
          <a:ext cx="40427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 b="0"/>
            <a:t>R43</a:t>
          </a:r>
          <a:endParaRPr kumimoji="1" lang="ja-JP" altLang="en-US" sz="1100" b="0"/>
        </a:p>
      </xdr:txBody>
    </xdr:sp>
    <xdr:clientData/>
  </xdr:oneCellAnchor>
  <xdr:oneCellAnchor>
    <xdr:from>
      <xdr:col>6</xdr:col>
      <xdr:colOff>318655</xdr:colOff>
      <xdr:row>192</xdr:row>
      <xdr:rowOff>6928</xdr:rowOff>
    </xdr:from>
    <xdr:ext cx="1168397" cy="275717"/>
    <xdr:sp macro="" textlink="">
      <xdr:nvSpPr>
        <xdr:cNvPr id="1416" name="テキスト ボックス 1415">
          <a:extLst>
            <a:ext uri="{FF2B5EF4-FFF2-40B4-BE49-F238E27FC236}">
              <a16:creationId xmlns:a16="http://schemas.microsoft.com/office/drawing/2014/main" id="{A4E25BDE-C272-4F5B-92A5-63AADA1E577D}"/>
            </a:ext>
          </a:extLst>
        </xdr:cNvPr>
        <xdr:cNvSpPr txBox="1"/>
      </xdr:nvSpPr>
      <xdr:spPr>
        <a:xfrm>
          <a:off x="1705495" y="26471188"/>
          <a:ext cx="1168397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b="1">
              <a:solidFill>
                <a:srgbClr val="FF0000"/>
              </a:solidFill>
            </a:rPr>
            <a:t>交通量多い注意</a:t>
          </a:r>
        </a:p>
      </xdr:txBody>
    </xdr:sp>
    <xdr:clientData/>
  </xdr:oneCellAnchor>
  <xdr:oneCellAnchor>
    <xdr:from>
      <xdr:col>3</xdr:col>
      <xdr:colOff>353291</xdr:colOff>
      <xdr:row>14</xdr:row>
      <xdr:rowOff>34635</xdr:rowOff>
    </xdr:from>
    <xdr:ext cx="493597" cy="408709"/>
    <xdr:sp macro="" textlink="">
      <xdr:nvSpPr>
        <xdr:cNvPr id="1101" name="テキスト ボックス 1100">
          <a:extLst>
            <a:ext uri="{FF2B5EF4-FFF2-40B4-BE49-F238E27FC236}">
              <a16:creationId xmlns:a16="http://schemas.microsoft.com/office/drawing/2014/main" id="{6CC0FC9B-F122-43C4-836B-4579D929F745}"/>
            </a:ext>
          </a:extLst>
        </xdr:cNvPr>
        <xdr:cNvSpPr txBox="1"/>
      </xdr:nvSpPr>
      <xdr:spPr>
        <a:xfrm>
          <a:off x="2431473" y="6019799"/>
          <a:ext cx="493597" cy="4087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200" b="1"/>
            <a:t>市道</a:t>
          </a:r>
        </a:p>
      </xdr:txBody>
    </xdr:sp>
    <xdr:clientData/>
  </xdr:oneCellAnchor>
  <xdr:twoCellAnchor>
    <xdr:from>
      <xdr:col>9</xdr:col>
      <xdr:colOff>166255</xdr:colOff>
      <xdr:row>53</xdr:row>
      <xdr:rowOff>127264</xdr:rowOff>
    </xdr:from>
    <xdr:to>
      <xdr:col>9</xdr:col>
      <xdr:colOff>568037</xdr:colOff>
      <xdr:row>54</xdr:row>
      <xdr:rowOff>62346</xdr:rowOff>
    </xdr:to>
    <xdr:sp macro="" textlink="">
      <xdr:nvSpPr>
        <xdr:cNvPr id="1417" name="フリーフォーム: 図形 1416">
          <a:extLst>
            <a:ext uri="{FF2B5EF4-FFF2-40B4-BE49-F238E27FC236}">
              <a16:creationId xmlns:a16="http://schemas.microsoft.com/office/drawing/2014/main" id="{67958FC9-BF09-C571-D235-FDE01248C24C}"/>
            </a:ext>
          </a:extLst>
        </xdr:cNvPr>
        <xdr:cNvSpPr/>
      </xdr:nvSpPr>
      <xdr:spPr>
        <a:xfrm>
          <a:off x="6400800" y="12596355"/>
          <a:ext cx="401782" cy="101336"/>
        </a:xfrm>
        <a:custGeom>
          <a:avLst/>
          <a:gdLst>
            <a:gd name="connsiteX0" fmla="*/ 0 w 401782"/>
            <a:gd name="connsiteY0" fmla="*/ 101336 h 101336"/>
            <a:gd name="connsiteX1" fmla="*/ 193964 w 401782"/>
            <a:gd name="connsiteY1" fmla="*/ 11281 h 101336"/>
            <a:gd name="connsiteX2" fmla="*/ 401782 w 401782"/>
            <a:gd name="connsiteY2" fmla="*/ 4354 h 1013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01782" h="101336">
              <a:moveTo>
                <a:pt x="0" y="101336"/>
              </a:moveTo>
              <a:cubicBezTo>
                <a:pt x="63500" y="64390"/>
                <a:pt x="127000" y="27445"/>
                <a:pt x="193964" y="11281"/>
              </a:cubicBezTo>
              <a:cubicBezTo>
                <a:pt x="260928" y="-4883"/>
                <a:pt x="331355" y="-265"/>
                <a:pt x="401782" y="4354"/>
              </a:cubicBezTo>
            </a:path>
          </a:pathLst>
        </a:custGeom>
        <a:ln>
          <a:prstDash val="dash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8</xdr:col>
      <xdr:colOff>519546</xdr:colOff>
      <xdr:row>59</xdr:row>
      <xdr:rowOff>124693</xdr:rowOff>
    </xdr:from>
    <xdr:ext cx="818429" cy="442429"/>
    <xdr:sp macro="" textlink="">
      <xdr:nvSpPr>
        <xdr:cNvPr id="1418" name="テキスト ボックス 1417">
          <a:extLst>
            <a:ext uri="{FF2B5EF4-FFF2-40B4-BE49-F238E27FC236}">
              <a16:creationId xmlns:a16="http://schemas.microsoft.com/office/drawing/2014/main" id="{16D9D7CD-E66F-AC80-BCA4-0D0B05EBB5F1}"/>
            </a:ext>
          </a:extLst>
        </xdr:cNvPr>
        <xdr:cNvSpPr txBox="1"/>
      </xdr:nvSpPr>
      <xdr:spPr>
        <a:xfrm>
          <a:off x="6061364" y="13591311"/>
          <a:ext cx="818429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05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ここから</a:t>
          </a:r>
          <a:endParaRPr kumimoji="1" lang="en-US" altLang="ja-JP" sz="105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105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一気に下り</a:t>
          </a:r>
        </a:p>
      </xdr:txBody>
    </xdr:sp>
    <xdr:clientData/>
  </xdr:oneCellAnchor>
  <xdr:oneCellAnchor>
    <xdr:from>
      <xdr:col>6</xdr:col>
      <xdr:colOff>530812</xdr:colOff>
      <xdr:row>70</xdr:row>
      <xdr:rowOff>34637</xdr:rowOff>
    </xdr:from>
    <xdr:ext cx="325730" cy="642484"/>
    <xdr:sp macro="" textlink="">
      <xdr:nvSpPr>
        <xdr:cNvPr id="1419" name="テキスト ボックス 1418">
          <a:extLst>
            <a:ext uri="{FF2B5EF4-FFF2-40B4-BE49-F238E27FC236}">
              <a16:creationId xmlns:a16="http://schemas.microsoft.com/office/drawing/2014/main" id="{0700E3A2-CBF2-38A7-AA6E-1477C23312F0}"/>
            </a:ext>
          </a:extLst>
        </xdr:cNvPr>
        <xdr:cNvSpPr txBox="1"/>
      </xdr:nvSpPr>
      <xdr:spPr>
        <a:xfrm>
          <a:off x="4687176" y="15330055"/>
          <a:ext cx="325730" cy="6424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青</a:t>
          </a:r>
          <a:endParaRPr kumimoji="1" lang="en-US" altLang="ja-JP" sz="11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い</a:t>
          </a:r>
          <a:endParaRPr kumimoji="1" lang="en-US" altLang="ja-JP" sz="11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鳥</a:t>
          </a:r>
        </a:p>
      </xdr:txBody>
    </xdr:sp>
    <xdr:clientData/>
  </xdr:oneCellAnchor>
  <xdr:twoCellAnchor>
    <xdr:from>
      <xdr:col>9</xdr:col>
      <xdr:colOff>34637</xdr:colOff>
      <xdr:row>74</xdr:row>
      <xdr:rowOff>138546</xdr:rowOff>
    </xdr:from>
    <xdr:to>
      <xdr:col>9</xdr:col>
      <xdr:colOff>155864</xdr:colOff>
      <xdr:row>75</xdr:row>
      <xdr:rowOff>94211</xdr:rowOff>
    </xdr:to>
    <xdr:sp macro="" textlink="">
      <xdr:nvSpPr>
        <xdr:cNvPr id="1102" name="AutoShape 19">
          <a:extLst>
            <a:ext uri="{FF2B5EF4-FFF2-40B4-BE49-F238E27FC236}">
              <a16:creationId xmlns:a16="http://schemas.microsoft.com/office/drawing/2014/main" id="{6AC24AB7-F354-47EA-9784-DEEADD4A8544}"/>
            </a:ext>
          </a:extLst>
        </xdr:cNvPr>
        <xdr:cNvSpPr>
          <a:spLocks noChangeArrowheads="1"/>
        </xdr:cNvSpPr>
      </xdr:nvSpPr>
      <xdr:spPr bwMode="auto">
        <a:xfrm>
          <a:off x="6269182" y="16098982"/>
          <a:ext cx="121227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9</xdr:col>
      <xdr:colOff>69273</xdr:colOff>
      <xdr:row>73</xdr:row>
      <xdr:rowOff>48490</xdr:rowOff>
    </xdr:from>
    <xdr:ext cx="683007" cy="264560"/>
    <xdr:sp macro="" textlink="">
      <xdr:nvSpPr>
        <xdr:cNvPr id="1420" name="テキスト ボックス 1419">
          <a:extLst>
            <a:ext uri="{FF2B5EF4-FFF2-40B4-BE49-F238E27FC236}">
              <a16:creationId xmlns:a16="http://schemas.microsoft.com/office/drawing/2014/main" id="{D28EF8EE-8F6C-469B-D89D-BCC80861E910}"/>
            </a:ext>
          </a:extLst>
        </xdr:cNvPr>
        <xdr:cNvSpPr txBox="1"/>
      </xdr:nvSpPr>
      <xdr:spPr>
        <a:xfrm>
          <a:off x="6303818" y="15842672"/>
          <a:ext cx="68300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173.7km</a:t>
          </a:r>
          <a:endParaRPr kumimoji="1" lang="ja-JP" altLang="en-US" sz="1100"/>
        </a:p>
      </xdr:txBody>
    </xdr:sp>
    <xdr:clientData/>
  </xdr:oneCellAnchor>
  <xdr:oneCellAnchor>
    <xdr:from>
      <xdr:col>7</xdr:col>
      <xdr:colOff>533400</xdr:colOff>
      <xdr:row>72</xdr:row>
      <xdr:rowOff>69273</xdr:rowOff>
    </xdr:from>
    <xdr:ext cx="919611" cy="259045"/>
    <xdr:sp macro="" textlink="">
      <xdr:nvSpPr>
        <xdr:cNvPr id="1421" name="テキスト ボックス 1420">
          <a:extLst>
            <a:ext uri="{FF2B5EF4-FFF2-40B4-BE49-F238E27FC236}">
              <a16:creationId xmlns:a16="http://schemas.microsoft.com/office/drawing/2014/main" id="{2156B375-5CA8-8F60-D26E-FD7C0AD3F9BC}"/>
            </a:ext>
          </a:extLst>
        </xdr:cNvPr>
        <xdr:cNvSpPr txBox="1"/>
      </xdr:nvSpPr>
      <xdr:spPr>
        <a:xfrm>
          <a:off x="5382491" y="15697200"/>
          <a:ext cx="919611" cy="259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000" b="1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氷ノ山展望駅</a:t>
          </a:r>
        </a:p>
      </xdr:txBody>
    </xdr:sp>
    <xdr:clientData/>
  </xdr:oneCellAnchor>
  <xdr:oneCellAnchor>
    <xdr:from>
      <xdr:col>7</xdr:col>
      <xdr:colOff>75625</xdr:colOff>
      <xdr:row>68</xdr:row>
      <xdr:rowOff>159328</xdr:rowOff>
    </xdr:from>
    <xdr:ext cx="709361" cy="642484"/>
    <xdr:sp macro="" textlink="">
      <xdr:nvSpPr>
        <xdr:cNvPr id="1422" name="テキスト ボックス 1421">
          <a:extLst>
            <a:ext uri="{FF2B5EF4-FFF2-40B4-BE49-F238E27FC236}">
              <a16:creationId xmlns:a16="http://schemas.microsoft.com/office/drawing/2014/main" id="{D58E7E90-AC20-B8B6-931B-C51ECCEC9625}"/>
            </a:ext>
          </a:extLst>
        </xdr:cNvPr>
        <xdr:cNvSpPr txBox="1"/>
      </xdr:nvSpPr>
      <xdr:spPr>
        <a:xfrm>
          <a:off x="4924716" y="15122237"/>
          <a:ext cx="709361" cy="6424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kumimoji="1" lang="ja-JP" altLang="en-US" sz="11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グラベル</a:t>
          </a:r>
          <a:endParaRPr kumimoji="1" lang="en-US" altLang="ja-JP" sz="11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ctr"/>
          <a:r>
            <a:rPr kumimoji="1" lang="ja-JP" altLang="en-US" sz="11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区間</a:t>
          </a:r>
          <a:endParaRPr kumimoji="1" lang="en-US" altLang="ja-JP" sz="11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ctr"/>
          <a:r>
            <a:rPr kumimoji="1" lang="ja-JP" altLang="en-US" sz="11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～</a:t>
          </a:r>
          <a:r>
            <a:rPr kumimoji="1" lang="en-US" altLang="ja-JP" sz="11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185km</a:t>
          </a:r>
          <a:endParaRPr kumimoji="1" lang="ja-JP" altLang="en-US" sz="11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oneCellAnchor>
    <xdr:from>
      <xdr:col>9</xdr:col>
      <xdr:colOff>41564</xdr:colOff>
      <xdr:row>68</xdr:row>
      <xdr:rowOff>131618</xdr:rowOff>
    </xdr:from>
    <xdr:ext cx="683007" cy="264560"/>
    <xdr:sp macro="" textlink="">
      <xdr:nvSpPr>
        <xdr:cNvPr id="1109" name="テキスト ボックス 1108">
          <a:extLst>
            <a:ext uri="{FF2B5EF4-FFF2-40B4-BE49-F238E27FC236}">
              <a16:creationId xmlns:a16="http://schemas.microsoft.com/office/drawing/2014/main" id="{D589095E-EF95-4EB7-92DA-C1202DF9400A}"/>
            </a:ext>
          </a:extLst>
        </xdr:cNvPr>
        <xdr:cNvSpPr txBox="1"/>
      </xdr:nvSpPr>
      <xdr:spPr>
        <a:xfrm>
          <a:off x="6276109" y="15094527"/>
          <a:ext cx="68300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179.4km</a:t>
          </a:r>
          <a:endParaRPr kumimoji="1" lang="ja-JP" altLang="en-US" sz="1100"/>
        </a:p>
      </xdr:txBody>
    </xdr:sp>
    <xdr:clientData/>
  </xdr:oneCellAnchor>
  <xdr:oneCellAnchor>
    <xdr:from>
      <xdr:col>9</xdr:col>
      <xdr:colOff>69274</xdr:colOff>
      <xdr:row>71</xdr:row>
      <xdr:rowOff>27709</xdr:rowOff>
    </xdr:from>
    <xdr:ext cx="683007" cy="264560"/>
    <xdr:sp macro="" textlink="">
      <xdr:nvSpPr>
        <xdr:cNvPr id="1110" name="テキスト ボックス 1109">
          <a:extLst>
            <a:ext uri="{FF2B5EF4-FFF2-40B4-BE49-F238E27FC236}">
              <a16:creationId xmlns:a16="http://schemas.microsoft.com/office/drawing/2014/main" id="{47AD4E2C-652D-40A7-A3AB-37EA17D4C59F}"/>
            </a:ext>
          </a:extLst>
        </xdr:cNvPr>
        <xdr:cNvSpPr txBox="1"/>
      </xdr:nvSpPr>
      <xdr:spPr>
        <a:xfrm>
          <a:off x="6303819" y="15489382"/>
          <a:ext cx="68300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177.5km</a:t>
          </a:r>
          <a:endParaRPr kumimoji="1" lang="ja-JP" altLang="en-US" sz="1100"/>
        </a:p>
      </xdr:txBody>
    </xdr:sp>
    <xdr:clientData/>
  </xdr:oneCellAnchor>
  <xdr:twoCellAnchor>
    <xdr:from>
      <xdr:col>8</xdr:col>
      <xdr:colOff>6927</xdr:colOff>
      <xdr:row>68</xdr:row>
      <xdr:rowOff>69273</xdr:rowOff>
    </xdr:from>
    <xdr:to>
      <xdr:col>8</xdr:col>
      <xdr:colOff>166254</xdr:colOff>
      <xdr:row>72</xdr:row>
      <xdr:rowOff>110837</xdr:rowOff>
    </xdr:to>
    <xdr:sp macro="" textlink="">
      <xdr:nvSpPr>
        <xdr:cNvPr id="1423" name="左中かっこ 1422">
          <a:extLst>
            <a:ext uri="{FF2B5EF4-FFF2-40B4-BE49-F238E27FC236}">
              <a16:creationId xmlns:a16="http://schemas.microsoft.com/office/drawing/2014/main" id="{157EA76A-2E29-F459-316C-004E7A44C50D}"/>
            </a:ext>
          </a:extLst>
        </xdr:cNvPr>
        <xdr:cNvSpPr/>
      </xdr:nvSpPr>
      <xdr:spPr>
        <a:xfrm>
          <a:off x="5548745" y="15032182"/>
          <a:ext cx="159327" cy="706582"/>
        </a:xfrm>
        <a:prstGeom prst="leftBrac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</xdr:col>
      <xdr:colOff>648277</xdr:colOff>
      <xdr:row>98</xdr:row>
      <xdr:rowOff>49646</xdr:rowOff>
    </xdr:from>
    <xdr:ext cx="1517073" cy="392258"/>
    <xdr:sp macro="" textlink="">
      <xdr:nvSpPr>
        <xdr:cNvPr id="1120" name="テキスト ボックス 1119">
          <a:extLst>
            <a:ext uri="{FF2B5EF4-FFF2-40B4-BE49-F238E27FC236}">
              <a16:creationId xmlns:a16="http://schemas.microsoft.com/office/drawing/2014/main" id="{950E9614-314C-4AB7-8973-D6E4B9A15404}"/>
            </a:ext>
          </a:extLst>
        </xdr:cNvPr>
        <xdr:cNvSpPr txBox="1"/>
      </xdr:nvSpPr>
      <xdr:spPr>
        <a:xfrm>
          <a:off x="1340427" y="14362546"/>
          <a:ext cx="1517073" cy="3922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kumimoji="1" lang="ja-JP" altLang="en-US" sz="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看板をバックに自転車写真</a:t>
          </a:r>
        </a:p>
      </xdr:txBody>
    </xdr:sp>
    <xdr:clientData/>
  </xdr:oneCellAnchor>
  <xdr:oneCellAnchor>
    <xdr:from>
      <xdr:col>3</xdr:col>
      <xdr:colOff>658092</xdr:colOff>
      <xdr:row>95</xdr:row>
      <xdr:rowOff>27707</xdr:rowOff>
    </xdr:from>
    <xdr:ext cx="748923" cy="459100"/>
    <xdr:sp macro="" textlink="">
      <xdr:nvSpPr>
        <xdr:cNvPr id="1424" name="テキスト ボックス 1423">
          <a:extLst>
            <a:ext uri="{FF2B5EF4-FFF2-40B4-BE49-F238E27FC236}">
              <a16:creationId xmlns:a16="http://schemas.microsoft.com/office/drawing/2014/main" id="{6810EE3D-4393-498E-BF22-4D206903138E}"/>
            </a:ext>
          </a:extLst>
        </xdr:cNvPr>
        <xdr:cNvSpPr txBox="1"/>
      </xdr:nvSpPr>
      <xdr:spPr>
        <a:xfrm>
          <a:off x="2736274" y="16819416"/>
          <a:ext cx="748923" cy="459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板仕野の</a:t>
          </a:r>
          <a:endParaRPr kumimoji="1" lang="en-US" altLang="ja-JP" sz="11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棚田</a:t>
          </a:r>
        </a:p>
      </xdr:txBody>
    </xdr:sp>
    <xdr:clientData/>
  </xdr:oneCellAnchor>
  <xdr:oneCellAnchor>
    <xdr:from>
      <xdr:col>5</xdr:col>
      <xdr:colOff>595745</xdr:colOff>
      <xdr:row>95</xdr:row>
      <xdr:rowOff>27709</xdr:rowOff>
    </xdr:from>
    <xdr:ext cx="648126" cy="242374"/>
    <xdr:sp macro="" textlink="">
      <xdr:nvSpPr>
        <xdr:cNvPr id="1425" name="テキスト ボックス 1424">
          <a:extLst>
            <a:ext uri="{FF2B5EF4-FFF2-40B4-BE49-F238E27FC236}">
              <a16:creationId xmlns:a16="http://schemas.microsoft.com/office/drawing/2014/main" id="{F970348E-3635-D24F-488E-2EF1F797DF58}"/>
            </a:ext>
          </a:extLst>
        </xdr:cNvPr>
        <xdr:cNvSpPr txBox="1"/>
      </xdr:nvSpPr>
      <xdr:spPr>
        <a:xfrm>
          <a:off x="4059381" y="16819418"/>
          <a:ext cx="648126" cy="2423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900" b="1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水車小屋</a:t>
          </a:r>
        </a:p>
      </xdr:txBody>
    </xdr:sp>
    <xdr:clientData/>
  </xdr:oneCellAnchor>
  <xdr:oneCellAnchor>
    <xdr:from>
      <xdr:col>8</xdr:col>
      <xdr:colOff>438727</xdr:colOff>
      <xdr:row>91</xdr:row>
      <xdr:rowOff>101600</xdr:rowOff>
    </xdr:from>
    <xdr:ext cx="466794" cy="328423"/>
    <xdr:sp macro="" textlink="">
      <xdr:nvSpPr>
        <xdr:cNvPr id="1428" name="テキスト ボックス 1427">
          <a:extLst>
            <a:ext uri="{FF2B5EF4-FFF2-40B4-BE49-F238E27FC236}">
              <a16:creationId xmlns:a16="http://schemas.microsoft.com/office/drawing/2014/main" id="{6EE58332-E5E9-126E-6C7A-2C6D5E1BE328}"/>
            </a:ext>
          </a:extLst>
        </xdr:cNvPr>
        <xdr:cNvSpPr txBox="1"/>
      </xdr:nvSpPr>
      <xdr:spPr>
        <a:xfrm>
          <a:off x="5975927" y="13392150"/>
          <a:ext cx="466794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牛舎</a:t>
          </a:r>
        </a:p>
      </xdr:txBody>
    </xdr:sp>
    <xdr:clientData/>
  </xdr:oneCellAnchor>
  <xdr:oneCellAnchor>
    <xdr:from>
      <xdr:col>2</xdr:col>
      <xdr:colOff>180109</xdr:colOff>
      <xdr:row>108</xdr:row>
      <xdr:rowOff>131617</xdr:rowOff>
    </xdr:from>
    <xdr:ext cx="1053365" cy="259045"/>
    <xdr:sp macro="" textlink="">
      <xdr:nvSpPr>
        <xdr:cNvPr id="1429" name="テキスト ボックス 1428">
          <a:extLst>
            <a:ext uri="{FF2B5EF4-FFF2-40B4-BE49-F238E27FC236}">
              <a16:creationId xmlns:a16="http://schemas.microsoft.com/office/drawing/2014/main" id="{6C282679-388A-37AD-E1A6-3F674BD7C4BF}"/>
            </a:ext>
          </a:extLst>
        </xdr:cNvPr>
        <xdr:cNvSpPr txBox="1"/>
      </xdr:nvSpPr>
      <xdr:spPr>
        <a:xfrm>
          <a:off x="1565564" y="18918381"/>
          <a:ext cx="1053365" cy="259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下り基調の途中</a:t>
          </a:r>
        </a:p>
      </xdr:txBody>
    </xdr:sp>
    <xdr:clientData/>
  </xdr:oneCellAnchor>
  <xdr:twoCellAnchor>
    <xdr:from>
      <xdr:col>8</xdr:col>
      <xdr:colOff>540328</xdr:colOff>
      <xdr:row>112</xdr:row>
      <xdr:rowOff>110836</xdr:rowOff>
    </xdr:from>
    <xdr:to>
      <xdr:col>8</xdr:col>
      <xdr:colOff>661556</xdr:colOff>
      <xdr:row>113</xdr:row>
      <xdr:rowOff>72736</xdr:rowOff>
    </xdr:to>
    <xdr:sp macro="" textlink="">
      <xdr:nvSpPr>
        <xdr:cNvPr id="1122" name="Oval 30">
          <a:extLst>
            <a:ext uri="{FF2B5EF4-FFF2-40B4-BE49-F238E27FC236}">
              <a16:creationId xmlns:a16="http://schemas.microsoft.com/office/drawing/2014/main" id="{DE534BD0-147A-49DF-900F-1E94BBC57E40}"/>
            </a:ext>
          </a:extLst>
        </xdr:cNvPr>
        <xdr:cNvSpPr>
          <a:spLocks noChangeArrowheads="1"/>
        </xdr:cNvSpPr>
      </xdr:nvSpPr>
      <xdr:spPr bwMode="auto">
        <a:xfrm>
          <a:off x="6082146" y="19562618"/>
          <a:ext cx="121228" cy="128154"/>
        </a:xfrm>
        <a:prstGeom prst="ellipse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118</xdr:row>
      <xdr:rowOff>0</xdr:rowOff>
    </xdr:from>
    <xdr:to>
      <xdr:col>3</xdr:col>
      <xdr:colOff>0</xdr:colOff>
      <xdr:row>124</xdr:row>
      <xdr:rowOff>0</xdr:rowOff>
    </xdr:to>
    <xdr:sp macro="" textlink="">
      <xdr:nvSpPr>
        <xdr:cNvPr id="1123" name="Line 12809">
          <a:extLst>
            <a:ext uri="{FF2B5EF4-FFF2-40B4-BE49-F238E27FC236}">
              <a16:creationId xmlns:a16="http://schemas.microsoft.com/office/drawing/2014/main" id="{8F62452B-5598-46DD-9BA6-413526AAD5E9}"/>
            </a:ext>
          </a:extLst>
        </xdr:cNvPr>
        <xdr:cNvSpPr>
          <a:spLocks noChangeShapeType="1"/>
        </xdr:cNvSpPr>
      </xdr:nvSpPr>
      <xdr:spPr bwMode="auto">
        <a:xfrm flipH="1" flipV="1">
          <a:off x="10390909" y="166255"/>
          <a:ext cx="0" cy="997527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640080</xdr:colOff>
      <xdr:row>123</xdr:row>
      <xdr:rowOff>121920</xdr:rowOff>
    </xdr:from>
    <xdr:to>
      <xdr:col>3</xdr:col>
      <xdr:colOff>68580</xdr:colOff>
      <xdr:row>124</xdr:row>
      <xdr:rowOff>76200</xdr:rowOff>
    </xdr:to>
    <xdr:sp macro="" textlink="">
      <xdr:nvSpPr>
        <xdr:cNvPr id="1136" name="AutoShape 19">
          <a:extLst>
            <a:ext uri="{FF2B5EF4-FFF2-40B4-BE49-F238E27FC236}">
              <a16:creationId xmlns:a16="http://schemas.microsoft.com/office/drawing/2014/main" id="{09C13556-71AB-4D7B-8EA8-535026925E3E}"/>
            </a:ext>
          </a:extLst>
        </xdr:cNvPr>
        <xdr:cNvSpPr>
          <a:spLocks noChangeArrowheads="1"/>
        </xdr:cNvSpPr>
      </xdr:nvSpPr>
      <xdr:spPr bwMode="auto">
        <a:xfrm>
          <a:off x="10338262" y="1119447"/>
          <a:ext cx="121227" cy="120535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3</xdr:col>
      <xdr:colOff>65389</xdr:colOff>
      <xdr:row>118</xdr:row>
      <xdr:rowOff>124690</xdr:rowOff>
    </xdr:from>
    <xdr:ext cx="650179" cy="442429"/>
    <xdr:sp macro="" textlink="">
      <xdr:nvSpPr>
        <xdr:cNvPr id="1430" name="テキスト ボックス 1429">
          <a:extLst>
            <a:ext uri="{FF2B5EF4-FFF2-40B4-BE49-F238E27FC236}">
              <a16:creationId xmlns:a16="http://schemas.microsoft.com/office/drawing/2014/main" id="{1BFE8ACA-451F-39A8-81A9-1AE23D72D639}"/>
            </a:ext>
          </a:extLst>
        </xdr:cNvPr>
        <xdr:cNvSpPr txBox="1"/>
      </xdr:nvSpPr>
      <xdr:spPr>
        <a:xfrm>
          <a:off x="2143571" y="20740254"/>
          <a:ext cx="650179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kumimoji="1" lang="ja-JP" altLang="en-US" sz="1050" b="1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蘇武</a:t>
          </a:r>
          <a:endParaRPr kumimoji="1" lang="en-US" altLang="ja-JP" sz="1050" b="1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ctr"/>
          <a:r>
            <a:rPr kumimoji="1" lang="ja-JP" altLang="en-US" sz="1050" b="1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トンネル</a:t>
          </a:r>
        </a:p>
      </xdr:txBody>
    </xdr:sp>
    <xdr:clientData/>
  </xdr:oneCellAnchor>
  <xdr:oneCellAnchor>
    <xdr:from>
      <xdr:col>2</xdr:col>
      <xdr:colOff>62345</xdr:colOff>
      <xdr:row>119</xdr:row>
      <xdr:rowOff>83127</xdr:rowOff>
    </xdr:from>
    <xdr:ext cx="583301" cy="264560"/>
    <xdr:sp macro="" textlink="">
      <xdr:nvSpPr>
        <xdr:cNvPr id="1431" name="テキスト ボックス 1430">
          <a:extLst>
            <a:ext uri="{FF2B5EF4-FFF2-40B4-BE49-F238E27FC236}">
              <a16:creationId xmlns:a16="http://schemas.microsoft.com/office/drawing/2014/main" id="{D25DADFE-469A-B07E-2516-36BEBDAE7B49}"/>
            </a:ext>
          </a:extLst>
        </xdr:cNvPr>
        <xdr:cNvSpPr txBox="1"/>
      </xdr:nvSpPr>
      <xdr:spPr>
        <a:xfrm>
          <a:off x="1447800" y="20864945"/>
          <a:ext cx="5833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 b="0">
              <a:solidFill>
                <a:srgbClr val="FF0000"/>
              </a:solidFill>
            </a:rPr>
            <a:t>3692m</a:t>
          </a:r>
          <a:endParaRPr kumimoji="1" lang="ja-JP" altLang="en-US" sz="1100" b="0">
            <a:solidFill>
              <a:srgbClr val="FF0000"/>
            </a:solidFill>
          </a:endParaRPr>
        </a:p>
      </xdr:txBody>
    </xdr:sp>
    <xdr:clientData/>
  </xdr:oneCellAnchor>
  <xdr:twoCellAnchor>
    <xdr:from>
      <xdr:col>9</xdr:col>
      <xdr:colOff>693</xdr:colOff>
      <xdr:row>122</xdr:row>
      <xdr:rowOff>97676</xdr:rowOff>
    </xdr:from>
    <xdr:to>
      <xdr:col>9</xdr:col>
      <xdr:colOff>693</xdr:colOff>
      <xdr:row>124</xdr:row>
      <xdr:rowOff>53167</xdr:rowOff>
    </xdr:to>
    <xdr:sp macro="" textlink="">
      <xdr:nvSpPr>
        <xdr:cNvPr id="1264" name="Line 12810">
          <a:extLst>
            <a:ext uri="{FF2B5EF4-FFF2-40B4-BE49-F238E27FC236}">
              <a16:creationId xmlns:a16="http://schemas.microsoft.com/office/drawing/2014/main" id="{4117716B-C22F-46C1-A121-5FAE0D72C18B}"/>
            </a:ext>
          </a:extLst>
        </xdr:cNvPr>
        <xdr:cNvSpPr>
          <a:spLocks noChangeShapeType="1"/>
        </xdr:cNvSpPr>
      </xdr:nvSpPr>
      <xdr:spPr bwMode="auto">
        <a:xfrm>
          <a:off x="6235238" y="21378258"/>
          <a:ext cx="0" cy="28800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640080</xdr:colOff>
      <xdr:row>122</xdr:row>
      <xdr:rowOff>22168</xdr:rowOff>
    </xdr:from>
    <xdr:to>
      <xdr:col>9</xdr:col>
      <xdr:colOff>68580</xdr:colOff>
      <xdr:row>122</xdr:row>
      <xdr:rowOff>150322</xdr:rowOff>
    </xdr:to>
    <xdr:sp macro="" textlink="">
      <xdr:nvSpPr>
        <xdr:cNvPr id="1266" name="Oval 30">
          <a:extLst>
            <a:ext uri="{FF2B5EF4-FFF2-40B4-BE49-F238E27FC236}">
              <a16:creationId xmlns:a16="http://schemas.microsoft.com/office/drawing/2014/main" id="{DBD4C7B9-291A-434B-B2A7-3A10B626D707}"/>
            </a:ext>
          </a:extLst>
        </xdr:cNvPr>
        <xdr:cNvSpPr>
          <a:spLocks noChangeArrowheads="1"/>
        </xdr:cNvSpPr>
      </xdr:nvSpPr>
      <xdr:spPr bwMode="auto">
        <a:xfrm>
          <a:off x="6181898" y="21302750"/>
          <a:ext cx="121227" cy="128154"/>
        </a:xfrm>
        <a:prstGeom prst="ellipse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632460</xdr:colOff>
      <xdr:row>124</xdr:row>
      <xdr:rowOff>0</xdr:rowOff>
    </xdr:from>
    <xdr:to>
      <xdr:col>9</xdr:col>
      <xdr:colOff>60960</xdr:colOff>
      <xdr:row>124</xdr:row>
      <xdr:rowOff>121920</xdr:rowOff>
    </xdr:to>
    <xdr:sp macro="" textlink="">
      <xdr:nvSpPr>
        <xdr:cNvPr id="1263" name="AutoShape 19">
          <a:extLst>
            <a:ext uri="{FF2B5EF4-FFF2-40B4-BE49-F238E27FC236}">
              <a16:creationId xmlns:a16="http://schemas.microsoft.com/office/drawing/2014/main" id="{181F67DE-2A1F-41AA-AD07-E4D23ECF5622}"/>
            </a:ext>
          </a:extLst>
        </xdr:cNvPr>
        <xdr:cNvSpPr>
          <a:spLocks noChangeArrowheads="1"/>
        </xdr:cNvSpPr>
      </xdr:nvSpPr>
      <xdr:spPr bwMode="auto">
        <a:xfrm>
          <a:off x="8945187" y="1163782"/>
          <a:ext cx="121228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6928</xdr:colOff>
      <xdr:row>118</xdr:row>
      <xdr:rowOff>34636</xdr:rowOff>
    </xdr:from>
    <xdr:to>
      <xdr:col>9</xdr:col>
      <xdr:colOff>443346</xdr:colOff>
      <xdr:row>122</xdr:row>
      <xdr:rowOff>27709</xdr:rowOff>
    </xdr:to>
    <xdr:sp macro="" textlink="">
      <xdr:nvSpPr>
        <xdr:cNvPr id="1432" name="フリーフォーム: 図形 1431">
          <a:extLst>
            <a:ext uri="{FF2B5EF4-FFF2-40B4-BE49-F238E27FC236}">
              <a16:creationId xmlns:a16="http://schemas.microsoft.com/office/drawing/2014/main" id="{F1D9CFA9-ECCF-54B8-4599-30169A08CFA2}"/>
            </a:ext>
          </a:extLst>
        </xdr:cNvPr>
        <xdr:cNvSpPr/>
      </xdr:nvSpPr>
      <xdr:spPr>
        <a:xfrm>
          <a:off x="6241473" y="20650200"/>
          <a:ext cx="436418" cy="658091"/>
        </a:xfrm>
        <a:custGeom>
          <a:avLst/>
          <a:gdLst>
            <a:gd name="connsiteX0" fmla="*/ 0 w 436418"/>
            <a:gd name="connsiteY0" fmla="*/ 658091 h 658091"/>
            <a:gd name="connsiteX1" fmla="*/ 34636 w 436418"/>
            <a:gd name="connsiteY1" fmla="*/ 242455 h 658091"/>
            <a:gd name="connsiteX2" fmla="*/ 173182 w 436418"/>
            <a:gd name="connsiteY2" fmla="*/ 76200 h 658091"/>
            <a:gd name="connsiteX3" fmla="*/ 436418 w 436418"/>
            <a:gd name="connsiteY3" fmla="*/ 0 h 65809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436418" h="658091">
              <a:moveTo>
                <a:pt x="0" y="658091"/>
              </a:moveTo>
              <a:cubicBezTo>
                <a:pt x="2886" y="498764"/>
                <a:pt x="5772" y="339437"/>
                <a:pt x="34636" y="242455"/>
              </a:cubicBezTo>
              <a:cubicBezTo>
                <a:pt x="63500" y="145473"/>
                <a:pt x="106218" y="116609"/>
                <a:pt x="173182" y="76200"/>
              </a:cubicBezTo>
              <a:cubicBezTo>
                <a:pt x="240146" y="35791"/>
                <a:pt x="338282" y="17895"/>
                <a:pt x="436418" y="0"/>
              </a:cubicBezTo>
            </a:path>
          </a:pathLst>
        </a:custGeom>
        <a:ln>
          <a:prstDash val="dash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9</xdr:col>
      <xdr:colOff>166255</xdr:colOff>
      <xdr:row>118</xdr:row>
      <xdr:rowOff>124690</xdr:rowOff>
    </xdr:from>
    <xdr:ext cx="475771" cy="264560"/>
    <xdr:sp macro="" textlink="">
      <xdr:nvSpPr>
        <xdr:cNvPr id="1267" name="テキスト ボックス 1266">
          <a:extLst>
            <a:ext uri="{FF2B5EF4-FFF2-40B4-BE49-F238E27FC236}">
              <a16:creationId xmlns:a16="http://schemas.microsoft.com/office/drawing/2014/main" id="{391D8B52-1DB8-48C9-AF7A-38EADCEBDC3C}"/>
            </a:ext>
          </a:extLst>
        </xdr:cNvPr>
        <xdr:cNvSpPr txBox="1"/>
      </xdr:nvSpPr>
      <xdr:spPr>
        <a:xfrm>
          <a:off x="6400800" y="20740254"/>
          <a:ext cx="47577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R312</a:t>
          </a:r>
          <a:endParaRPr kumimoji="1" lang="ja-JP" altLang="en-US" sz="1100"/>
        </a:p>
      </xdr:txBody>
    </xdr:sp>
    <xdr:clientData/>
  </xdr:oneCellAnchor>
  <xdr:twoCellAnchor editAs="oneCell">
    <xdr:from>
      <xdr:col>8</xdr:col>
      <xdr:colOff>200891</xdr:colOff>
      <xdr:row>117</xdr:row>
      <xdr:rowOff>103910</xdr:rowOff>
    </xdr:from>
    <xdr:to>
      <xdr:col>8</xdr:col>
      <xdr:colOff>490451</xdr:colOff>
      <xdr:row>119</xdr:row>
      <xdr:rowOff>116841</xdr:rowOff>
    </xdr:to>
    <xdr:grpSp>
      <xdr:nvGrpSpPr>
        <xdr:cNvPr id="1268" name="グループ化 63">
          <a:extLst>
            <a:ext uri="{FF2B5EF4-FFF2-40B4-BE49-F238E27FC236}">
              <a16:creationId xmlns:a16="http://schemas.microsoft.com/office/drawing/2014/main" id="{23996297-5D72-47F3-822F-34AF65A0FEFD}"/>
            </a:ext>
          </a:extLst>
        </xdr:cNvPr>
        <xdr:cNvGrpSpPr>
          <a:grpSpLocks/>
        </xdr:cNvGrpSpPr>
      </xdr:nvGrpSpPr>
      <xdr:grpSpPr bwMode="auto">
        <a:xfrm>
          <a:off x="5738091" y="17191760"/>
          <a:ext cx="289560" cy="305031"/>
          <a:chOff x="4603815" y="3750229"/>
          <a:chExt cx="342720" cy="337466"/>
        </a:xfrm>
      </xdr:grpSpPr>
      <xdr:pic>
        <xdr:nvPicPr>
          <xdr:cNvPr id="1269" name="Picture 6673">
            <a:extLst>
              <a:ext uri="{FF2B5EF4-FFF2-40B4-BE49-F238E27FC236}">
                <a16:creationId xmlns:a16="http://schemas.microsoft.com/office/drawing/2014/main" id="{BF42A52C-4D46-565A-3954-8E6A34F2A4D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603815" y="3760455"/>
            <a:ext cx="342720" cy="3272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270" name="Text Box 6674">
            <a:extLst>
              <a:ext uri="{FF2B5EF4-FFF2-40B4-BE49-F238E27FC236}">
                <a16:creationId xmlns:a16="http://schemas.microsoft.com/office/drawing/2014/main" id="{02268AD3-F02D-A963-229D-B856508DFA75}"/>
              </a:ext>
            </a:extLst>
          </xdr:cNvPr>
          <xdr:cNvSpPr/>
        </xdr:nvSpPr>
        <xdr:spPr>
          <a:xfrm>
            <a:off x="4621853" y="3750229"/>
            <a:ext cx="315663" cy="269973"/>
          </a:xfrm>
          <a:custGeom>
            <a:avLst/>
            <a:gdLst>
              <a:gd name="f0" fmla="val 0"/>
              <a:gd name="f1" fmla="val 21600"/>
            </a:gdLst>
            <a:ahLst/>
            <a:cxnLst>
              <a:cxn ang="3cd4">
                <a:pos x="hc" y="t"/>
              </a:cxn>
              <a:cxn ang="0">
                <a:pos x="r" y="vc"/>
              </a:cxn>
              <a:cxn ang="cd4">
                <a:pos x="hc" y="b"/>
              </a:cxn>
              <a:cxn ang="cd2">
                <a:pos x="l" y="vc"/>
              </a:cxn>
            </a:cxnLst>
            <a:rect l="l" t="t" r="r" b="b"/>
            <a:pathLst>
              <a:path w="21600" h="21600">
                <a:moveTo>
                  <a:pt x="f0" y="f0"/>
                </a:moveTo>
                <a:lnTo>
                  <a:pt x="f1" y="f0"/>
                </a:lnTo>
                <a:lnTo>
                  <a:pt x="f1" y="f1"/>
                </a:lnTo>
                <a:lnTo>
                  <a:pt x="f0" y="f1"/>
                </a:lnTo>
                <a:lnTo>
                  <a:pt x="f0" y="f0"/>
                </a:lnTo>
                <a:close/>
              </a:path>
            </a:pathLst>
          </a:custGeom>
          <a:noFill/>
          <a:ln>
            <a:noFill/>
            <a:prstDash val="solid"/>
          </a:ln>
        </xdr:spPr>
        <xdr:txBody>
          <a:bodyPr vert="horz" wrap="none" lIns="36720" tIns="18360" rIns="36720" bIns="18360" anchor="ctr" compatLnSpc="0">
            <a:noAutofit/>
          </a:bodyPr>
          <a:lstStyle/>
          <a:p>
            <a:pPr lvl="0" algn="ctr" rtl="0" hangingPunct="0">
              <a:buNone/>
              <a:tabLst/>
            </a:pPr>
            <a:r>
              <a:rPr lang="en-US" sz="1200" b="1" i="0" u="none" strike="noStrike" kern="1200" spc="0">
                <a:solidFill>
                  <a:srgbClr val="FFFFFF"/>
                </a:solidFill>
                <a:latin typeface="ＭＳ Ｐゴシック" pitchFamily="18"/>
                <a:ea typeface="ＭＳ Ｐゴシック" pitchFamily="2"/>
              </a:rPr>
              <a:t>312</a:t>
            </a:r>
          </a:p>
        </xdr:txBody>
      </xdr:sp>
    </xdr:grpSp>
    <xdr:clientData/>
  </xdr:twoCellAnchor>
  <xdr:oneCellAnchor>
    <xdr:from>
      <xdr:col>2</xdr:col>
      <xdr:colOff>145473</xdr:colOff>
      <xdr:row>126</xdr:row>
      <xdr:rowOff>0</xdr:rowOff>
    </xdr:from>
    <xdr:ext cx="493597" cy="292452"/>
    <xdr:sp macro="" textlink="">
      <xdr:nvSpPr>
        <xdr:cNvPr id="1271" name="テキスト ボックス 1270">
          <a:extLst>
            <a:ext uri="{FF2B5EF4-FFF2-40B4-BE49-F238E27FC236}">
              <a16:creationId xmlns:a16="http://schemas.microsoft.com/office/drawing/2014/main" id="{D978A5C9-4EB6-4757-9DCE-34CE08DCB2A7}"/>
            </a:ext>
          </a:extLst>
        </xdr:cNvPr>
        <xdr:cNvSpPr txBox="1"/>
      </xdr:nvSpPr>
      <xdr:spPr>
        <a:xfrm>
          <a:off x="8458200" y="20615564"/>
          <a:ext cx="493597" cy="2924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200" b="1"/>
            <a:t>林道</a:t>
          </a:r>
        </a:p>
      </xdr:txBody>
    </xdr:sp>
    <xdr:clientData/>
  </xdr:oneCellAnchor>
  <xdr:twoCellAnchor>
    <xdr:from>
      <xdr:col>0</xdr:col>
      <xdr:colOff>685801</xdr:colOff>
      <xdr:row>151</xdr:row>
      <xdr:rowOff>131615</xdr:rowOff>
    </xdr:from>
    <xdr:to>
      <xdr:col>0</xdr:col>
      <xdr:colOff>685801</xdr:colOff>
      <xdr:row>156</xdr:row>
      <xdr:rowOff>164343</xdr:rowOff>
    </xdr:to>
    <xdr:sp macro="" textlink="">
      <xdr:nvSpPr>
        <xdr:cNvPr id="1272" name="Line 12809">
          <a:extLst>
            <a:ext uri="{FF2B5EF4-FFF2-40B4-BE49-F238E27FC236}">
              <a16:creationId xmlns:a16="http://schemas.microsoft.com/office/drawing/2014/main" id="{45BFF2BC-F439-4B57-BC27-87FB06A1B17F}"/>
            </a:ext>
          </a:extLst>
        </xdr:cNvPr>
        <xdr:cNvSpPr>
          <a:spLocks noChangeShapeType="1"/>
        </xdr:cNvSpPr>
      </xdr:nvSpPr>
      <xdr:spPr bwMode="auto">
        <a:xfrm flipH="1" flipV="1">
          <a:off x="685801" y="26233579"/>
          <a:ext cx="0" cy="86400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632460</xdr:colOff>
      <xdr:row>156</xdr:row>
      <xdr:rowOff>152400</xdr:rowOff>
    </xdr:from>
    <xdr:to>
      <xdr:col>1</xdr:col>
      <xdr:colOff>60960</xdr:colOff>
      <xdr:row>157</xdr:row>
      <xdr:rowOff>114300</xdr:rowOff>
    </xdr:to>
    <xdr:sp macro="" textlink="">
      <xdr:nvSpPr>
        <xdr:cNvPr id="1188" name="AutoShape 19">
          <a:extLst>
            <a:ext uri="{FF2B5EF4-FFF2-40B4-BE49-F238E27FC236}">
              <a16:creationId xmlns:a16="http://schemas.microsoft.com/office/drawing/2014/main" id="{F123ACF6-8EB1-488C-9D67-8E62FA5C8398}"/>
            </a:ext>
          </a:extLst>
        </xdr:cNvPr>
        <xdr:cNvSpPr>
          <a:spLocks noChangeArrowheads="1"/>
        </xdr:cNvSpPr>
      </xdr:nvSpPr>
      <xdr:spPr bwMode="auto">
        <a:xfrm>
          <a:off x="3406140" y="16558260"/>
          <a:ext cx="121920" cy="12954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422564</xdr:colOff>
      <xdr:row>68</xdr:row>
      <xdr:rowOff>90055</xdr:rowOff>
    </xdr:from>
    <xdr:to>
      <xdr:col>6</xdr:col>
      <xdr:colOff>422564</xdr:colOff>
      <xdr:row>71</xdr:row>
      <xdr:rowOff>90054</xdr:rowOff>
    </xdr:to>
    <xdr:sp macro="" textlink="">
      <xdr:nvSpPr>
        <xdr:cNvPr id="1124" name="Line 12649">
          <a:extLst>
            <a:ext uri="{FF2B5EF4-FFF2-40B4-BE49-F238E27FC236}">
              <a16:creationId xmlns:a16="http://schemas.microsoft.com/office/drawing/2014/main" id="{81FF7363-8448-4971-8CE9-874752A985BB}"/>
            </a:ext>
          </a:extLst>
        </xdr:cNvPr>
        <xdr:cNvSpPr>
          <a:spLocks noChangeShapeType="1"/>
        </xdr:cNvSpPr>
      </xdr:nvSpPr>
      <xdr:spPr bwMode="auto">
        <a:xfrm flipH="1" flipV="1">
          <a:off x="4578928" y="15052964"/>
          <a:ext cx="0" cy="498763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581891</xdr:colOff>
      <xdr:row>69</xdr:row>
      <xdr:rowOff>34636</xdr:rowOff>
    </xdr:from>
    <xdr:ext cx="607859" cy="275717"/>
    <xdr:sp macro="" textlink="">
      <xdr:nvSpPr>
        <xdr:cNvPr id="1426" name="テキスト ボックス 1425">
          <a:extLst>
            <a:ext uri="{FF2B5EF4-FFF2-40B4-BE49-F238E27FC236}">
              <a16:creationId xmlns:a16="http://schemas.microsoft.com/office/drawing/2014/main" id="{6E12CD02-6EB7-62B0-4420-01369F4923C5}"/>
            </a:ext>
          </a:extLst>
        </xdr:cNvPr>
        <xdr:cNvSpPr txBox="1"/>
      </xdr:nvSpPr>
      <xdr:spPr>
        <a:xfrm>
          <a:off x="4045527" y="15163800"/>
          <a:ext cx="607859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迂回路</a:t>
          </a:r>
        </a:p>
      </xdr:txBody>
    </xdr:sp>
    <xdr:clientData/>
  </xdr:oneCellAnchor>
  <xdr:twoCellAnchor>
    <xdr:from>
      <xdr:col>2</xdr:col>
      <xdr:colOff>417715</xdr:colOff>
      <xdr:row>82</xdr:row>
      <xdr:rowOff>41564</xdr:rowOff>
    </xdr:from>
    <xdr:to>
      <xdr:col>2</xdr:col>
      <xdr:colOff>538942</xdr:colOff>
      <xdr:row>82</xdr:row>
      <xdr:rowOff>163484</xdr:rowOff>
    </xdr:to>
    <xdr:sp macro="" textlink="">
      <xdr:nvSpPr>
        <xdr:cNvPr id="1126" name="AutoShape 19">
          <a:extLst>
            <a:ext uri="{FF2B5EF4-FFF2-40B4-BE49-F238E27FC236}">
              <a16:creationId xmlns:a16="http://schemas.microsoft.com/office/drawing/2014/main" id="{433BC717-ECEB-4385-838A-5CDDB76C2882}"/>
            </a:ext>
          </a:extLst>
        </xdr:cNvPr>
        <xdr:cNvSpPr>
          <a:spLocks noChangeArrowheads="1"/>
        </xdr:cNvSpPr>
      </xdr:nvSpPr>
      <xdr:spPr bwMode="auto">
        <a:xfrm>
          <a:off x="7344988" y="16002000"/>
          <a:ext cx="121227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476492</xdr:colOff>
      <xdr:row>79</xdr:row>
      <xdr:rowOff>117763</xdr:rowOff>
    </xdr:from>
    <xdr:to>
      <xdr:col>3</xdr:col>
      <xdr:colOff>27709</xdr:colOff>
      <xdr:row>82</xdr:row>
      <xdr:rowOff>48491</xdr:rowOff>
    </xdr:to>
    <xdr:sp macro="" textlink="">
      <xdr:nvSpPr>
        <xdr:cNvPr id="1427" name="フリーフォーム: 図形 1426">
          <a:extLst>
            <a:ext uri="{FF2B5EF4-FFF2-40B4-BE49-F238E27FC236}">
              <a16:creationId xmlns:a16="http://schemas.microsoft.com/office/drawing/2014/main" id="{3886B43F-C5E1-7639-099F-EB1A0A3A47A3}"/>
            </a:ext>
          </a:extLst>
        </xdr:cNvPr>
        <xdr:cNvSpPr/>
      </xdr:nvSpPr>
      <xdr:spPr>
        <a:xfrm>
          <a:off x="7403765" y="15579436"/>
          <a:ext cx="243944" cy="429491"/>
        </a:xfrm>
        <a:custGeom>
          <a:avLst/>
          <a:gdLst>
            <a:gd name="connsiteX0" fmla="*/ 1490 w 243944"/>
            <a:gd name="connsiteY0" fmla="*/ 429491 h 429491"/>
            <a:gd name="connsiteX1" fmla="*/ 36126 w 243944"/>
            <a:gd name="connsiteY1" fmla="*/ 90055 h 429491"/>
            <a:gd name="connsiteX2" fmla="*/ 243944 w 243944"/>
            <a:gd name="connsiteY2" fmla="*/ 0 h 42949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43944" h="429491">
              <a:moveTo>
                <a:pt x="1490" y="429491"/>
              </a:moveTo>
              <a:cubicBezTo>
                <a:pt x="-1397" y="295564"/>
                <a:pt x="-4283" y="161637"/>
                <a:pt x="36126" y="90055"/>
              </a:cubicBezTo>
              <a:cubicBezTo>
                <a:pt x="76535" y="18473"/>
                <a:pt x="160239" y="9236"/>
                <a:pt x="243944" y="0"/>
              </a:cubicBezTo>
            </a:path>
          </a:pathLst>
        </a:cu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632460</xdr:colOff>
      <xdr:row>82</xdr:row>
      <xdr:rowOff>160020</xdr:rowOff>
    </xdr:from>
    <xdr:to>
      <xdr:col>5</xdr:col>
      <xdr:colOff>60960</xdr:colOff>
      <xdr:row>83</xdr:row>
      <xdr:rowOff>114300</xdr:rowOff>
    </xdr:to>
    <xdr:sp macro="" textlink="">
      <xdr:nvSpPr>
        <xdr:cNvPr id="1135" name="AutoShape 19">
          <a:extLst>
            <a:ext uri="{FF2B5EF4-FFF2-40B4-BE49-F238E27FC236}">
              <a16:creationId xmlns:a16="http://schemas.microsoft.com/office/drawing/2014/main" id="{1A6756E5-C89A-41EF-9C70-FF87845265FC}"/>
            </a:ext>
          </a:extLst>
        </xdr:cNvPr>
        <xdr:cNvSpPr>
          <a:spLocks noChangeArrowheads="1"/>
        </xdr:cNvSpPr>
      </xdr:nvSpPr>
      <xdr:spPr bwMode="auto">
        <a:xfrm>
          <a:off x="7559733" y="2487584"/>
          <a:ext cx="121227" cy="120534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0</xdr:colOff>
      <xdr:row>80</xdr:row>
      <xdr:rowOff>0</xdr:rowOff>
    </xdr:from>
    <xdr:to>
      <xdr:col>5</xdr:col>
      <xdr:colOff>0</xdr:colOff>
      <xdr:row>82</xdr:row>
      <xdr:rowOff>160020</xdr:rowOff>
    </xdr:to>
    <xdr:sp macro="" textlink="">
      <xdr:nvSpPr>
        <xdr:cNvPr id="1144" name="Line 12810">
          <a:extLst>
            <a:ext uri="{FF2B5EF4-FFF2-40B4-BE49-F238E27FC236}">
              <a16:creationId xmlns:a16="http://schemas.microsoft.com/office/drawing/2014/main" id="{52899660-E81B-4971-898B-DD4F6571A0F6}"/>
            </a:ext>
          </a:extLst>
        </xdr:cNvPr>
        <xdr:cNvSpPr>
          <a:spLocks noChangeShapeType="1"/>
        </xdr:cNvSpPr>
      </xdr:nvSpPr>
      <xdr:spPr bwMode="auto">
        <a:xfrm>
          <a:off x="7620000" y="1995055"/>
          <a:ext cx="0" cy="492529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80</xdr:row>
      <xdr:rowOff>7620</xdr:rowOff>
    </xdr:from>
    <xdr:to>
      <xdr:col>5</xdr:col>
      <xdr:colOff>491836</xdr:colOff>
      <xdr:row>81</xdr:row>
      <xdr:rowOff>83127</xdr:rowOff>
    </xdr:to>
    <xdr:sp macro="" textlink="">
      <xdr:nvSpPr>
        <xdr:cNvPr id="1265" name="Line 12812">
          <a:extLst>
            <a:ext uri="{FF2B5EF4-FFF2-40B4-BE49-F238E27FC236}">
              <a16:creationId xmlns:a16="http://schemas.microsoft.com/office/drawing/2014/main" id="{24F35DF7-C073-4AAE-8369-63547E2E560E}"/>
            </a:ext>
          </a:extLst>
        </xdr:cNvPr>
        <xdr:cNvSpPr>
          <a:spLocks noChangeShapeType="1"/>
        </xdr:cNvSpPr>
      </xdr:nvSpPr>
      <xdr:spPr bwMode="auto">
        <a:xfrm flipH="1" flipV="1">
          <a:off x="9005455" y="15635547"/>
          <a:ext cx="491836" cy="241762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632460</xdr:colOff>
      <xdr:row>82</xdr:row>
      <xdr:rowOff>160020</xdr:rowOff>
    </xdr:from>
    <xdr:to>
      <xdr:col>7</xdr:col>
      <xdr:colOff>60960</xdr:colOff>
      <xdr:row>83</xdr:row>
      <xdr:rowOff>114300</xdr:rowOff>
    </xdr:to>
    <xdr:sp macro="" textlink="">
      <xdr:nvSpPr>
        <xdr:cNvPr id="1277" name="AutoShape 19">
          <a:extLst>
            <a:ext uri="{FF2B5EF4-FFF2-40B4-BE49-F238E27FC236}">
              <a16:creationId xmlns:a16="http://schemas.microsoft.com/office/drawing/2014/main" id="{FE41844E-698F-4FCB-9D9B-FEE190631C0C}"/>
            </a:ext>
          </a:extLst>
        </xdr:cNvPr>
        <xdr:cNvSpPr>
          <a:spLocks noChangeArrowheads="1"/>
        </xdr:cNvSpPr>
      </xdr:nvSpPr>
      <xdr:spPr bwMode="auto">
        <a:xfrm>
          <a:off x="7559733" y="2487584"/>
          <a:ext cx="121227" cy="120534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0</xdr:colOff>
      <xdr:row>80</xdr:row>
      <xdr:rowOff>0</xdr:rowOff>
    </xdr:from>
    <xdr:to>
      <xdr:col>7</xdr:col>
      <xdr:colOff>0</xdr:colOff>
      <xdr:row>82</xdr:row>
      <xdr:rowOff>160020</xdr:rowOff>
    </xdr:to>
    <xdr:sp macro="" textlink="">
      <xdr:nvSpPr>
        <xdr:cNvPr id="1278" name="Line 12810">
          <a:extLst>
            <a:ext uri="{FF2B5EF4-FFF2-40B4-BE49-F238E27FC236}">
              <a16:creationId xmlns:a16="http://schemas.microsoft.com/office/drawing/2014/main" id="{00C5D251-5899-481B-BF40-5F62F907192F}"/>
            </a:ext>
          </a:extLst>
        </xdr:cNvPr>
        <xdr:cNvSpPr>
          <a:spLocks noChangeShapeType="1"/>
        </xdr:cNvSpPr>
      </xdr:nvSpPr>
      <xdr:spPr bwMode="auto">
        <a:xfrm>
          <a:off x="7620000" y="1995055"/>
          <a:ext cx="0" cy="492529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77</xdr:row>
      <xdr:rowOff>7620</xdr:rowOff>
    </xdr:from>
    <xdr:to>
      <xdr:col>7</xdr:col>
      <xdr:colOff>0</xdr:colOff>
      <xdr:row>80</xdr:row>
      <xdr:rowOff>7620</xdr:rowOff>
    </xdr:to>
    <xdr:sp macro="" textlink="">
      <xdr:nvSpPr>
        <xdr:cNvPr id="1279" name="Line 12812">
          <a:extLst>
            <a:ext uri="{FF2B5EF4-FFF2-40B4-BE49-F238E27FC236}">
              <a16:creationId xmlns:a16="http://schemas.microsoft.com/office/drawing/2014/main" id="{D371A4E5-B6CC-4C58-8D36-F4DBD7002C9B}"/>
            </a:ext>
          </a:extLst>
        </xdr:cNvPr>
        <xdr:cNvSpPr>
          <a:spLocks noChangeShapeType="1"/>
        </xdr:cNvSpPr>
      </xdr:nvSpPr>
      <xdr:spPr bwMode="auto">
        <a:xfrm>
          <a:off x="7620000" y="1503911"/>
          <a:ext cx="0" cy="498764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6927</xdr:colOff>
      <xdr:row>77</xdr:row>
      <xdr:rowOff>48491</xdr:rowOff>
    </xdr:from>
    <xdr:to>
      <xdr:col>7</xdr:col>
      <xdr:colOff>152400</xdr:colOff>
      <xdr:row>80</xdr:row>
      <xdr:rowOff>13855</xdr:rowOff>
    </xdr:to>
    <xdr:sp macro="" textlink="">
      <xdr:nvSpPr>
        <xdr:cNvPr id="1433" name="フリーフォーム: 図形 1432">
          <a:extLst>
            <a:ext uri="{FF2B5EF4-FFF2-40B4-BE49-F238E27FC236}">
              <a16:creationId xmlns:a16="http://schemas.microsoft.com/office/drawing/2014/main" id="{5FF746A0-92CE-732D-DAC8-A5C22E9555FA}"/>
            </a:ext>
          </a:extLst>
        </xdr:cNvPr>
        <xdr:cNvSpPr/>
      </xdr:nvSpPr>
      <xdr:spPr>
        <a:xfrm>
          <a:off x="10397836" y="15177655"/>
          <a:ext cx="145473" cy="464127"/>
        </a:xfrm>
        <a:custGeom>
          <a:avLst/>
          <a:gdLst>
            <a:gd name="connsiteX0" fmla="*/ 0 w 145473"/>
            <a:gd name="connsiteY0" fmla="*/ 464127 h 464127"/>
            <a:gd name="connsiteX1" fmla="*/ 117764 w 145473"/>
            <a:gd name="connsiteY1" fmla="*/ 339436 h 464127"/>
            <a:gd name="connsiteX2" fmla="*/ 145473 w 145473"/>
            <a:gd name="connsiteY2" fmla="*/ 0 h 46412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45473" h="464127">
              <a:moveTo>
                <a:pt x="0" y="464127"/>
              </a:moveTo>
              <a:cubicBezTo>
                <a:pt x="46759" y="440458"/>
                <a:pt x="93519" y="416790"/>
                <a:pt x="117764" y="339436"/>
              </a:cubicBezTo>
              <a:cubicBezTo>
                <a:pt x="142009" y="262082"/>
                <a:pt x="143741" y="131041"/>
                <a:pt x="145473" y="0"/>
              </a:cubicBezTo>
            </a:path>
          </a:pathLst>
        </a:cu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632460</xdr:colOff>
      <xdr:row>82</xdr:row>
      <xdr:rowOff>160020</xdr:rowOff>
    </xdr:from>
    <xdr:to>
      <xdr:col>9</xdr:col>
      <xdr:colOff>60960</xdr:colOff>
      <xdr:row>83</xdr:row>
      <xdr:rowOff>114300</xdr:rowOff>
    </xdr:to>
    <xdr:sp macro="" textlink="">
      <xdr:nvSpPr>
        <xdr:cNvPr id="1281" name="AutoShape 19">
          <a:extLst>
            <a:ext uri="{FF2B5EF4-FFF2-40B4-BE49-F238E27FC236}">
              <a16:creationId xmlns:a16="http://schemas.microsoft.com/office/drawing/2014/main" id="{19F09375-BBCE-4EF3-A30E-5B4085AD56A1}"/>
            </a:ext>
          </a:extLst>
        </xdr:cNvPr>
        <xdr:cNvSpPr>
          <a:spLocks noChangeArrowheads="1"/>
        </xdr:cNvSpPr>
      </xdr:nvSpPr>
      <xdr:spPr bwMode="auto">
        <a:xfrm>
          <a:off x="7559733" y="2487584"/>
          <a:ext cx="121227" cy="120534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0</xdr:colOff>
      <xdr:row>80</xdr:row>
      <xdr:rowOff>0</xdr:rowOff>
    </xdr:from>
    <xdr:to>
      <xdr:col>9</xdr:col>
      <xdr:colOff>0</xdr:colOff>
      <xdr:row>82</xdr:row>
      <xdr:rowOff>160020</xdr:rowOff>
    </xdr:to>
    <xdr:sp macro="" textlink="">
      <xdr:nvSpPr>
        <xdr:cNvPr id="1282" name="Line 12810">
          <a:extLst>
            <a:ext uri="{FF2B5EF4-FFF2-40B4-BE49-F238E27FC236}">
              <a16:creationId xmlns:a16="http://schemas.microsoft.com/office/drawing/2014/main" id="{572B6268-01C9-4F81-960D-A5FACB73B9BF}"/>
            </a:ext>
          </a:extLst>
        </xdr:cNvPr>
        <xdr:cNvSpPr>
          <a:spLocks noChangeShapeType="1"/>
        </xdr:cNvSpPr>
      </xdr:nvSpPr>
      <xdr:spPr bwMode="auto">
        <a:xfrm>
          <a:off x="7620000" y="1995055"/>
          <a:ext cx="0" cy="492529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77</xdr:row>
      <xdr:rowOff>7620</xdr:rowOff>
    </xdr:from>
    <xdr:to>
      <xdr:col>9</xdr:col>
      <xdr:colOff>0</xdr:colOff>
      <xdr:row>80</xdr:row>
      <xdr:rowOff>7620</xdr:rowOff>
    </xdr:to>
    <xdr:sp macro="" textlink="">
      <xdr:nvSpPr>
        <xdr:cNvPr id="1283" name="Line 12812">
          <a:extLst>
            <a:ext uri="{FF2B5EF4-FFF2-40B4-BE49-F238E27FC236}">
              <a16:creationId xmlns:a16="http://schemas.microsoft.com/office/drawing/2014/main" id="{4B8E5F75-9D57-4458-97CA-94D31BF3572D}"/>
            </a:ext>
          </a:extLst>
        </xdr:cNvPr>
        <xdr:cNvSpPr>
          <a:spLocks noChangeShapeType="1"/>
        </xdr:cNvSpPr>
      </xdr:nvSpPr>
      <xdr:spPr bwMode="auto">
        <a:xfrm>
          <a:off x="7620000" y="1503911"/>
          <a:ext cx="0" cy="498764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216131</xdr:colOff>
      <xdr:row>80</xdr:row>
      <xdr:rowOff>6927</xdr:rowOff>
    </xdr:from>
    <xdr:to>
      <xdr:col>9</xdr:col>
      <xdr:colOff>13854</xdr:colOff>
      <xdr:row>81</xdr:row>
      <xdr:rowOff>13854</xdr:rowOff>
    </xdr:to>
    <xdr:sp macro="" textlink="">
      <xdr:nvSpPr>
        <xdr:cNvPr id="1284" name="Line 12811">
          <a:extLst>
            <a:ext uri="{FF2B5EF4-FFF2-40B4-BE49-F238E27FC236}">
              <a16:creationId xmlns:a16="http://schemas.microsoft.com/office/drawing/2014/main" id="{430F6DF3-8035-4A1A-BA46-EF684A46DD55}"/>
            </a:ext>
          </a:extLst>
        </xdr:cNvPr>
        <xdr:cNvSpPr>
          <a:spLocks noChangeShapeType="1"/>
        </xdr:cNvSpPr>
      </xdr:nvSpPr>
      <xdr:spPr bwMode="auto">
        <a:xfrm flipH="1">
          <a:off x="11299767" y="15634854"/>
          <a:ext cx="490451" cy="173182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632460</xdr:colOff>
      <xdr:row>90</xdr:row>
      <xdr:rowOff>160020</xdr:rowOff>
    </xdr:from>
    <xdr:to>
      <xdr:col>1</xdr:col>
      <xdr:colOff>60960</xdr:colOff>
      <xdr:row>91</xdr:row>
      <xdr:rowOff>114300</xdr:rowOff>
    </xdr:to>
    <xdr:sp macro="" textlink="">
      <xdr:nvSpPr>
        <xdr:cNvPr id="1285" name="AutoShape 19">
          <a:extLst>
            <a:ext uri="{FF2B5EF4-FFF2-40B4-BE49-F238E27FC236}">
              <a16:creationId xmlns:a16="http://schemas.microsoft.com/office/drawing/2014/main" id="{0A64F9D0-DAC0-42A8-B853-69DA3CA978AE}"/>
            </a:ext>
          </a:extLst>
        </xdr:cNvPr>
        <xdr:cNvSpPr>
          <a:spLocks noChangeArrowheads="1"/>
        </xdr:cNvSpPr>
      </xdr:nvSpPr>
      <xdr:spPr bwMode="auto">
        <a:xfrm>
          <a:off x="7559733" y="2487584"/>
          <a:ext cx="121227" cy="120534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88</xdr:row>
      <xdr:rowOff>0</xdr:rowOff>
    </xdr:from>
    <xdr:to>
      <xdr:col>1</xdr:col>
      <xdr:colOff>0</xdr:colOff>
      <xdr:row>90</xdr:row>
      <xdr:rowOff>160020</xdr:rowOff>
    </xdr:to>
    <xdr:sp macro="" textlink="">
      <xdr:nvSpPr>
        <xdr:cNvPr id="1286" name="Line 12810">
          <a:extLst>
            <a:ext uri="{FF2B5EF4-FFF2-40B4-BE49-F238E27FC236}">
              <a16:creationId xmlns:a16="http://schemas.microsoft.com/office/drawing/2014/main" id="{93F2C075-39E5-4839-AAEC-279C66512ECE}"/>
            </a:ext>
          </a:extLst>
        </xdr:cNvPr>
        <xdr:cNvSpPr>
          <a:spLocks noChangeShapeType="1"/>
        </xdr:cNvSpPr>
      </xdr:nvSpPr>
      <xdr:spPr bwMode="auto">
        <a:xfrm>
          <a:off x="7620000" y="1995055"/>
          <a:ext cx="0" cy="492529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353291</xdr:colOff>
      <xdr:row>85</xdr:row>
      <xdr:rowOff>69272</xdr:rowOff>
    </xdr:from>
    <xdr:to>
      <xdr:col>0</xdr:col>
      <xdr:colOff>685800</xdr:colOff>
      <xdr:row>88</xdr:row>
      <xdr:rowOff>27709</xdr:rowOff>
    </xdr:to>
    <xdr:sp macro="" textlink="">
      <xdr:nvSpPr>
        <xdr:cNvPr id="1434" name="フリーフォーム: 図形 1433">
          <a:extLst>
            <a:ext uri="{FF2B5EF4-FFF2-40B4-BE49-F238E27FC236}">
              <a16:creationId xmlns:a16="http://schemas.microsoft.com/office/drawing/2014/main" id="{AF6618BA-7EE1-D4F0-F47C-68EC17AF860C}"/>
            </a:ext>
          </a:extLst>
        </xdr:cNvPr>
        <xdr:cNvSpPr/>
      </xdr:nvSpPr>
      <xdr:spPr>
        <a:xfrm>
          <a:off x="12822382" y="15198436"/>
          <a:ext cx="332509" cy="457200"/>
        </a:xfrm>
        <a:custGeom>
          <a:avLst/>
          <a:gdLst>
            <a:gd name="connsiteX0" fmla="*/ 332509 w 332509"/>
            <a:gd name="connsiteY0" fmla="*/ 457200 h 457200"/>
            <a:gd name="connsiteX1" fmla="*/ 173182 w 332509"/>
            <a:gd name="connsiteY1" fmla="*/ 353291 h 457200"/>
            <a:gd name="connsiteX2" fmla="*/ 76200 w 332509"/>
            <a:gd name="connsiteY2" fmla="*/ 235528 h 457200"/>
            <a:gd name="connsiteX3" fmla="*/ 0 w 332509"/>
            <a:gd name="connsiteY3" fmla="*/ 0 h 4572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32509" h="457200">
              <a:moveTo>
                <a:pt x="332509" y="457200"/>
              </a:moveTo>
              <a:cubicBezTo>
                <a:pt x="274204" y="423718"/>
                <a:pt x="215900" y="390236"/>
                <a:pt x="173182" y="353291"/>
              </a:cubicBezTo>
              <a:cubicBezTo>
                <a:pt x="130464" y="316346"/>
                <a:pt x="105064" y="294410"/>
                <a:pt x="76200" y="235528"/>
              </a:cubicBezTo>
              <a:cubicBezTo>
                <a:pt x="47336" y="176646"/>
                <a:pt x="23668" y="88323"/>
                <a:pt x="0" y="0"/>
              </a:cubicBezTo>
            </a:path>
          </a:pathLst>
        </a:cu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0</xdr:colOff>
      <xdr:row>88</xdr:row>
      <xdr:rowOff>20782</xdr:rowOff>
    </xdr:from>
    <xdr:to>
      <xdr:col>1</xdr:col>
      <xdr:colOff>602673</xdr:colOff>
      <xdr:row>88</xdr:row>
      <xdr:rowOff>90055</xdr:rowOff>
    </xdr:to>
    <xdr:sp macro="" textlink="">
      <xdr:nvSpPr>
        <xdr:cNvPr id="1435" name="フリーフォーム: 図形 1434">
          <a:extLst>
            <a:ext uri="{FF2B5EF4-FFF2-40B4-BE49-F238E27FC236}">
              <a16:creationId xmlns:a16="http://schemas.microsoft.com/office/drawing/2014/main" id="{1FCEA64F-349F-7CD1-C43C-4422C0B97C7D}"/>
            </a:ext>
          </a:extLst>
        </xdr:cNvPr>
        <xdr:cNvSpPr/>
      </xdr:nvSpPr>
      <xdr:spPr>
        <a:xfrm>
          <a:off x="13161818" y="15648709"/>
          <a:ext cx="602673" cy="69273"/>
        </a:xfrm>
        <a:custGeom>
          <a:avLst/>
          <a:gdLst>
            <a:gd name="connsiteX0" fmla="*/ 0 w 602673"/>
            <a:gd name="connsiteY0" fmla="*/ 0 h 69273"/>
            <a:gd name="connsiteX1" fmla="*/ 256309 w 602673"/>
            <a:gd name="connsiteY1" fmla="*/ 55418 h 69273"/>
            <a:gd name="connsiteX2" fmla="*/ 602673 w 602673"/>
            <a:gd name="connsiteY2" fmla="*/ 69273 h 6927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602673" h="69273">
              <a:moveTo>
                <a:pt x="0" y="0"/>
              </a:moveTo>
              <a:cubicBezTo>
                <a:pt x="77932" y="21936"/>
                <a:pt x="155864" y="43873"/>
                <a:pt x="256309" y="55418"/>
              </a:cubicBezTo>
              <a:cubicBezTo>
                <a:pt x="356754" y="66963"/>
                <a:pt x="479713" y="68118"/>
                <a:pt x="602673" y="69273"/>
              </a:cubicBezTo>
            </a:path>
          </a:pathLst>
        </a:custGeom>
        <a:ln>
          <a:prstDash val="dash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189115</xdr:colOff>
      <xdr:row>89</xdr:row>
      <xdr:rowOff>118456</xdr:rowOff>
    </xdr:from>
    <xdr:to>
      <xdr:col>3</xdr:col>
      <xdr:colOff>310342</xdr:colOff>
      <xdr:row>90</xdr:row>
      <xdr:rowOff>72737</xdr:rowOff>
    </xdr:to>
    <xdr:sp macro="" textlink="">
      <xdr:nvSpPr>
        <xdr:cNvPr id="1289" name="AutoShape 19">
          <a:extLst>
            <a:ext uri="{FF2B5EF4-FFF2-40B4-BE49-F238E27FC236}">
              <a16:creationId xmlns:a16="http://schemas.microsoft.com/office/drawing/2014/main" id="{85DD161E-5E2B-4E1B-9188-94877590B897}"/>
            </a:ext>
          </a:extLst>
        </xdr:cNvPr>
        <xdr:cNvSpPr>
          <a:spLocks noChangeArrowheads="1"/>
        </xdr:cNvSpPr>
      </xdr:nvSpPr>
      <xdr:spPr bwMode="auto">
        <a:xfrm>
          <a:off x="881842" y="18572711"/>
          <a:ext cx="121227" cy="120535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256310</xdr:colOff>
      <xdr:row>86</xdr:row>
      <xdr:rowOff>138546</xdr:rowOff>
    </xdr:from>
    <xdr:to>
      <xdr:col>3</xdr:col>
      <xdr:colOff>256310</xdr:colOff>
      <xdr:row>89</xdr:row>
      <xdr:rowOff>132311</xdr:rowOff>
    </xdr:to>
    <xdr:sp macro="" textlink="">
      <xdr:nvSpPr>
        <xdr:cNvPr id="1290" name="Line 12810">
          <a:extLst>
            <a:ext uri="{FF2B5EF4-FFF2-40B4-BE49-F238E27FC236}">
              <a16:creationId xmlns:a16="http://schemas.microsoft.com/office/drawing/2014/main" id="{37C80F21-F71B-45B9-886F-E51167BB2352}"/>
            </a:ext>
          </a:extLst>
        </xdr:cNvPr>
        <xdr:cNvSpPr>
          <a:spLocks noChangeShapeType="1"/>
        </xdr:cNvSpPr>
      </xdr:nvSpPr>
      <xdr:spPr bwMode="auto">
        <a:xfrm>
          <a:off x="949037" y="18094037"/>
          <a:ext cx="0" cy="492529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263237</xdr:colOff>
      <xdr:row>84</xdr:row>
      <xdr:rowOff>145473</xdr:rowOff>
    </xdr:from>
    <xdr:to>
      <xdr:col>3</xdr:col>
      <xdr:colOff>471055</xdr:colOff>
      <xdr:row>86</xdr:row>
      <xdr:rowOff>138545</xdr:rowOff>
    </xdr:to>
    <xdr:sp macro="" textlink="">
      <xdr:nvSpPr>
        <xdr:cNvPr id="1436" name="フリーフォーム: 図形 1435">
          <a:extLst>
            <a:ext uri="{FF2B5EF4-FFF2-40B4-BE49-F238E27FC236}">
              <a16:creationId xmlns:a16="http://schemas.microsoft.com/office/drawing/2014/main" id="{882BCC1B-1CE0-8B9F-4DAE-1E3E0B029136}"/>
            </a:ext>
          </a:extLst>
        </xdr:cNvPr>
        <xdr:cNvSpPr/>
      </xdr:nvSpPr>
      <xdr:spPr>
        <a:xfrm>
          <a:off x="955964" y="17768455"/>
          <a:ext cx="207818" cy="325581"/>
        </a:xfrm>
        <a:custGeom>
          <a:avLst/>
          <a:gdLst>
            <a:gd name="connsiteX0" fmla="*/ 0 w 207818"/>
            <a:gd name="connsiteY0" fmla="*/ 325581 h 325581"/>
            <a:gd name="connsiteX1" fmla="*/ 41563 w 207818"/>
            <a:gd name="connsiteY1" fmla="*/ 152400 h 325581"/>
            <a:gd name="connsiteX2" fmla="*/ 207818 w 207818"/>
            <a:gd name="connsiteY2" fmla="*/ 0 h 32558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07818" h="325581">
              <a:moveTo>
                <a:pt x="0" y="325581"/>
              </a:moveTo>
              <a:cubicBezTo>
                <a:pt x="3463" y="266122"/>
                <a:pt x="6927" y="206663"/>
                <a:pt x="41563" y="152400"/>
              </a:cubicBezTo>
              <a:cubicBezTo>
                <a:pt x="76199" y="98137"/>
                <a:pt x="142008" y="49068"/>
                <a:pt x="207818" y="0"/>
              </a:cubicBezTo>
            </a:path>
          </a:pathLst>
        </a:custGeom>
        <a:ln>
          <a:prstDash val="dash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644236</xdr:colOff>
      <xdr:row>86</xdr:row>
      <xdr:rowOff>140141</xdr:rowOff>
    </xdr:from>
    <xdr:to>
      <xdr:col>3</xdr:col>
      <xdr:colOff>256309</xdr:colOff>
      <xdr:row>89</xdr:row>
      <xdr:rowOff>62345</xdr:rowOff>
    </xdr:to>
    <xdr:sp macro="" textlink="">
      <xdr:nvSpPr>
        <xdr:cNvPr id="1437" name="フリーフォーム: 図形 1436">
          <a:extLst>
            <a:ext uri="{FF2B5EF4-FFF2-40B4-BE49-F238E27FC236}">
              <a16:creationId xmlns:a16="http://schemas.microsoft.com/office/drawing/2014/main" id="{20FA7D26-8087-7D4B-220A-ED8B793A542D}"/>
            </a:ext>
          </a:extLst>
        </xdr:cNvPr>
        <xdr:cNvSpPr/>
      </xdr:nvSpPr>
      <xdr:spPr>
        <a:xfrm>
          <a:off x="644236" y="18095632"/>
          <a:ext cx="304800" cy="420968"/>
        </a:xfrm>
        <a:custGeom>
          <a:avLst/>
          <a:gdLst>
            <a:gd name="connsiteX0" fmla="*/ 304800 w 304800"/>
            <a:gd name="connsiteY0" fmla="*/ 5332 h 420968"/>
            <a:gd name="connsiteX1" fmla="*/ 110837 w 304800"/>
            <a:gd name="connsiteY1" fmla="*/ 5332 h 420968"/>
            <a:gd name="connsiteX2" fmla="*/ 48491 w 304800"/>
            <a:gd name="connsiteY2" fmla="*/ 60750 h 420968"/>
            <a:gd name="connsiteX3" fmla="*/ 0 w 304800"/>
            <a:gd name="connsiteY3" fmla="*/ 420968 h 42096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04800" h="420968">
              <a:moveTo>
                <a:pt x="304800" y="5332"/>
              </a:moveTo>
              <a:cubicBezTo>
                <a:pt x="229177" y="714"/>
                <a:pt x="153555" y="-3904"/>
                <a:pt x="110837" y="5332"/>
              </a:cubicBezTo>
              <a:cubicBezTo>
                <a:pt x="68119" y="14568"/>
                <a:pt x="66964" y="-8523"/>
                <a:pt x="48491" y="60750"/>
              </a:cubicBezTo>
              <a:cubicBezTo>
                <a:pt x="30018" y="130023"/>
                <a:pt x="15009" y="275495"/>
                <a:pt x="0" y="420968"/>
              </a:cubicBezTo>
            </a:path>
          </a:pathLst>
        </a:cu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445424</xdr:colOff>
      <xdr:row>90</xdr:row>
      <xdr:rowOff>63038</xdr:rowOff>
    </xdr:from>
    <xdr:to>
      <xdr:col>4</xdr:col>
      <xdr:colOff>566651</xdr:colOff>
      <xdr:row>91</xdr:row>
      <xdr:rowOff>17318</xdr:rowOff>
    </xdr:to>
    <xdr:sp macro="" textlink="">
      <xdr:nvSpPr>
        <xdr:cNvPr id="1298" name="AutoShape 19">
          <a:extLst>
            <a:ext uri="{FF2B5EF4-FFF2-40B4-BE49-F238E27FC236}">
              <a16:creationId xmlns:a16="http://schemas.microsoft.com/office/drawing/2014/main" id="{7A17E9EC-D7E7-4799-873D-6E8DA4096524}"/>
            </a:ext>
          </a:extLst>
        </xdr:cNvPr>
        <xdr:cNvSpPr>
          <a:spLocks noChangeArrowheads="1"/>
        </xdr:cNvSpPr>
      </xdr:nvSpPr>
      <xdr:spPr bwMode="auto">
        <a:xfrm>
          <a:off x="1830879" y="18683547"/>
          <a:ext cx="121227" cy="120535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519545</xdr:colOff>
      <xdr:row>87</xdr:row>
      <xdr:rowOff>76201</xdr:rowOff>
    </xdr:from>
    <xdr:to>
      <xdr:col>4</xdr:col>
      <xdr:colOff>519545</xdr:colOff>
      <xdr:row>90</xdr:row>
      <xdr:rowOff>69966</xdr:rowOff>
    </xdr:to>
    <xdr:sp macro="" textlink="">
      <xdr:nvSpPr>
        <xdr:cNvPr id="1299" name="Line 12810">
          <a:extLst>
            <a:ext uri="{FF2B5EF4-FFF2-40B4-BE49-F238E27FC236}">
              <a16:creationId xmlns:a16="http://schemas.microsoft.com/office/drawing/2014/main" id="{5A5B74A5-867F-422F-A008-2EC31C42DBC9}"/>
            </a:ext>
          </a:extLst>
        </xdr:cNvPr>
        <xdr:cNvSpPr>
          <a:spLocks noChangeShapeType="1"/>
        </xdr:cNvSpPr>
      </xdr:nvSpPr>
      <xdr:spPr bwMode="auto">
        <a:xfrm>
          <a:off x="1905000" y="18197946"/>
          <a:ext cx="0" cy="492529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519546</xdr:colOff>
      <xdr:row>84</xdr:row>
      <xdr:rowOff>153092</xdr:rowOff>
    </xdr:from>
    <xdr:to>
      <xdr:col>4</xdr:col>
      <xdr:colOff>519546</xdr:colOff>
      <xdr:row>87</xdr:row>
      <xdr:rowOff>153093</xdr:rowOff>
    </xdr:to>
    <xdr:sp macro="" textlink="">
      <xdr:nvSpPr>
        <xdr:cNvPr id="1300" name="Line 12812">
          <a:extLst>
            <a:ext uri="{FF2B5EF4-FFF2-40B4-BE49-F238E27FC236}">
              <a16:creationId xmlns:a16="http://schemas.microsoft.com/office/drawing/2014/main" id="{679CA3E6-0752-4F98-8489-D537CA54C31E}"/>
            </a:ext>
          </a:extLst>
        </xdr:cNvPr>
        <xdr:cNvSpPr>
          <a:spLocks noChangeShapeType="1"/>
        </xdr:cNvSpPr>
      </xdr:nvSpPr>
      <xdr:spPr bwMode="auto">
        <a:xfrm>
          <a:off x="1905001" y="17776074"/>
          <a:ext cx="0" cy="498764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505690</xdr:colOff>
      <xdr:row>87</xdr:row>
      <xdr:rowOff>75800</xdr:rowOff>
    </xdr:from>
    <xdr:to>
      <xdr:col>5</xdr:col>
      <xdr:colOff>228600</xdr:colOff>
      <xdr:row>89</xdr:row>
      <xdr:rowOff>159327</xdr:rowOff>
    </xdr:to>
    <xdr:sp macro="" textlink="">
      <xdr:nvSpPr>
        <xdr:cNvPr id="1438" name="フリーフォーム: 図形 1437">
          <a:extLst>
            <a:ext uri="{FF2B5EF4-FFF2-40B4-BE49-F238E27FC236}">
              <a16:creationId xmlns:a16="http://schemas.microsoft.com/office/drawing/2014/main" id="{3480E2F3-B193-FA11-7239-9F70E557187F}"/>
            </a:ext>
          </a:extLst>
        </xdr:cNvPr>
        <xdr:cNvSpPr/>
      </xdr:nvSpPr>
      <xdr:spPr>
        <a:xfrm>
          <a:off x="1891145" y="18197545"/>
          <a:ext cx="415637" cy="416037"/>
        </a:xfrm>
        <a:custGeom>
          <a:avLst/>
          <a:gdLst>
            <a:gd name="connsiteX0" fmla="*/ 0 w 415637"/>
            <a:gd name="connsiteY0" fmla="*/ 14255 h 416037"/>
            <a:gd name="connsiteX1" fmla="*/ 256310 w 415637"/>
            <a:gd name="connsiteY1" fmla="*/ 48891 h 416037"/>
            <a:gd name="connsiteX2" fmla="*/ 415637 w 415637"/>
            <a:gd name="connsiteY2" fmla="*/ 416037 h 4160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15637" h="416037">
              <a:moveTo>
                <a:pt x="0" y="14255"/>
              </a:moveTo>
              <a:cubicBezTo>
                <a:pt x="93518" y="-1909"/>
                <a:pt x="187037" y="-18073"/>
                <a:pt x="256310" y="48891"/>
              </a:cubicBezTo>
              <a:cubicBezTo>
                <a:pt x="325583" y="115855"/>
                <a:pt x="370610" y="265946"/>
                <a:pt x="415637" y="416037"/>
              </a:cubicBezTo>
            </a:path>
          </a:pathLst>
        </a:custGeom>
        <a:noFill/>
        <a:ln w="285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6</xdr:col>
      <xdr:colOff>280555</xdr:colOff>
      <xdr:row>85</xdr:row>
      <xdr:rowOff>90748</xdr:rowOff>
    </xdr:from>
    <xdr:ext cx="1127760" cy="615835"/>
    <xdr:sp macro="" textlink="">
      <xdr:nvSpPr>
        <xdr:cNvPr id="1302" name="テキスト ボックス 1301">
          <a:extLst>
            <a:ext uri="{FF2B5EF4-FFF2-40B4-BE49-F238E27FC236}">
              <a16:creationId xmlns:a16="http://schemas.microsoft.com/office/drawing/2014/main" id="{3F479A07-6484-4885-A348-D712C6F620C0}"/>
            </a:ext>
          </a:extLst>
        </xdr:cNvPr>
        <xdr:cNvSpPr txBox="1"/>
      </xdr:nvSpPr>
      <xdr:spPr>
        <a:xfrm>
          <a:off x="3051464" y="17879984"/>
          <a:ext cx="1127760" cy="615835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>
            <a:lnSpc>
              <a:spcPts val="1100"/>
            </a:lnSpc>
          </a:pPr>
          <a:r>
            <a:rPr kumimoji="1" lang="ja-JP" altLang="en-US" sz="1400" b="1" baseline="0">
              <a:solidFill>
                <a:schemeClr val="tx1"/>
              </a:solidFill>
            </a:rPr>
            <a:t>通過ﾁｪｯｸ④</a:t>
          </a:r>
          <a:endParaRPr kumimoji="1" lang="en-US" altLang="ja-JP" sz="1400" b="1" baseline="0">
            <a:solidFill>
              <a:schemeClr val="tx1"/>
            </a:solidFill>
          </a:endParaRPr>
        </a:p>
        <a:p>
          <a:pPr algn="ctr">
            <a:lnSpc>
              <a:spcPts val="1100"/>
            </a:lnSpc>
          </a:pPr>
          <a:endParaRPr kumimoji="1" lang="en-US" altLang="ja-JP" sz="1400" b="1" baseline="0">
            <a:solidFill>
              <a:schemeClr val="tx1"/>
            </a:solidFill>
          </a:endParaRPr>
        </a:p>
        <a:p>
          <a:pPr algn="ctr">
            <a:lnSpc>
              <a:spcPts val="1100"/>
            </a:lnSpc>
          </a:pPr>
          <a:r>
            <a:rPr kumimoji="1" lang="ja-JP" altLang="en-US" sz="1400" b="1" baseline="0">
              <a:solidFill>
                <a:schemeClr val="tx1"/>
              </a:solidFill>
            </a:rPr>
            <a:t>鉢巻展望台</a:t>
          </a:r>
          <a:endParaRPr kumimoji="1" lang="en-US" altLang="ja-JP" sz="1400" b="1" baseline="0">
            <a:solidFill>
              <a:schemeClr val="tx1"/>
            </a:solidFill>
          </a:endParaRPr>
        </a:p>
      </xdr:txBody>
    </xdr:sp>
    <xdr:clientData/>
  </xdr:oneCellAnchor>
  <xdr:twoCellAnchor>
    <xdr:from>
      <xdr:col>6</xdr:col>
      <xdr:colOff>107372</xdr:colOff>
      <xdr:row>88</xdr:row>
      <xdr:rowOff>162792</xdr:rowOff>
    </xdr:from>
    <xdr:to>
      <xdr:col>6</xdr:col>
      <xdr:colOff>229292</xdr:colOff>
      <xdr:row>89</xdr:row>
      <xdr:rowOff>118457</xdr:rowOff>
    </xdr:to>
    <xdr:sp macro="" textlink="">
      <xdr:nvSpPr>
        <xdr:cNvPr id="1304" name="AutoShape 19">
          <a:extLst>
            <a:ext uri="{FF2B5EF4-FFF2-40B4-BE49-F238E27FC236}">
              <a16:creationId xmlns:a16="http://schemas.microsoft.com/office/drawing/2014/main" id="{90F62F97-8764-42B9-A4FA-A4A443A9A50F}"/>
            </a:ext>
          </a:extLst>
        </xdr:cNvPr>
        <xdr:cNvSpPr>
          <a:spLocks noChangeArrowheads="1"/>
        </xdr:cNvSpPr>
      </xdr:nvSpPr>
      <xdr:spPr bwMode="auto">
        <a:xfrm>
          <a:off x="2878281" y="18450792"/>
          <a:ext cx="121920" cy="121920"/>
        </a:xfrm>
        <a:prstGeom prst="triangle">
          <a:avLst>
            <a:gd name="adj" fmla="val 50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0</xdr:col>
      <xdr:colOff>0</xdr:colOff>
      <xdr:row>77</xdr:row>
      <xdr:rowOff>6926</xdr:rowOff>
    </xdr:from>
    <xdr:ext cx="1402627" cy="1009251"/>
    <xdr:sp macro="" textlink="">
      <xdr:nvSpPr>
        <xdr:cNvPr id="1306" name="テキスト ボックス 1305">
          <a:extLst>
            <a:ext uri="{FF2B5EF4-FFF2-40B4-BE49-F238E27FC236}">
              <a16:creationId xmlns:a16="http://schemas.microsoft.com/office/drawing/2014/main" id="{049AF3BA-DFA4-4C21-9894-831401AB891B}"/>
            </a:ext>
          </a:extLst>
        </xdr:cNvPr>
        <xdr:cNvSpPr txBox="1"/>
      </xdr:nvSpPr>
      <xdr:spPr>
        <a:xfrm>
          <a:off x="0" y="11252776"/>
          <a:ext cx="1402627" cy="10092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kumimoji="1" lang="ja-JP" altLang="en-US" sz="11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グラベルが嫌な人の</a:t>
          </a:r>
          <a:endParaRPr kumimoji="1" lang="en-US" altLang="ja-JP" sz="11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ctr"/>
          <a:r>
            <a:rPr kumimoji="1" lang="ja-JP" altLang="en-US" sz="11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迂回路</a:t>
          </a:r>
          <a:endParaRPr kumimoji="1" lang="en-US" altLang="ja-JP" sz="11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ctr"/>
          <a:r>
            <a:rPr kumimoji="1" lang="ja-JP" altLang="en-US" sz="11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多少はグラベル</a:t>
          </a:r>
          <a:endParaRPr kumimoji="1" lang="en-US" altLang="ja-JP" sz="11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ctr"/>
          <a:r>
            <a:rPr kumimoji="1" lang="ja-JP" altLang="en-US" sz="11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区間あります</a:t>
          </a:r>
          <a:endParaRPr kumimoji="1" lang="en-US" altLang="ja-JP" sz="11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ctr"/>
          <a:r>
            <a:rPr kumimoji="1" lang="en-US" altLang="ja-JP" sz="11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+6.9km</a:t>
          </a:r>
        </a:p>
      </xdr:txBody>
    </xdr:sp>
    <xdr:clientData/>
  </xdr:oneCellAnchor>
  <xdr:oneCellAnchor>
    <xdr:from>
      <xdr:col>5</xdr:col>
      <xdr:colOff>90632</xdr:colOff>
      <xdr:row>86</xdr:row>
      <xdr:rowOff>145473</xdr:rowOff>
    </xdr:from>
    <xdr:ext cx="708206" cy="459100"/>
    <xdr:sp macro="" textlink="">
      <xdr:nvSpPr>
        <xdr:cNvPr id="1307" name="テキスト ボックス 1306">
          <a:extLst>
            <a:ext uri="{FF2B5EF4-FFF2-40B4-BE49-F238E27FC236}">
              <a16:creationId xmlns:a16="http://schemas.microsoft.com/office/drawing/2014/main" id="{43276004-62C3-4B19-8999-4F1813F5514B}"/>
            </a:ext>
          </a:extLst>
        </xdr:cNvPr>
        <xdr:cNvSpPr txBox="1"/>
      </xdr:nvSpPr>
      <xdr:spPr>
        <a:xfrm>
          <a:off x="3554268" y="18100964"/>
          <a:ext cx="708206" cy="459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kumimoji="1" lang="ja-JP" altLang="en-US" sz="11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グラベル</a:t>
          </a:r>
          <a:endParaRPr kumimoji="1" lang="en-US" altLang="ja-JP" sz="11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ctr"/>
          <a:r>
            <a:rPr kumimoji="1" lang="ja-JP" altLang="en-US" sz="11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区間</a:t>
          </a:r>
        </a:p>
      </xdr:txBody>
    </xdr:sp>
    <xdr:clientData/>
  </xdr:oneCellAnchor>
  <xdr:twoCellAnchor editAs="oneCell">
    <xdr:from>
      <xdr:col>2</xdr:col>
      <xdr:colOff>186459</xdr:colOff>
      <xdr:row>59</xdr:row>
      <xdr:rowOff>96790</xdr:rowOff>
    </xdr:from>
    <xdr:to>
      <xdr:col>3</xdr:col>
      <xdr:colOff>488951</xdr:colOff>
      <xdr:row>64</xdr:row>
      <xdr:rowOff>127056</xdr:rowOff>
    </xdr:to>
    <xdr:pic>
      <xdr:nvPicPr>
        <xdr:cNvPr id="960" name="図 959">
          <a:extLst>
            <a:ext uri="{FF2B5EF4-FFF2-40B4-BE49-F238E27FC236}">
              <a16:creationId xmlns:a16="http://schemas.microsoft.com/office/drawing/2014/main" id="{6EA54CE3-137B-424F-B4F0-5974E3538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0759" y="8713740"/>
          <a:ext cx="994642" cy="760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200605</xdr:colOff>
      <xdr:row>69</xdr:row>
      <xdr:rowOff>3252</xdr:rowOff>
    </xdr:from>
    <xdr:to>
      <xdr:col>5</xdr:col>
      <xdr:colOff>476251</xdr:colOff>
      <xdr:row>74</xdr:row>
      <xdr:rowOff>11062</xdr:rowOff>
    </xdr:to>
    <xdr:pic>
      <xdr:nvPicPr>
        <xdr:cNvPr id="965" name="図 964">
          <a:extLst>
            <a:ext uri="{FF2B5EF4-FFF2-40B4-BE49-F238E27FC236}">
              <a16:creationId xmlns:a16="http://schemas.microsoft.com/office/drawing/2014/main" id="{D854106D-9CEA-493B-847D-A5B8B01EE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969205" y="10080702"/>
          <a:ext cx="967796" cy="738060"/>
        </a:xfrm>
        <a:prstGeom prst="rect">
          <a:avLst/>
        </a:prstGeom>
      </xdr:spPr>
    </xdr:pic>
    <xdr:clientData/>
  </xdr:twoCellAnchor>
  <xdr:twoCellAnchor editAs="oneCell">
    <xdr:from>
      <xdr:col>2</xdr:col>
      <xdr:colOff>192809</xdr:colOff>
      <xdr:row>92</xdr:row>
      <xdr:rowOff>88939</xdr:rowOff>
    </xdr:from>
    <xdr:to>
      <xdr:col>3</xdr:col>
      <xdr:colOff>508000</xdr:colOff>
      <xdr:row>97</xdr:row>
      <xdr:rowOff>126537</xdr:rowOff>
    </xdr:to>
    <xdr:pic>
      <xdr:nvPicPr>
        <xdr:cNvPr id="977" name="図 976">
          <a:extLst>
            <a:ext uri="{FF2B5EF4-FFF2-40B4-BE49-F238E27FC236}">
              <a16:creationId xmlns:a16="http://schemas.microsoft.com/office/drawing/2014/main" id="{2EA7658B-F697-4CFC-883E-5BA1714EA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7109" y="13525539"/>
          <a:ext cx="1007341" cy="767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256615</xdr:colOff>
      <xdr:row>110</xdr:row>
      <xdr:rowOff>46642</xdr:rowOff>
    </xdr:from>
    <xdr:to>
      <xdr:col>3</xdr:col>
      <xdr:colOff>469901</xdr:colOff>
      <xdr:row>115</xdr:row>
      <xdr:rowOff>7242</xdr:rowOff>
    </xdr:to>
    <xdr:pic>
      <xdr:nvPicPr>
        <xdr:cNvPr id="1026" name="図 1025">
          <a:extLst>
            <a:ext uri="{FF2B5EF4-FFF2-40B4-BE49-F238E27FC236}">
              <a16:creationId xmlns:a16="http://schemas.microsoft.com/office/drawing/2014/main" id="{4DB5D15C-1437-4E4B-983F-1348E32DA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640915" y="16112142"/>
          <a:ext cx="905436" cy="690850"/>
        </a:xfrm>
        <a:prstGeom prst="rect">
          <a:avLst/>
        </a:prstGeom>
      </xdr:spPr>
    </xdr:pic>
    <xdr:clientData/>
  </xdr:twoCellAnchor>
  <xdr:oneCellAnchor>
    <xdr:from>
      <xdr:col>5</xdr:col>
      <xdr:colOff>515466</xdr:colOff>
      <xdr:row>43</xdr:row>
      <xdr:rowOff>114300</xdr:rowOff>
    </xdr:from>
    <xdr:ext cx="800219" cy="435632"/>
    <xdr:sp macro="" textlink="">
      <xdr:nvSpPr>
        <xdr:cNvPr id="1439" name="テキスト ボックス 1438">
          <a:extLst>
            <a:ext uri="{FF2B5EF4-FFF2-40B4-BE49-F238E27FC236}">
              <a16:creationId xmlns:a16="http://schemas.microsoft.com/office/drawing/2014/main" id="{6BB3D3B6-7651-6E63-EFB2-12D05FFDEE91}"/>
            </a:ext>
          </a:extLst>
        </xdr:cNvPr>
        <xdr:cNvSpPr txBox="1"/>
      </xdr:nvSpPr>
      <xdr:spPr>
        <a:xfrm>
          <a:off x="3976216" y="6394450"/>
          <a:ext cx="800219" cy="4356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kumimoji="1" lang="ja-JP" altLang="en-US" sz="800" b="1">
              <a:solidFill>
                <a:srgbClr val="FF0000"/>
              </a:solidFill>
            </a:rPr>
            <a:t>次のコンビニ</a:t>
          </a:r>
          <a:endParaRPr kumimoji="1" lang="en-US" altLang="ja-JP" sz="800" b="1">
            <a:solidFill>
              <a:srgbClr val="FF0000"/>
            </a:solidFill>
          </a:endParaRPr>
        </a:p>
        <a:p>
          <a:pPr algn="ctr"/>
          <a:r>
            <a:rPr kumimoji="1" lang="en-US" altLang="ja-JP" sz="800" b="1">
              <a:solidFill>
                <a:srgbClr val="FF0000"/>
              </a:solidFill>
            </a:rPr>
            <a:t>100km</a:t>
          </a:r>
          <a:r>
            <a:rPr kumimoji="1" lang="ja-JP" altLang="en-US" sz="800" b="1">
              <a:solidFill>
                <a:srgbClr val="FF0000"/>
              </a:solidFill>
            </a:rPr>
            <a:t>先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B63AF7-7089-4200-858A-B86D66CDF310}">
  <dimension ref="A2:P199"/>
  <sheetViews>
    <sheetView tabSelected="1" topLeftCell="A73" zoomScale="120" zoomScaleNormal="120" workbookViewId="0">
      <selection activeCell="A77" sqref="A77:B84"/>
    </sheetView>
  </sheetViews>
  <sheetFormatPr defaultColWidth="9.09765625" defaultRowHeight="11.4" customHeight="1" x14ac:dyDescent="0.45"/>
  <sheetData>
    <row r="2" spans="1:10" ht="11.4" customHeight="1" x14ac:dyDescent="0.45">
      <c r="A2" s="155" t="s">
        <v>42</v>
      </c>
      <c r="J2" s="115" t="s">
        <v>46</v>
      </c>
    </row>
    <row r="3" spans="1:10" ht="11.4" customHeight="1" x14ac:dyDescent="0.45">
      <c r="A3" s="1" t="s">
        <v>0</v>
      </c>
      <c r="B3" s="2" t="s">
        <v>1</v>
      </c>
      <c r="C3" s="3" t="s">
        <v>2</v>
      </c>
      <c r="D3" s="4"/>
      <c r="E3" s="5"/>
      <c r="F3" s="6"/>
      <c r="G3" s="7">
        <v>2</v>
      </c>
      <c r="H3" s="8"/>
      <c r="I3" s="9">
        <f>G3+1</f>
        <v>3</v>
      </c>
      <c r="J3" s="10"/>
    </row>
    <row r="4" spans="1:10" ht="11.4" customHeight="1" x14ac:dyDescent="0.45">
      <c r="A4" s="225" t="s">
        <v>3</v>
      </c>
      <c r="B4" s="226"/>
      <c r="C4" s="11"/>
      <c r="D4" s="12"/>
      <c r="F4" s="13"/>
      <c r="G4" s="14"/>
      <c r="H4" s="15"/>
      <c r="I4" s="16"/>
      <c r="J4" s="17"/>
    </row>
    <row r="5" spans="1:10" ht="11.4" customHeight="1" x14ac:dyDescent="0.45">
      <c r="A5" s="18" t="s">
        <v>4</v>
      </c>
      <c r="B5" s="15"/>
      <c r="C5" s="11"/>
      <c r="D5" s="11"/>
      <c r="F5" s="13"/>
      <c r="G5" s="19"/>
      <c r="H5" s="20"/>
      <c r="I5" s="21"/>
      <c r="J5" s="20"/>
    </row>
    <row r="6" spans="1:10" ht="11.4" customHeight="1" x14ac:dyDescent="0.45">
      <c r="A6" s="18"/>
      <c r="B6" s="15"/>
      <c r="C6" s="22"/>
      <c r="D6" s="11"/>
      <c r="F6" s="13"/>
      <c r="G6" s="23"/>
      <c r="H6" s="24"/>
      <c r="I6" s="25"/>
      <c r="J6" s="26"/>
    </row>
    <row r="7" spans="1:10" ht="11.4" customHeight="1" x14ac:dyDescent="0.45">
      <c r="A7" s="18" t="s">
        <v>5</v>
      </c>
      <c r="B7" s="15"/>
      <c r="C7" s="11"/>
      <c r="D7" s="11"/>
      <c r="F7" s="13"/>
      <c r="G7" s="27"/>
      <c r="H7" s="20"/>
      <c r="I7" s="25"/>
      <c r="J7" s="20"/>
    </row>
    <row r="8" spans="1:10" ht="11.4" customHeight="1" x14ac:dyDescent="0.45">
      <c r="A8" s="18"/>
      <c r="B8" s="15"/>
      <c r="C8" s="28"/>
      <c r="D8" s="11"/>
      <c r="F8" s="13"/>
      <c r="G8" s="19"/>
      <c r="H8" s="29"/>
      <c r="I8" s="30"/>
      <c r="J8" s="20"/>
    </row>
    <row r="9" spans="1:10" ht="11.4" customHeight="1" x14ac:dyDescent="0.45">
      <c r="A9" s="31" t="s">
        <v>6</v>
      </c>
      <c r="B9" s="32" t="s">
        <v>7</v>
      </c>
      <c r="C9" s="33">
        <v>0.29166666666666669</v>
      </c>
      <c r="D9" s="11"/>
      <c r="F9" s="13"/>
      <c r="G9" s="34">
        <f>H10/15/24+$C$9</f>
        <v>0.29250000000000004</v>
      </c>
      <c r="H9" s="35">
        <v>3</v>
      </c>
      <c r="I9" s="34">
        <f>J10/15/24+$C$9</f>
        <v>0.29500000000000004</v>
      </c>
      <c r="J9" s="35">
        <v>1</v>
      </c>
    </row>
    <row r="10" spans="1:10" ht="11.4" customHeight="1" x14ac:dyDescent="0.45">
      <c r="A10" s="36" t="s">
        <v>8</v>
      </c>
      <c r="B10" s="37" t="s">
        <v>9</v>
      </c>
      <c r="C10" s="218">
        <f>C9+7.5/15/24</f>
        <v>0.3125</v>
      </c>
      <c r="D10" s="38"/>
      <c r="E10" s="39"/>
      <c r="F10" s="40"/>
      <c r="G10" s="41">
        <v>0.3</v>
      </c>
      <c r="H10" s="42">
        <f>G10</f>
        <v>0.3</v>
      </c>
      <c r="I10" s="43">
        <v>0.9</v>
      </c>
      <c r="J10" s="42">
        <f>H10+I10</f>
        <v>1.2</v>
      </c>
    </row>
    <row r="11" spans="1:10" ht="11.4" customHeight="1" x14ac:dyDescent="0.45">
      <c r="A11" s="44">
        <f>I3+1</f>
        <v>4</v>
      </c>
      <c r="B11" s="8" t="s">
        <v>10</v>
      </c>
      <c r="C11" s="45">
        <f>A11+1</f>
        <v>5</v>
      </c>
      <c r="D11" s="46"/>
      <c r="E11" s="47">
        <f>C11+1</f>
        <v>6</v>
      </c>
      <c r="F11" s="48"/>
      <c r="G11" s="9">
        <f>E11+1</f>
        <v>7</v>
      </c>
      <c r="H11" s="10"/>
      <c r="I11" s="49" t="s">
        <v>11</v>
      </c>
      <c r="J11" s="50"/>
    </row>
    <row r="12" spans="1:10" ht="11.4" customHeight="1" x14ac:dyDescent="0.45">
      <c r="A12" s="51"/>
      <c r="B12" s="15"/>
      <c r="C12" s="16"/>
      <c r="D12" s="17"/>
      <c r="E12" s="51"/>
      <c r="F12" s="15"/>
      <c r="G12" s="16"/>
      <c r="H12" s="17"/>
      <c r="I12" s="52"/>
      <c r="J12" s="53"/>
    </row>
    <row r="13" spans="1:10" ht="11.4" customHeight="1" x14ac:dyDescent="0.45">
      <c r="A13" s="30"/>
      <c r="B13" s="20"/>
      <c r="C13" s="21"/>
      <c r="D13" s="20"/>
      <c r="E13" s="30"/>
      <c r="F13" s="20"/>
      <c r="G13" s="21"/>
      <c r="H13" s="20"/>
      <c r="I13" s="54"/>
      <c r="J13" s="55"/>
    </row>
    <row r="14" spans="1:10" ht="11.4" customHeight="1" x14ac:dyDescent="0.45">
      <c r="A14" s="16"/>
      <c r="B14" s="24"/>
      <c r="C14" s="25"/>
      <c r="D14" s="26"/>
      <c r="E14" s="16"/>
      <c r="F14" s="24"/>
      <c r="G14" s="25"/>
      <c r="H14" s="26"/>
      <c r="I14" s="56"/>
      <c r="J14" s="57"/>
    </row>
    <row r="15" spans="1:10" ht="11.4" customHeight="1" x14ac:dyDescent="0.15">
      <c r="A15" s="25"/>
      <c r="B15" s="20"/>
      <c r="C15" s="25"/>
      <c r="D15" s="20"/>
      <c r="E15" s="25"/>
      <c r="F15" s="20"/>
      <c r="G15" s="25"/>
      <c r="H15" s="20"/>
      <c r="I15" s="58"/>
      <c r="J15" s="59"/>
    </row>
    <row r="16" spans="1:10" ht="11.4" customHeight="1" x14ac:dyDescent="0.45">
      <c r="A16" s="30"/>
      <c r="B16" s="29"/>
      <c r="C16" s="30"/>
      <c r="D16" s="20"/>
      <c r="E16" s="30"/>
      <c r="F16" s="29"/>
      <c r="G16" s="30"/>
      <c r="H16" s="20"/>
      <c r="I16" s="60"/>
      <c r="J16" s="61"/>
    </row>
    <row r="17" spans="1:14" ht="11.4" customHeight="1" x14ac:dyDescent="0.45">
      <c r="A17" s="34">
        <f>B18/15/24+$C$9</f>
        <v>0.29777777777777781</v>
      </c>
      <c r="B17" s="35">
        <v>23</v>
      </c>
      <c r="C17" s="34">
        <f>D18/15/24+$C$9</f>
        <v>0.30138888888888893</v>
      </c>
      <c r="D17" s="35">
        <v>24</v>
      </c>
      <c r="E17" s="34">
        <f>F18/15/24+$C$9</f>
        <v>0.30222222222222223</v>
      </c>
      <c r="F17" s="35">
        <v>48</v>
      </c>
      <c r="G17" s="34">
        <f>H18/15/24+$C$9</f>
        <v>0.30277777777777781</v>
      </c>
      <c r="H17" s="35">
        <v>51</v>
      </c>
      <c r="I17" s="62">
        <f>J18/15/24+$C$9</f>
        <v>0.3175</v>
      </c>
      <c r="J17" s="63">
        <v>381</v>
      </c>
    </row>
    <row r="18" spans="1:14" ht="11.4" customHeight="1" x14ac:dyDescent="0.45">
      <c r="A18" s="43">
        <v>1</v>
      </c>
      <c r="B18" s="64">
        <f>J10+A18</f>
        <v>2.2000000000000002</v>
      </c>
      <c r="C18" s="43">
        <v>1.3</v>
      </c>
      <c r="D18" s="42">
        <f>B18+C18</f>
        <v>3.5</v>
      </c>
      <c r="E18" s="43">
        <v>0.3</v>
      </c>
      <c r="F18" s="42">
        <f>D18+E18</f>
        <v>3.8</v>
      </c>
      <c r="G18" s="43">
        <v>0.2</v>
      </c>
      <c r="H18" s="42">
        <f>F18+G18</f>
        <v>4</v>
      </c>
      <c r="I18" s="65">
        <v>5.3</v>
      </c>
      <c r="J18" s="66">
        <f>H18+I18</f>
        <v>9.3000000000000007</v>
      </c>
      <c r="L18" s="223"/>
      <c r="M18" s="222"/>
      <c r="N18" s="222"/>
    </row>
    <row r="19" spans="1:14" ht="11.4" customHeight="1" x14ac:dyDescent="0.45">
      <c r="A19" s="67"/>
      <c r="B19" s="5"/>
      <c r="C19" s="44">
        <f>G11+2</f>
        <v>9</v>
      </c>
      <c r="D19" s="68"/>
      <c r="E19" s="44">
        <f>C19+1</f>
        <v>10</v>
      </c>
      <c r="F19" s="68" t="s">
        <v>12</v>
      </c>
      <c r="G19" s="9">
        <f>E19+1</f>
        <v>11</v>
      </c>
      <c r="H19" s="69" t="s">
        <v>13</v>
      </c>
      <c r="I19" s="70"/>
      <c r="J19" s="71"/>
    </row>
    <row r="20" spans="1:14" ht="11.4" customHeight="1" x14ac:dyDescent="0.45">
      <c r="A20" s="72"/>
      <c r="C20" s="73"/>
      <c r="D20" s="74"/>
      <c r="E20" s="73"/>
      <c r="F20" s="74"/>
      <c r="G20" s="16"/>
      <c r="H20" s="17"/>
      <c r="I20" s="73"/>
      <c r="J20" s="74"/>
    </row>
    <row r="21" spans="1:14" ht="11.4" customHeight="1" x14ac:dyDescent="0.45">
      <c r="A21" s="72"/>
      <c r="C21" s="30"/>
      <c r="D21" s="20"/>
      <c r="E21" s="30"/>
      <c r="F21" s="20"/>
      <c r="G21" s="21"/>
      <c r="H21" s="20"/>
      <c r="I21" s="30"/>
      <c r="J21" s="20"/>
    </row>
    <row r="22" spans="1:14" ht="11.4" customHeight="1" x14ac:dyDescent="0.45">
      <c r="A22" s="72"/>
      <c r="C22" s="25"/>
      <c r="D22" s="75"/>
      <c r="E22" s="25"/>
      <c r="F22" s="75"/>
      <c r="G22" s="25"/>
      <c r="H22" s="26"/>
      <c r="I22" s="25"/>
      <c r="J22" s="75"/>
    </row>
    <row r="23" spans="1:14" ht="11.4" customHeight="1" x14ac:dyDescent="0.45">
      <c r="A23" s="72"/>
      <c r="C23" s="30"/>
      <c r="D23" s="20"/>
      <c r="E23" s="30"/>
      <c r="F23" s="20"/>
      <c r="G23" s="25"/>
      <c r="H23" s="20"/>
      <c r="I23" s="30"/>
      <c r="J23" s="20"/>
    </row>
    <row r="24" spans="1:14" ht="11.4" customHeight="1" x14ac:dyDescent="0.45">
      <c r="A24" s="72"/>
      <c r="C24" s="30"/>
      <c r="D24" s="29"/>
      <c r="E24" s="30"/>
      <c r="F24" s="29"/>
      <c r="G24" s="30"/>
      <c r="H24" s="20"/>
      <c r="I24" s="30"/>
      <c r="J24" s="29"/>
    </row>
    <row r="25" spans="1:14" ht="11.4" customHeight="1" x14ac:dyDescent="0.45">
      <c r="A25" s="72"/>
      <c r="C25" s="34">
        <f>D26/15/24+$C$9</f>
        <v>0.32027777777777777</v>
      </c>
      <c r="D25" s="35">
        <v>355</v>
      </c>
      <c r="E25" s="34">
        <f>F26/15/24+$C$9</f>
        <v>0.32500000000000001</v>
      </c>
      <c r="F25" s="35">
        <v>417</v>
      </c>
      <c r="G25" s="34">
        <f>H26/15/24+$C$9</f>
        <v>0.32916666666666666</v>
      </c>
      <c r="H25" s="35">
        <v>369</v>
      </c>
      <c r="I25" s="34">
        <f>J26/15/24+$C$9</f>
        <v>0.3338888888888889</v>
      </c>
      <c r="J25" s="35">
        <v>267</v>
      </c>
    </row>
    <row r="26" spans="1:14" ht="11.4" customHeight="1" x14ac:dyDescent="0.45">
      <c r="A26" s="36"/>
      <c r="B26" s="39"/>
      <c r="C26" s="43">
        <v>1</v>
      </c>
      <c r="D26" s="42">
        <f>J18+C26</f>
        <v>10.3</v>
      </c>
      <c r="E26" s="43">
        <v>1.7</v>
      </c>
      <c r="F26" s="42">
        <f>D26+E26</f>
        <v>12</v>
      </c>
      <c r="G26" s="43">
        <v>1.5</v>
      </c>
      <c r="H26" s="42">
        <f>F26+G26</f>
        <v>13.5</v>
      </c>
      <c r="I26" s="43">
        <v>1.7</v>
      </c>
      <c r="J26" s="42">
        <f>H26+I26</f>
        <v>15.2</v>
      </c>
    </row>
    <row r="27" spans="1:14" ht="11.4" customHeight="1" x14ac:dyDescent="0.45">
      <c r="A27" s="9">
        <f>G19+1</f>
        <v>12</v>
      </c>
      <c r="B27" s="69"/>
      <c r="C27" s="44">
        <f>A27+1</f>
        <v>13</v>
      </c>
      <c r="D27" s="8" t="s">
        <v>14</v>
      </c>
      <c r="E27" s="44">
        <f>C27+1</f>
        <v>14</v>
      </c>
      <c r="F27" s="8" t="s">
        <v>15</v>
      </c>
      <c r="G27" s="44">
        <f>E27+1</f>
        <v>15</v>
      </c>
      <c r="H27" s="71"/>
      <c r="I27" s="9">
        <f>G27+1</f>
        <v>16</v>
      </c>
      <c r="J27" s="69" t="s">
        <v>16</v>
      </c>
    </row>
    <row r="28" spans="1:14" ht="11.4" customHeight="1" x14ac:dyDescent="0.45">
      <c r="A28" s="16"/>
      <c r="B28" s="17"/>
      <c r="C28" s="51"/>
      <c r="D28" s="15"/>
      <c r="E28" s="51"/>
      <c r="F28" s="15"/>
      <c r="G28" s="73"/>
      <c r="H28" s="74"/>
      <c r="I28" s="16"/>
      <c r="J28" s="17"/>
    </row>
    <row r="29" spans="1:14" ht="11.4" customHeight="1" x14ac:dyDescent="0.45">
      <c r="A29" s="21"/>
      <c r="B29" s="20"/>
      <c r="C29" s="30"/>
      <c r="D29" s="20"/>
      <c r="E29" s="30"/>
      <c r="F29" s="20"/>
      <c r="G29" s="30"/>
      <c r="H29" s="20"/>
      <c r="I29" s="21"/>
      <c r="J29" s="20"/>
    </row>
    <row r="30" spans="1:14" ht="11.4" customHeight="1" x14ac:dyDescent="0.45">
      <c r="A30" s="25"/>
      <c r="B30" s="26"/>
      <c r="C30" s="16"/>
      <c r="D30" s="24"/>
      <c r="E30" s="16"/>
      <c r="F30" s="24"/>
      <c r="G30" s="25"/>
      <c r="H30" s="75"/>
      <c r="I30" s="25"/>
      <c r="J30" s="26"/>
    </row>
    <row r="31" spans="1:14" ht="11.4" customHeight="1" x14ac:dyDescent="0.45">
      <c r="A31" s="25"/>
      <c r="B31" s="20"/>
      <c r="C31" s="25"/>
      <c r="D31" s="20"/>
      <c r="E31" s="25"/>
      <c r="F31" s="20"/>
      <c r="G31" s="30"/>
      <c r="H31" s="20"/>
      <c r="I31" s="25"/>
      <c r="J31" s="20"/>
    </row>
    <row r="32" spans="1:14" ht="11.4" customHeight="1" x14ac:dyDescent="0.45">
      <c r="A32" s="30"/>
      <c r="B32" s="20"/>
      <c r="C32" s="30"/>
      <c r="D32" s="29"/>
      <c r="E32" s="30"/>
      <c r="F32" s="29"/>
      <c r="G32" s="30"/>
      <c r="H32" s="29"/>
      <c r="I32" s="30"/>
      <c r="J32" s="20"/>
    </row>
    <row r="33" spans="1:10" ht="11.4" customHeight="1" x14ac:dyDescent="0.45">
      <c r="A33" s="34">
        <f>B34/15/24+$C$9</f>
        <v>0.33555555555555555</v>
      </c>
      <c r="B33" s="35">
        <v>247</v>
      </c>
      <c r="C33" s="34">
        <f>D34/15/24+$C$9</f>
        <v>0.33694444444444444</v>
      </c>
      <c r="D33" s="35">
        <v>227</v>
      </c>
      <c r="E33" s="34">
        <f>F34/15/24+$C$9</f>
        <v>0.37138888888888888</v>
      </c>
      <c r="F33" s="35">
        <v>83</v>
      </c>
      <c r="G33" s="34">
        <f>H34/15/24+$C$9</f>
        <v>0.38666666666666666</v>
      </c>
      <c r="H33" s="35">
        <v>60</v>
      </c>
      <c r="I33" s="34">
        <f>J34/15/24+$C$9</f>
        <v>0.39250000000000002</v>
      </c>
      <c r="J33" s="35">
        <v>44</v>
      </c>
    </row>
    <row r="34" spans="1:10" ht="11.4" customHeight="1" x14ac:dyDescent="0.45">
      <c r="A34" s="43">
        <v>0.6</v>
      </c>
      <c r="B34" s="42">
        <f>J26+A34</f>
        <v>15.799999999999999</v>
      </c>
      <c r="C34" s="43">
        <v>0.5</v>
      </c>
      <c r="D34" s="42">
        <f>B34+C34</f>
        <v>16.299999999999997</v>
      </c>
      <c r="E34" s="43">
        <v>12.4</v>
      </c>
      <c r="F34" s="42">
        <f>D34+E34</f>
        <v>28.699999999999996</v>
      </c>
      <c r="G34" s="43">
        <v>5.5</v>
      </c>
      <c r="H34" s="42">
        <f>F34+G34</f>
        <v>34.199999999999996</v>
      </c>
      <c r="I34" s="43">
        <v>2.1</v>
      </c>
      <c r="J34" s="42">
        <f>H34+I34</f>
        <v>36.299999999999997</v>
      </c>
    </row>
    <row r="36" spans="1:10" ht="11.4" customHeight="1" x14ac:dyDescent="0.45">
      <c r="A36" s="44">
        <f>I27+1</f>
        <v>17</v>
      </c>
      <c r="B36" s="68"/>
      <c r="C36" s="44">
        <f>A36+1</f>
        <v>18</v>
      </c>
      <c r="D36" s="78" t="s">
        <v>17</v>
      </c>
      <c r="E36" s="44"/>
      <c r="F36" s="68" t="s">
        <v>18</v>
      </c>
      <c r="G36" s="44"/>
      <c r="H36" s="68" t="s">
        <v>19</v>
      </c>
      <c r="I36" s="44">
        <f>C36+1</f>
        <v>19</v>
      </c>
      <c r="J36" s="68" t="s">
        <v>20</v>
      </c>
    </row>
    <row r="37" spans="1:10" ht="11.4" customHeight="1" x14ac:dyDescent="0.45">
      <c r="A37" s="73"/>
      <c r="B37" s="74"/>
      <c r="C37" s="73"/>
      <c r="D37" s="74"/>
      <c r="E37" s="73"/>
      <c r="F37" s="74"/>
      <c r="G37" s="73"/>
      <c r="H37" s="74"/>
      <c r="I37" s="73"/>
      <c r="J37" s="74"/>
    </row>
    <row r="38" spans="1:10" ht="11.4" customHeight="1" x14ac:dyDescent="0.45">
      <c r="A38" s="30"/>
      <c r="B38" s="20"/>
      <c r="C38" s="30"/>
      <c r="D38" s="20"/>
      <c r="E38" s="30"/>
      <c r="F38" s="20"/>
      <c r="G38" s="30"/>
      <c r="H38" s="20"/>
      <c r="I38" s="30"/>
      <c r="J38" s="20"/>
    </row>
    <row r="39" spans="1:10" ht="11.4" customHeight="1" x14ac:dyDescent="0.45">
      <c r="A39" s="25"/>
      <c r="B39" s="75"/>
      <c r="C39" s="25"/>
      <c r="D39" s="75"/>
      <c r="E39" s="25"/>
      <c r="F39" s="75"/>
      <c r="G39" s="25"/>
      <c r="H39" s="75"/>
      <c r="I39" s="25"/>
      <c r="J39" s="75"/>
    </row>
    <row r="40" spans="1:10" ht="11.4" customHeight="1" x14ac:dyDescent="0.45">
      <c r="A40" s="30"/>
      <c r="B40" s="20"/>
      <c r="C40" s="30"/>
      <c r="D40" s="20"/>
      <c r="E40" s="30"/>
      <c r="F40" s="20"/>
      <c r="G40" s="30"/>
      <c r="H40" s="20"/>
      <c r="I40" s="30"/>
      <c r="J40" s="20"/>
    </row>
    <row r="41" spans="1:10" ht="11.4" customHeight="1" x14ac:dyDescent="0.45">
      <c r="A41" s="30"/>
      <c r="B41" s="29"/>
      <c r="C41" s="30"/>
      <c r="D41" s="29"/>
      <c r="E41" s="30"/>
      <c r="F41" s="29"/>
      <c r="G41" s="30"/>
      <c r="H41" s="29"/>
      <c r="I41" s="30"/>
      <c r="J41" s="29"/>
    </row>
    <row r="42" spans="1:10" ht="11.4" customHeight="1" x14ac:dyDescent="0.45">
      <c r="A42" s="34">
        <f>B43/15/24+$C$9</f>
        <v>0.4102777777777778</v>
      </c>
      <c r="B42" s="76"/>
      <c r="C42" s="34">
        <f>D43/15/24+$C$9</f>
        <v>0.41388888888888886</v>
      </c>
      <c r="D42" s="76"/>
      <c r="E42" s="34">
        <f>F43/15/24+$C$9</f>
        <v>0.29166666666666669</v>
      </c>
      <c r="F42" s="76"/>
      <c r="G42" s="79"/>
      <c r="H42" s="76"/>
      <c r="I42" s="34">
        <f>J43/15/24+$C$9</f>
        <v>0.46833333333333332</v>
      </c>
      <c r="J42" s="35"/>
    </row>
    <row r="43" spans="1:10" ht="11.4" customHeight="1" x14ac:dyDescent="0.45">
      <c r="A43" s="43">
        <v>6.4</v>
      </c>
      <c r="B43" s="42">
        <f>J34+A43</f>
        <v>42.699999999999996</v>
      </c>
      <c r="C43" s="43">
        <v>1.3</v>
      </c>
      <c r="D43" s="42">
        <f>B43+C43</f>
        <v>43.999999999999993</v>
      </c>
      <c r="E43" s="43"/>
      <c r="F43" s="42"/>
      <c r="G43" s="43"/>
      <c r="H43" s="42"/>
      <c r="I43" s="43">
        <v>19.600000000000001</v>
      </c>
      <c r="J43" s="42">
        <f>D43+I43</f>
        <v>63.599999999999994</v>
      </c>
    </row>
    <row r="44" spans="1:10" ht="11.4" customHeight="1" x14ac:dyDescent="0.45">
      <c r="A44" s="44">
        <v>20</v>
      </c>
      <c r="B44" s="80" t="s">
        <v>21</v>
      </c>
      <c r="C44" s="9">
        <v>21</v>
      </c>
      <c r="D44" s="69" t="s">
        <v>22</v>
      </c>
      <c r="E44" s="9">
        <f>C44+1</f>
        <v>22</v>
      </c>
      <c r="F44" s="219" t="s">
        <v>23</v>
      </c>
      <c r="G44" s="82" t="s">
        <v>62</v>
      </c>
      <c r="H44" s="83"/>
      <c r="I44" s="44">
        <f>E44+2</f>
        <v>24</v>
      </c>
      <c r="J44" s="71" t="s">
        <v>24</v>
      </c>
    </row>
    <row r="45" spans="1:10" ht="11.4" customHeight="1" x14ac:dyDescent="0.45">
      <c r="A45" s="51"/>
      <c r="B45" s="15"/>
      <c r="C45" s="16"/>
      <c r="D45" s="17"/>
      <c r="E45" s="72"/>
      <c r="F45" s="84"/>
      <c r="G45" s="85"/>
      <c r="H45" s="86"/>
      <c r="I45" s="73"/>
      <c r="J45" s="74"/>
    </row>
    <row r="46" spans="1:10" ht="11.4" customHeight="1" x14ac:dyDescent="0.45">
      <c r="A46" s="30"/>
      <c r="B46" s="20"/>
      <c r="C46" s="21"/>
      <c r="D46" s="20"/>
      <c r="E46" s="72"/>
      <c r="F46" s="13"/>
      <c r="G46" s="87"/>
      <c r="H46" s="88"/>
      <c r="I46" s="30"/>
      <c r="J46" s="20"/>
    </row>
    <row r="47" spans="1:10" ht="11.4" customHeight="1" x14ac:dyDescent="0.45">
      <c r="A47" s="16"/>
      <c r="B47" s="24"/>
      <c r="C47" s="25"/>
      <c r="D47" s="26"/>
      <c r="E47" s="72"/>
      <c r="F47" s="13"/>
      <c r="G47" s="89"/>
      <c r="H47" s="90"/>
      <c r="I47" s="25"/>
      <c r="J47" s="75"/>
    </row>
    <row r="48" spans="1:10" ht="11.4" customHeight="1" x14ac:dyDescent="0.45">
      <c r="A48" s="25"/>
      <c r="B48" s="20"/>
      <c r="C48" s="25"/>
      <c r="D48" s="20"/>
      <c r="E48" s="91"/>
      <c r="F48" s="92"/>
      <c r="G48" s="93"/>
      <c r="H48" s="93"/>
      <c r="I48" s="30"/>
      <c r="J48" s="20"/>
    </row>
    <row r="49" spans="1:10" ht="11.4" customHeight="1" x14ac:dyDescent="0.45">
      <c r="A49" s="30"/>
      <c r="B49" s="29"/>
      <c r="C49" s="30"/>
      <c r="D49" s="20"/>
      <c r="E49" s="72"/>
      <c r="F49" s="13"/>
      <c r="G49" s="94">
        <f>H51/35/24+$C$9+3.5/35/24</f>
        <v>0.4246428571428571</v>
      </c>
      <c r="H49" s="95">
        <f>H51/15/24+$C$9+0/15/24</f>
        <v>0.59222222222222221</v>
      </c>
      <c r="I49" s="30"/>
      <c r="J49" s="29"/>
    </row>
    <row r="50" spans="1:10" ht="11.4" customHeight="1" x14ac:dyDescent="0.45">
      <c r="A50" s="34">
        <f>B51/15/24+$C$9</f>
        <v>0.46916666666666668</v>
      </c>
      <c r="B50" s="77"/>
      <c r="C50" s="34">
        <f>D51/15/24+$C$9</f>
        <v>0.47083333333333333</v>
      </c>
      <c r="D50" s="77"/>
      <c r="E50" s="34">
        <f>F51/15/24+$C$9</f>
        <v>0.49166666666666664</v>
      </c>
      <c r="F50" s="35">
        <v>30</v>
      </c>
      <c r="G50" s="96"/>
      <c r="H50" s="97">
        <v>167</v>
      </c>
      <c r="I50" s="34">
        <f>J51/15/24+$C$9</f>
        <v>0.59361111111111109</v>
      </c>
      <c r="J50" s="35">
        <v>172</v>
      </c>
    </row>
    <row r="51" spans="1:10" ht="11.4" customHeight="1" x14ac:dyDescent="0.45">
      <c r="A51" s="43">
        <v>0.3</v>
      </c>
      <c r="B51" s="42">
        <f>J43+A51</f>
        <v>63.899999999999991</v>
      </c>
      <c r="C51" s="43">
        <v>0.6</v>
      </c>
      <c r="D51" s="42">
        <f>B51+C51</f>
        <v>64.499999999999986</v>
      </c>
      <c r="E51" s="43">
        <v>7.5</v>
      </c>
      <c r="F51" s="42">
        <f>D51+E51</f>
        <v>71.999999999999986</v>
      </c>
      <c r="G51" s="98">
        <v>36.200000000000003</v>
      </c>
      <c r="H51" s="99">
        <f>F51+G51</f>
        <v>108.19999999999999</v>
      </c>
      <c r="I51" s="43">
        <v>0.5</v>
      </c>
      <c r="J51" s="42">
        <f>H51+I51</f>
        <v>108.69999999999999</v>
      </c>
    </row>
    <row r="52" spans="1:10" ht="11.4" customHeight="1" x14ac:dyDescent="0.45">
      <c r="A52" s="100"/>
      <c r="B52" s="101"/>
      <c r="C52" s="100"/>
      <c r="D52" s="101"/>
      <c r="E52" s="44">
        <f>I44+1</f>
        <v>25</v>
      </c>
      <c r="F52" s="8"/>
      <c r="G52" s="44">
        <f>E52+1</f>
        <v>26</v>
      </c>
      <c r="H52" s="68"/>
      <c r="I52" s="44">
        <f>G52+1</f>
        <v>27</v>
      </c>
      <c r="J52" s="71"/>
    </row>
    <row r="53" spans="1:10" ht="11.4" customHeight="1" x14ac:dyDescent="0.45">
      <c r="A53" s="72"/>
      <c r="B53" s="84"/>
      <c r="C53" s="72"/>
      <c r="D53" s="84"/>
      <c r="E53" s="51"/>
      <c r="F53" s="15"/>
      <c r="G53" s="73"/>
      <c r="H53" s="74"/>
      <c r="I53" s="73"/>
      <c r="J53" s="74"/>
    </row>
    <row r="54" spans="1:10" ht="11.4" customHeight="1" x14ac:dyDescent="0.45">
      <c r="A54" s="72"/>
      <c r="B54" s="13"/>
      <c r="C54" s="72"/>
      <c r="D54" s="13"/>
      <c r="E54" s="30"/>
      <c r="F54" s="20"/>
      <c r="G54" s="30"/>
      <c r="H54" s="20"/>
      <c r="I54" s="30"/>
      <c r="J54" s="20"/>
    </row>
    <row r="55" spans="1:10" ht="11.4" customHeight="1" x14ac:dyDescent="0.45">
      <c r="A55" s="72"/>
      <c r="B55" s="13"/>
      <c r="C55" s="72"/>
      <c r="D55" s="13"/>
      <c r="E55" s="16"/>
      <c r="F55" s="24"/>
      <c r="G55" s="25"/>
      <c r="H55" s="75"/>
      <c r="I55" s="25"/>
      <c r="J55" s="75"/>
    </row>
    <row r="56" spans="1:10" ht="11.4" customHeight="1" x14ac:dyDescent="0.45">
      <c r="A56" s="91"/>
      <c r="B56" s="92"/>
      <c r="C56" s="91"/>
      <c r="D56" s="92"/>
      <c r="E56" s="25"/>
      <c r="F56" s="20"/>
      <c r="G56" s="30"/>
      <c r="H56" s="20"/>
      <c r="I56" s="30"/>
      <c r="J56" s="20"/>
    </row>
    <row r="57" spans="1:10" ht="11.4" customHeight="1" x14ac:dyDescent="0.45">
      <c r="A57" s="72"/>
      <c r="B57" s="13"/>
      <c r="C57" s="72"/>
      <c r="D57" s="13"/>
      <c r="E57" s="30"/>
      <c r="F57" s="29"/>
      <c r="G57" s="30"/>
      <c r="H57" s="29"/>
      <c r="I57" s="30"/>
      <c r="J57" s="29"/>
    </row>
    <row r="58" spans="1:10" ht="11.4" customHeight="1" x14ac:dyDescent="0.45">
      <c r="A58" s="34">
        <f>B59/15/24+$C$9</f>
        <v>0.63361111111111112</v>
      </c>
      <c r="B58" s="35">
        <v>318</v>
      </c>
      <c r="C58" s="34">
        <f>D59/15/24+$C$9</f>
        <v>0.65416666666666667</v>
      </c>
      <c r="D58" s="35">
        <v>559</v>
      </c>
      <c r="E58" s="34">
        <f>F59/15/24+$C$9</f>
        <v>0.69444444444444442</v>
      </c>
      <c r="F58" s="35">
        <v>163</v>
      </c>
      <c r="G58" s="34">
        <f>H59/15/24+$C$9</f>
        <v>0.69638888888888895</v>
      </c>
      <c r="H58" s="35">
        <v>151</v>
      </c>
      <c r="I58" s="34">
        <f>J59/15/24+$C$9</f>
        <v>0.69666666666666666</v>
      </c>
      <c r="J58" s="35">
        <v>149</v>
      </c>
    </row>
    <row r="59" spans="1:10" ht="11.4" customHeight="1" x14ac:dyDescent="0.45">
      <c r="A59" s="105">
        <v>14.4</v>
      </c>
      <c r="B59" s="106">
        <f>J51+A59</f>
        <v>123.1</v>
      </c>
      <c r="C59" s="105">
        <v>7.4</v>
      </c>
      <c r="D59" s="106">
        <f>B59+C59</f>
        <v>130.5</v>
      </c>
      <c r="E59" s="105">
        <v>14.5</v>
      </c>
      <c r="F59" s="106">
        <f>D59+E59</f>
        <v>145</v>
      </c>
      <c r="G59" s="105">
        <v>0.7</v>
      </c>
      <c r="H59" s="106">
        <f>F59+G59</f>
        <v>145.69999999999999</v>
      </c>
      <c r="I59" s="105">
        <v>0.1</v>
      </c>
      <c r="J59" s="106">
        <f>H59+I59</f>
        <v>145.79999999999998</v>
      </c>
    </row>
    <row r="60" spans="1:10" ht="11.4" customHeight="1" x14ac:dyDescent="0.45">
      <c r="A60" s="136" t="s">
        <v>63</v>
      </c>
      <c r="B60" s="137"/>
      <c r="C60" s="67"/>
      <c r="D60" s="6"/>
      <c r="E60" s="100">
        <f>I52+2</f>
        <v>29</v>
      </c>
      <c r="F60" s="10"/>
      <c r="G60" s="70"/>
      <c r="H60" s="71"/>
      <c r="I60" s="44">
        <f>E60+1</f>
        <v>30</v>
      </c>
      <c r="J60" s="71"/>
    </row>
    <row r="61" spans="1:10" ht="11.4" customHeight="1" x14ac:dyDescent="0.45">
      <c r="A61" s="138"/>
      <c r="B61" s="139"/>
      <c r="C61" s="72"/>
      <c r="D61" s="13"/>
      <c r="E61" s="16"/>
      <c r="F61" s="17"/>
      <c r="G61" s="73"/>
      <c r="H61" s="74"/>
      <c r="I61" s="73"/>
      <c r="J61" s="74"/>
    </row>
    <row r="62" spans="1:10" ht="11.4" customHeight="1" x14ac:dyDescent="0.45">
      <c r="A62" s="140"/>
      <c r="B62" s="141"/>
      <c r="C62" s="72"/>
      <c r="D62" s="13"/>
      <c r="E62" s="21"/>
      <c r="F62" s="20"/>
      <c r="G62" s="30"/>
      <c r="H62" s="20"/>
      <c r="I62" s="30"/>
      <c r="J62" s="20"/>
    </row>
    <row r="63" spans="1:10" ht="11.4" customHeight="1" x14ac:dyDescent="0.45">
      <c r="A63" s="142"/>
      <c r="B63" s="143"/>
      <c r="C63" s="72"/>
      <c r="D63" s="13"/>
      <c r="E63" s="25"/>
      <c r="F63" s="26"/>
      <c r="G63" s="25"/>
      <c r="H63" s="75"/>
      <c r="I63" s="25"/>
      <c r="J63" s="75"/>
    </row>
    <row r="64" spans="1:10" ht="11.4" customHeight="1" x14ac:dyDescent="0.45">
      <c r="A64" s="144"/>
      <c r="B64" s="141"/>
      <c r="C64" s="72"/>
      <c r="D64" s="13"/>
      <c r="E64" s="25"/>
      <c r="F64" s="20"/>
      <c r="G64" s="30"/>
      <c r="H64" s="20"/>
      <c r="I64" s="30"/>
      <c r="J64" s="20"/>
    </row>
    <row r="65" spans="1:10" ht="11.4" customHeight="1" x14ac:dyDescent="0.45">
      <c r="A65" s="140"/>
      <c r="B65" s="145"/>
      <c r="C65" s="72"/>
      <c r="D65" s="13"/>
      <c r="E65" s="30"/>
      <c r="F65" s="20"/>
      <c r="G65" s="30"/>
      <c r="H65" s="29"/>
      <c r="I65" s="30"/>
      <c r="J65" s="29"/>
    </row>
    <row r="66" spans="1:10" ht="11.4" customHeight="1" x14ac:dyDescent="0.45">
      <c r="A66" s="62">
        <f>B67/15/24+$C$9</f>
        <v>0.71083333333333332</v>
      </c>
      <c r="B66" s="122">
        <v>586</v>
      </c>
      <c r="C66" s="107"/>
      <c r="D66" s="108"/>
      <c r="E66" s="34">
        <f>F67/15/24+$C$9</f>
        <v>0.71166666666666667</v>
      </c>
      <c r="F66" s="35">
        <v>574</v>
      </c>
      <c r="G66" s="34">
        <f>H67/15/24+$C$9</f>
        <v>0.72611111111111115</v>
      </c>
      <c r="H66" s="35">
        <v>647</v>
      </c>
      <c r="I66" s="34">
        <f>J67/15/24+$C$9</f>
        <v>0.72972222222222216</v>
      </c>
      <c r="J66" s="35">
        <v>627</v>
      </c>
    </row>
    <row r="67" spans="1:10" ht="11.4" customHeight="1" x14ac:dyDescent="0.45">
      <c r="A67" s="146">
        <v>5.0999999999999996</v>
      </c>
      <c r="B67" s="147">
        <f>J59+A67</f>
        <v>150.89999999999998</v>
      </c>
      <c r="C67" s="109"/>
      <c r="D67" s="110"/>
      <c r="E67" s="105">
        <v>0.3</v>
      </c>
      <c r="F67" s="106">
        <f>B67+E67</f>
        <v>151.19999999999999</v>
      </c>
      <c r="G67" s="105">
        <v>5.2</v>
      </c>
      <c r="H67" s="106">
        <f>F67+G67</f>
        <v>156.39999999999998</v>
      </c>
      <c r="I67" s="105">
        <v>1.3</v>
      </c>
      <c r="J67" s="106">
        <f>H67+I67</f>
        <v>157.69999999999999</v>
      </c>
    </row>
    <row r="69" spans="1:10" ht="11.4" customHeight="1" x14ac:dyDescent="0.45">
      <c r="A69" s="44">
        <f>I60+1</f>
        <v>31</v>
      </c>
      <c r="B69" s="68"/>
      <c r="C69" s="136" t="s">
        <v>64</v>
      </c>
      <c r="D69" s="183"/>
      <c r="E69" s="184"/>
      <c r="F69" s="185"/>
      <c r="G69" s="44">
        <f>A69+2</f>
        <v>33</v>
      </c>
      <c r="H69" s="102"/>
      <c r="I69" s="100"/>
      <c r="J69" s="101"/>
    </row>
    <row r="70" spans="1:10" ht="11.4" customHeight="1" x14ac:dyDescent="0.45">
      <c r="A70" s="73"/>
      <c r="B70" s="74"/>
      <c r="C70" s="138"/>
      <c r="D70" s="139"/>
      <c r="E70" s="72"/>
      <c r="F70" s="13"/>
      <c r="G70" s="51"/>
      <c r="H70" s="15"/>
      <c r="I70" s="72"/>
      <c r="J70" s="84"/>
    </row>
    <row r="71" spans="1:10" ht="11.4" customHeight="1" x14ac:dyDescent="0.45">
      <c r="A71" s="30"/>
      <c r="B71" s="20"/>
      <c r="C71" s="140"/>
      <c r="D71" s="141"/>
      <c r="E71" s="72"/>
      <c r="F71" s="13"/>
      <c r="G71" s="30"/>
      <c r="H71" s="20"/>
      <c r="I71" s="72"/>
      <c r="J71" s="13"/>
    </row>
    <row r="72" spans="1:10" ht="11.4" customHeight="1" x14ac:dyDescent="0.45">
      <c r="A72" s="25"/>
      <c r="B72" s="75"/>
      <c r="C72" s="142"/>
      <c r="D72" s="143"/>
      <c r="E72" s="72"/>
      <c r="F72" s="13"/>
      <c r="G72" s="16"/>
      <c r="H72" s="24"/>
      <c r="I72" s="72"/>
      <c r="J72" s="13"/>
    </row>
    <row r="73" spans="1:10" ht="11.4" customHeight="1" x14ac:dyDescent="0.45">
      <c r="A73" s="30"/>
      <c r="B73" s="20"/>
      <c r="C73" s="144"/>
      <c r="D73" s="141"/>
      <c r="E73" s="72"/>
      <c r="F73" s="13"/>
      <c r="G73" s="25"/>
      <c r="H73" s="20"/>
      <c r="I73" s="91"/>
      <c r="J73" s="92"/>
    </row>
    <row r="74" spans="1:10" ht="11.4" customHeight="1" x14ac:dyDescent="0.45">
      <c r="A74" s="30"/>
      <c r="B74" s="29"/>
      <c r="C74" s="140"/>
      <c r="D74" s="145"/>
      <c r="E74" s="72"/>
      <c r="F74" s="13"/>
      <c r="G74" s="30"/>
      <c r="H74" s="29"/>
      <c r="I74" s="72"/>
      <c r="J74" s="13"/>
    </row>
    <row r="75" spans="1:10" ht="11.4" customHeight="1" x14ac:dyDescent="0.45">
      <c r="A75" s="34">
        <f>B76/15/24+$C$9</f>
        <v>0.73944444444444446</v>
      </c>
      <c r="B75" s="35">
        <v>304</v>
      </c>
      <c r="C75" s="182">
        <f>D76/15/24+$C$9</f>
        <v>0.7663888888888889</v>
      </c>
      <c r="D75" s="122">
        <v>873</v>
      </c>
      <c r="E75" s="107"/>
      <c r="F75" s="108"/>
      <c r="G75" s="34">
        <f>H76/15/24+$C$9</f>
        <v>0.76749999999999996</v>
      </c>
      <c r="H75" s="156">
        <v>867</v>
      </c>
      <c r="I75" s="34"/>
      <c r="J75" s="35"/>
    </row>
    <row r="76" spans="1:10" ht="11.4" customHeight="1" x14ac:dyDescent="0.45">
      <c r="A76" s="105">
        <v>3.5</v>
      </c>
      <c r="B76" s="106">
        <f>J67+A76</f>
        <v>161.19999999999999</v>
      </c>
      <c r="C76" s="146">
        <v>9.6999999999999993</v>
      </c>
      <c r="D76" s="147">
        <f>B76+C76</f>
        <v>170.89999999999998</v>
      </c>
      <c r="E76" s="109"/>
      <c r="F76" s="110"/>
      <c r="G76" s="105">
        <v>0.4</v>
      </c>
      <c r="H76" s="106">
        <f>D76+G76</f>
        <v>171.29999999999998</v>
      </c>
      <c r="I76" s="43"/>
      <c r="J76" s="42"/>
    </row>
    <row r="77" spans="1:10" ht="11.4" customHeight="1" x14ac:dyDescent="0.45">
      <c r="A77" s="227"/>
      <c r="B77" s="207"/>
      <c r="C77" s="190"/>
      <c r="D77" s="191"/>
      <c r="E77" s="190"/>
      <c r="F77" s="191"/>
      <c r="G77" s="190"/>
      <c r="H77" s="191"/>
      <c r="I77" s="190"/>
      <c r="J77" s="191"/>
    </row>
    <row r="78" spans="1:10" ht="11.4" customHeight="1" x14ac:dyDescent="0.45">
      <c r="A78" s="228"/>
      <c r="B78" s="210"/>
      <c r="C78" s="192"/>
      <c r="D78" s="193"/>
      <c r="E78" s="192"/>
      <c r="F78" s="193"/>
      <c r="G78" s="192"/>
      <c r="H78" s="193"/>
      <c r="I78" s="192"/>
      <c r="J78" s="193"/>
    </row>
    <row r="79" spans="1:10" ht="11.4" customHeight="1" x14ac:dyDescent="0.45">
      <c r="A79" s="228"/>
      <c r="B79" s="210"/>
      <c r="C79" s="194"/>
      <c r="D79" s="195"/>
      <c r="E79" s="194"/>
      <c r="F79" s="195"/>
      <c r="G79" s="194"/>
      <c r="H79" s="195"/>
      <c r="I79" s="194"/>
      <c r="J79" s="195"/>
    </row>
    <row r="80" spans="1:10" ht="11.4" customHeight="1" x14ac:dyDescent="0.45">
      <c r="A80" s="228"/>
      <c r="B80" s="210"/>
      <c r="C80" s="196"/>
      <c r="D80" s="197"/>
      <c r="E80" s="196"/>
      <c r="F80" s="197"/>
      <c r="G80" s="196"/>
      <c r="H80" s="197"/>
      <c r="I80" s="196"/>
      <c r="J80" s="197"/>
    </row>
    <row r="81" spans="1:10" ht="11.4" customHeight="1" x14ac:dyDescent="0.45">
      <c r="A81" s="228"/>
      <c r="B81" s="210"/>
      <c r="C81" s="198"/>
      <c r="D81" s="199"/>
      <c r="E81" s="198"/>
      <c r="F81" s="199"/>
      <c r="G81" s="198"/>
      <c r="H81" s="199"/>
      <c r="I81" s="198"/>
      <c r="J81" s="199"/>
    </row>
    <row r="82" spans="1:10" ht="11.4" customHeight="1" x14ac:dyDescent="0.45">
      <c r="A82" s="228"/>
      <c r="B82" s="210"/>
      <c r="C82" s="200"/>
      <c r="D82" s="199"/>
      <c r="E82" s="200"/>
      <c r="F82" s="199"/>
      <c r="G82" s="200"/>
      <c r="H82" s="199"/>
      <c r="I82" s="200"/>
      <c r="J82" s="199"/>
    </row>
    <row r="83" spans="1:10" ht="11.4" customHeight="1" x14ac:dyDescent="0.45">
      <c r="A83" s="228"/>
      <c r="B83" s="210"/>
      <c r="C83" s="201">
        <f>D84/15/24+$C$9</f>
        <v>0.78555555555555556</v>
      </c>
      <c r="D83" s="202">
        <v>420</v>
      </c>
      <c r="E83" s="201">
        <f>F84/15/24+$C$9</f>
        <v>0.79861111111111094</v>
      </c>
      <c r="F83" s="202">
        <v>330</v>
      </c>
      <c r="G83" s="201">
        <f>H84/15/24+$C$9</f>
        <v>0.79916666666666658</v>
      </c>
      <c r="H83" s="202">
        <v>336</v>
      </c>
      <c r="I83" s="201">
        <f>J84/15/24+$C$9</f>
        <v>0.79972222222222222</v>
      </c>
      <c r="J83" s="202">
        <v>353</v>
      </c>
    </row>
    <row r="84" spans="1:10" ht="11.4" customHeight="1" x14ac:dyDescent="0.45">
      <c r="A84" s="229"/>
      <c r="B84" s="216"/>
      <c r="C84" s="203">
        <v>6.5</v>
      </c>
      <c r="D84" s="204">
        <f>D76+6.9</f>
        <v>177.79999999999998</v>
      </c>
      <c r="E84" s="203">
        <f>F84-D84</f>
        <v>4.6999999999999886</v>
      </c>
      <c r="F84" s="204">
        <f>D76+11.6</f>
        <v>182.49999999999997</v>
      </c>
      <c r="G84" s="203">
        <f>H84-F84</f>
        <v>0.20000000000001705</v>
      </c>
      <c r="H84" s="204">
        <f>D76+11.8</f>
        <v>182.7</v>
      </c>
      <c r="I84" s="203">
        <f>J84-H84</f>
        <v>0.19999999999998863</v>
      </c>
      <c r="J84" s="204">
        <f>D76+12</f>
        <v>182.89999999999998</v>
      </c>
    </row>
    <row r="85" spans="1:10" ht="11.4" customHeight="1" x14ac:dyDescent="0.45">
      <c r="A85" s="190"/>
      <c r="B85" s="191"/>
      <c r="C85" s="190"/>
      <c r="D85" s="191"/>
      <c r="E85" s="190"/>
      <c r="F85" s="191"/>
      <c r="G85" s="205"/>
      <c r="H85" s="206"/>
      <c r="I85" s="208"/>
      <c r="J85" s="207"/>
    </row>
    <row r="86" spans="1:10" ht="11.4" customHeight="1" x14ac:dyDescent="0.45">
      <c r="A86" s="192"/>
      <c r="B86" s="193"/>
      <c r="C86" s="192"/>
      <c r="D86" s="193"/>
      <c r="E86" s="192"/>
      <c r="F86" s="193"/>
      <c r="G86" s="209"/>
      <c r="H86" s="199"/>
      <c r="I86" s="211"/>
      <c r="J86" s="210"/>
    </row>
    <row r="87" spans="1:10" ht="11.4" customHeight="1" x14ac:dyDescent="0.45">
      <c r="A87" s="194"/>
      <c r="B87" s="195"/>
      <c r="C87" s="194"/>
      <c r="D87" s="195"/>
      <c r="E87" s="194"/>
      <c r="F87" s="195"/>
      <c r="G87" s="212"/>
      <c r="H87" s="213"/>
      <c r="I87" s="211"/>
      <c r="J87" s="210"/>
    </row>
    <row r="88" spans="1:10" ht="11.4" customHeight="1" x14ac:dyDescent="0.45">
      <c r="A88" s="196"/>
      <c r="B88" s="197"/>
      <c r="C88" s="196"/>
      <c r="D88" s="197"/>
      <c r="E88" s="196"/>
      <c r="F88" s="197"/>
      <c r="G88" s="214"/>
      <c r="H88" s="215"/>
      <c r="I88" s="211"/>
      <c r="J88" s="210"/>
    </row>
    <row r="89" spans="1:10" ht="11.4" customHeight="1" x14ac:dyDescent="0.45">
      <c r="A89" s="198"/>
      <c r="B89" s="199"/>
      <c r="C89" s="198"/>
      <c r="D89" s="199"/>
      <c r="E89" s="198"/>
      <c r="F89" s="199"/>
      <c r="G89" s="200"/>
      <c r="H89" s="213"/>
      <c r="I89" s="211"/>
      <c r="J89" s="210"/>
    </row>
    <row r="90" spans="1:10" ht="11.4" customHeight="1" x14ac:dyDescent="0.45">
      <c r="A90" s="200"/>
      <c r="B90" s="199"/>
      <c r="C90" s="200"/>
      <c r="D90" s="199"/>
      <c r="E90" s="200"/>
      <c r="F90" s="199"/>
      <c r="G90" s="212"/>
      <c r="H90" s="197"/>
      <c r="I90" s="211"/>
      <c r="J90" s="210"/>
    </row>
    <row r="91" spans="1:10" ht="11.4" customHeight="1" x14ac:dyDescent="0.45">
      <c r="A91" s="201">
        <f>B92/15/24+$C$9</f>
        <v>0.80027777777777764</v>
      </c>
      <c r="B91" s="202">
        <v>355</v>
      </c>
      <c r="C91" s="201">
        <f>D92/15/24+$C$9</f>
        <v>0.81111111111111112</v>
      </c>
      <c r="D91" s="202">
        <v>604</v>
      </c>
      <c r="E91" s="201">
        <f>F92/15/24+$C$9</f>
        <v>0.81138888888888872</v>
      </c>
      <c r="F91" s="202">
        <v>612</v>
      </c>
      <c r="G91" s="201">
        <f>H92/15/24+$C$9</f>
        <v>0.81777777777777771</v>
      </c>
      <c r="H91" s="202">
        <v>746</v>
      </c>
      <c r="I91" s="211"/>
      <c r="J91" s="210"/>
    </row>
    <row r="92" spans="1:10" ht="11.4" customHeight="1" x14ac:dyDescent="0.45">
      <c r="A92" s="203">
        <f>B92-J84</f>
        <v>0.19999999999998863</v>
      </c>
      <c r="B92" s="204">
        <f>D76+12.2</f>
        <v>183.09999999999997</v>
      </c>
      <c r="C92" s="203">
        <f>D92-B92</f>
        <v>3.9000000000000057</v>
      </c>
      <c r="D92" s="204">
        <f>D76+16.1</f>
        <v>186.99999999999997</v>
      </c>
      <c r="E92" s="203">
        <f>F92-D92</f>
        <v>9.9999999999994316E-2</v>
      </c>
      <c r="F92" s="204">
        <f>D76+16.2</f>
        <v>187.09999999999997</v>
      </c>
      <c r="G92" s="203">
        <f>H92-F92</f>
        <v>2.3000000000000114</v>
      </c>
      <c r="H92" s="204">
        <f>D76+18.5</f>
        <v>189.39999999999998</v>
      </c>
      <c r="I92" s="217"/>
      <c r="J92" s="216"/>
    </row>
    <row r="93" spans="1:10" ht="11.4" customHeight="1" x14ac:dyDescent="0.45">
      <c r="A93" s="136" t="s">
        <v>65</v>
      </c>
      <c r="B93" s="137"/>
      <c r="C93" s="67"/>
      <c r="D93" s="6"/>
      <c r="E93" s="9">
        <f>G69+2</f>
        <v>35</v>
      </c>
      <c r="F93" s="129"/>
      <c r="G93" s="9">
        <f>E93+1</f>
        <v>36</v>
      </c>
      <c r="H93" s="129"/>
      <c r="I93" s="9">
        <f>G93+1</f>
        <v>37</v>
      </c>
      <c r="J93" s="111"/>
    </row>
    <row r="94" spans="1:10" ht="11.4" customHeight="1" x14ac:dyDescent="0.45">
      <c r="A94" s="138"/>
      <c r="B94" s="139"/>
      <c r="C94" s="72"/>
      <c r="D94" s="13"/>
      <c r="E94" s="112"/>
      <c r="F94" s="17"/>
      <c r="G94" s="112"/>
      <c r="H94" s="17"/>
      <c r="I94" s="112"/>
      <c r="J94" s="17"/>
    </row>
    <row r="95" spans="1:10" ht="11.4" customHeight="1" x14ac:dyDescent="0.45">
      <c r="A95" s="140"/>
      <c r="B95" s="141"/>
      <c r="C95" s="72"/>
      <c r="D95" s="13"/>
      <c r="E95" s="116"/>
      <c r="F95" s="117"/>
      <c r="G95" s="116"/>
      <c r="H95" s="117"/>
      <c r="I95" s="116"/>
      <c r="J95" s="117"/>
    </row>
    <row r="96" spans="1:10" ht="11.4" customHeight="1" x14ac:dyDescent="0.45">
      <c r="A96" s="142"/>
      <c r="B96" s="143"/>
      <c r="C96" s="72"/>
      <c r="D96" s="13"/>
      <c r="E96" s="21"/>
      <c r="F96" s="29"/>
      <c r="G96" s="21"/>
      <c r="H96" s="29"/>
      <c r="I96" s="21"/>
      <c r="J96" s="29"/>
    </row>
    <row r="97" spans="1:10" ht="11.4" customHeight="1" x14ac:dyDescent="0.45">
      <c r="A97" s="144"/>
      <c r="B97" s="141"/>
      <c r="C97" s="72"/>
      <c r="D97" s="13"/>
      <c r="E97" s="18"/>
      <c r="F97" s="15"/>
      <c r="G97" s="18"/>
      <c r="H97" s="15"/>
      <c r="I97" s="18"/>
      <c r="J97" s="15"/>
    </row>
    <row r="98" spans="1:10" ht="11.4" customHeight="1" x14ac:dyDescent="0.45">
      <c r="A98" s="140"/>
      <c r="B98" s="145"/>
      <c r="C98" s="72"/>
      <c r="D98" s="13"/>
      <c r="E98" s="25"/>
      <c r="F98" s="15"/>
      <c r="G98" s="25"/>
      <c r="H98" s="15"/>
      <c r="I98" s="25"/>
      <c r="J98" s="15"/>
    </row>
    <row r="99" spans="1:10" ht="11.4" customHeight="1" x14ac:dyDescent="0.45">
      <c r="A99" s="62">
        <f>B100/15/24+$C$9</f>
        <v>0.79861111111111094</v>
      </c>
      <c r="B99" s="148">
        <v>746</v>
      </c>
      <c r="C99" s="72"/>
      <c r="D99" s="13"/>
      <c r="E99" s="34">
        <f>F100/15/24+$C$9</f>
        <v>0.80555555555555558</v>
      </c>
      <c r="F99" s="35">
        <v>604</v>
      </c>
      <c r="G99" s="34">
        <f>H100/15/24+$C$9</f>
        <v>0.81222222222222218</v>
      </c>
      <c r="H99" s="35">
        <v>449</v>
      </c>
      <c r="I99" s="34">
        <f>J100/15/24+$C$9</f>
        <v>0.81583333333333341</v>
      </c>
      <c r="J99" s="35">
        <v>346</v>
      </c>
    </row>
    <row r="100" spans="1:10" ht="11.4" customHeight="1" x14ac:dyDescent="0.45">
      <c r="A100" s="149">
        <v>11.2</v>
      </c>
      <c r="B100" s="150">
        <f>H76+A100</f>
        <v>182.49999999999997</v>
      </c>
      <c r="C100" s="36"/>
      <c r="D100" s="40"/>
      <c r="E100" s="43">
        <v>2.5</v>
      </c>
      <c r="F100" s="42">
        <f>B100+E100</f>
        <v>184.99999999999997</v>
      </c>
      <c r="G100" s="43">
        <v>2.4</v>
      </c>
      <c r="H100" s="42">
        <f>F100+G100</f>
        <v>187.39999999999998</v>
      </c>
      <c r="I100" s="43">
        <v>1.3</v>
      </c>
      <c r="J100" s="42">
        <f>H100+I100</f>
        <v>188.7</v>
      </c>
    </row>
    <row r="102" spans="1:10" ht="11.4" customHeight="1" x14ac:dyDescent="0.45">
      <c r="A102" s="186">
        <f>I93+1</f>
        <v>38</v>
      </c>
      <c r="B102" s="187"/>
      <c r="C102" s="186">
        <f>A102+1</f>
        <v>39</v>
      </c>
      <c r="D102" s="187"/>
      <c r="E102" s="186">
        <f>C102+1</f>
        <v>40</v>
      </c>
      <c r="F102" s="187"/>
      <c r="G102" s="44">
        <f>E102+1</f>
        <v>41</v>
      </c>
      <c r="H102" s="8"/>
      <c r="I102" s="44">
        <f>G102+1</f>
        <v>42</v>
      </c>
      <c r="J102" s="102"/>
    </row>
    <row r="103" spans="1:10" ht="11.4" customHeight="1" x14ac:dyDescent="0.45">
      <c r="A103" s="112"/>
      <c r="B103" s="17"/>
      <c r="C103" s="112"/>
      <c r="D103" s="17"/>
      <c r="E103" s="112"/>
      <c r="F103" s="17"/>
      <c r="G103" s="51"/>
      <c r="H103" s="15"/>
      <c r="I103" s="51"/>
      <c r="J103" s="15"/>
    </row>
    <row r="104" spans="1:10" ht="11.4" customHeight="1" x14ac:dyDescent="0.45">
      <c r="A104" s="116"/>
      <c r="B104" s="117"/>
      <c r="C104" s="116"/>
      <c r="D104" s="117"/>
      <c r="E104" s="116"/>
      <c r="F104" s="117"/>
      <c r="G104" s="30"/>
      <c r="H104" s="20"/>
      <c r="I104" s="30"/>
      <c r="J104" s="20"/>
    </row>
    <row r="105" spans="1:10" ht="11.4" customHeight="1" x14ac:dyDescent="0.45">
      <c r="A105" s="21"/>
      <c r="B105" s="29"/>
      <c r="C105" s="21"/>
      <c r="D105" s="29"/>
      <c r="E105" s="21"/>
      <c r="F105" s="29"/>
      <c r="G105" s="16"/>
      <c r="H105" s="24"/>
      <c r="I105" s="16"/>
      <c r="J105" s="24"/>
    </row>
    <row r="106" spans="1:10" ht="11.4" customHeight="1" x14ac:dyDescent="0.45">
      <c r="A106" s="18"/>
      <c r="B106" s="15"/>
      <c r="C106" s="18"/>
      <c r="D106" s="15"/>
      <c r="E106" s="18"/>
      <c r="F106" s="15"/>
      <c r="G106" s="25"/>
      <c r="H106" s="20"/>
      <c r="I106" s="25"/>
      <c r="J106" s="20"/>
    </row>
    <row r="107" spans="1:10" ht="11.4" customHeight="1" x14ac:dyDescent="0.45">
      <c r="A107" s="25"/>
      <c r="B107" s="15"/>
      <c r="C107" s="25"/>
      <c r="D107" s="15"/>
      <c r="E107" s="25"/>
      <c r="F107" s="15"/>
      <c r="G107" s="30"/>
      <c r="H107" s="29"/>
      <c r="I107" s="30"/>
      <c r="J107" s="29"/>
    </row>
    <row r="108" spans="1:10" ht="11.4" customHeight="1" x14ac:dyDescent="0.45">
      <c r="A108" s="34">
        <f>B109/15/24+$C$9</f>
        <v>0.83250000000000002</v>
      </c>
      <c r="B108" s="35">
        <v>214</v>
      </c>
      <c r="C108" s="34">
        <f>D109/15/24+$C$9</f>
        <v>0.83583333333333321</v>
      </c>
      <c r="D108" s="35">
        <v>240</v>
      </c>
      <c r="E108" s="34">
        <f>F109/15/24+$C$9</f>
        <v>0.83805555555555555</v>
      </c>
      <c r="F108" s="35">
        <v>300</v>
      </c>
      <c r="G108" s="34">
        <f>H109/15/24+$C$9</f>
        <v>0.83916666666666662</v>
      </c>
      <c r="H108" s="35">
        <v>323</v>
      </c>
      <c r="I108" s="34">
        <f>J109/15/24+$C$9</f>
        <v>0.84583333333333344</v>
      </c>
      <c r="J108" s="35">
        <v>515</v>
      </c>
    </row>
    <row r="109" spans="1:10" ht="11.4" customHeight="1" x14ac:dyDescent="0.45">
      <c r="A109" s="43">
        <v>6</v>
      </c>
      <c r="B109" s="42">
        <f>J100+A109</f>
        <v>194.7</v>
      </c>
      <c r="C109" s="43">
        <v>1.2</v>
      </c>
      <c r="D109" s="42">
        <f>B109+C109</f>
        <v>195.89999999999998</v>
      </c>
      <c r="E109" s="43">
        <v>0.8</v>
      </c>
      <c r="F109" s="42">
        <f>D109+E109</f>
        <v>196.7</v>
      </c>
      <c r="G109" s="105">
        <v>0.4</v>
      </c>
      <c r="H109" s="106">
        <f>F109+G109</f>
        <v>197.1</v>
      </c>
      <c r="I109" s="105">
        <v>2.4</v>
      </c>
      <c r="J109" s="106">
        <f>H109+I109</f>
        <v>199.5</v>
      </c>
    </row>
    <row r="110" spans="1:10" ht="11.4" customHeight="1" x14ac:dyDescent="0.45">
      <c r="A110" s="136" t="s">
        <v>66</v>
      </c>
      <c r="B110" s="137"/>
      <c r="C110" s="100"/>
      <c r="D110" s="123"/>
      <c r="E110" s="44">
        <f>I102+2</f>
        <v>44</v>
      </c>
      <c r="F110" s="68"/>
      <c r="G110" s="186">
        <f>E110+1</f>
        <v>45</v>
      </c>
      <c r="H110" s="187"/>
      <c r="I110" s="186">
        <f>G110+1</f>
        <v>46</v>
      </c>
      <c r="J110" s="111" t="s">
        <v>43</v>
      </c>
    </row>
    <row r="111" spans="1:10" ht="11.4" customHeight="1" x14ac:dyDescent="0.45">
      <c r="A111" s="138"/>
      <c r="B111" s="139"/>
      <c r="C111" s="124"/>
      <c r="D111" s="74"/>
      <c r="E111" s="73"/>
      <c r="F111" s="74"/>
      <c r="G111" s="112"/>
      <c r="H111" s="17"/>
      <c r="I111" s="112"/>
      <c r="J111" s="17"/>
    </row>
    <row r="112" spans="1:10" ht="11.4" customHeight="1" x14ac:dyDescent="0.45">
      <c r="A112" s="140"/>
      <c r="B112" s="141"/>
      <c r="C112" s="125"/>
      <c r="D112" s="15"/>
      <c r="E112" s="30"/>
      <c r="F112" s="20"/>
      <c r="G112" s="116"/>
      <c r="H112" s="117"/>
      <c r="I112" s="116"/>
      <c r="J112" s="117"/>
    </row>
    <row r="113" spans="1:16" ht="11.4" customHeight="1" x14ac:dyDescent="0.45">
      <c r="A113" s="142"/>
      <c r="B113" s="143"/>
      <c r="C113" s="16"/>
      <c r="D113" s="24"/>
      <c r="E113" s="25"/>
      <c r="F113" s="75"/>
      <c r="G113" s="21"/>
      <c r="H113" s="29"/>
      <c r="I113" s="21"/>
      <c r="J113" s="29"/>
    </row>
    <row r="114" spans="1:16" ht="11.4" customHeight="1" x14ac:dyDescent="0.45">
      <c r="A114" s="144"/>
      <c r="B114" s="141"/>
      <c r="C114" s="18"/>
      <c r="D114" s="75"/>
      <c r="E114" s="30"/>
      <c r="F114" s="20"/>
      <c r="G114" s="18"/>
      <c r="H114" s="15"/>
      <c r="I114" s="18"/>
      <c r="J114" s="15"/>
    </row>
    <row r="115" spans="1:16" ht="11.4" customHeight="1" x14ac:dyDescent="0.45">
      <c r="A115" s="140"/>
      <c r="B115" s="145"/>
      <c r="C115" s="21"/>
      <c r="D115" s="29"/>
      <c r="E115" s="30"/>
      <c r="F115" s="29"/>
      <c r="G115" s="25"/>
      <c r="H115" s="15"/>
      <c r="I115" s="25"/>
      <c r="J115" s="15"/>
    </row>
    <row r="116" spans="1:16" ht="11.4" customHeight="1" x14ac:dyDescent="0.45">
      <c r="A116" s="62">
        <f>B117/15/24+$C$9</f>
        <v>0.8469444444444445</v>
      </c>
      <c r="B116" s="122">
        <v>479</v>
      </c>
      <c r="C116" s="126"/>
      <c r="D116" s="127"/>
      <c r="E116" s="34">
        <f>F117/15/24+$C$9</f>
        <v>0.85166666666666657</v>
      </c>
      <c r="F116" s="35">
        <v>303</v>
      </c>
      <c r="G116" s="34">
        <f>H117/15/24+$C$9</f>
        <v>0.85277777777777786</v>
      </c>
      <c r="H116" s="35">
        <v>287</v>
      </c>
      <c r="I116" s="34">
        <f>J117/15/24+$C$9</f>
        <v>0.87250000000000005</v>
      </c>
      <c r="J116" s="35">
        <v>165</v>
      </c>
    </row>
    <row r="117" spans="1:16" ht="11.4" customHeight="1" x14ac:dyDescent="0.45">
      <c r="A117" s="146">
        <v>0.4</v>
      </c>
      <c r="B117" s="147">
        <f>J109+A117</f>
        <v>199.9</v>
      </c>
      <c r="C117" s="105"/>
      <c r="D117" s="106"/>
      <c r="E117" s="105">
        <v>1.7</v>
      </c>
      <c r="F117" s="106">
        <f>B117+E117</f>
        <v>201.6</v>
      </c>
      <c r="G117" s="43">
        <v>0.4</v>
      </c>
      <c r="H117" s="42">
        <f>F117+G117</f>
        <v>202</v>
      </c>
      <c r="I117" s="43">
        <v>7.1</v>
      </c>
      <c r="J117" s="42">
        <f>H117+I117</f>
        <v>209.1</v>
      </c>
    </row>
    <row r="118" spans="1:16" ht="11.4" customHeight="1" x14ac:dyDescent="0.45">
      <c r="A118" s="186">
        <f>I110+1</f>
        <v>47</v>
      </c>
      <c r="B118" s="187"/>
      <c r="C118" s="186"/>
      <c r="D118" s="188"/>
      <c r="E118" s="49" t="s">
        <v>67</v>
      </c>
      <c r="F118" s="128"/>
      <c r="G118" s="186">
        <f>A118+2</f>
        <v>49</v>
      </c>
      <c r="H118" s="189" t="s">
        <v>33</v>
      </c>
      <c r="I118" s="44">
        <f>G118+1</f>
        <v>50</v>
      </c>
      <c r="J118" s="71" t="s">
        <v>44</v>
      </c>
    </row>
    <row r="119" spans="1:16" ht="11.4" customHeight="1" x14ac:dyDescent="0.45">
      <c r="A119" s="112"/>
      <c r="B119" s="17"/>
      <c r="C119" s="72"/>
      <c r="D119" s="84"/>
      <c r="E119" s="113"/>
      <c r="F119" s="114"/>
      <c r="G119" s="16"/>
      <c r="H119" s="17"/>
      <c r="I119" s="73"/>
      <c r="J119" s="74"/>
    </row>
    <row r="120" spans="1:16" ht="11.4" customHeight="1" x14ac:dyDescent="0.45">
      <c r="A120" s="116"/>
      <c r="B120" s="117"/>
      <c r="C120" s="72"/>
      <c r="D120" s="13"/>
      <c r="E120" s="118"/>
      <c r="F120" s="57"/>
      <c r="G120" s="21"/>
      <c r="H120" s="20"/>
      <c r="I120" s="30"/>
      <c r="J120" s="20"/>
    </row>
    <row r="121" spans="1:16" ht="11.4" customHeight="1" x14ac:dyDescent="0.45">
      <c r="A121" s="21"/>
      <c r="B121" s="29"/>
      <c r="C121" s="72"/>
      <c r="D121" s="13"/>
      <c r="E121" s="60"/>
      <c r="F121" s="119"/>
      <c r="G121" s="25"/>
      <c r="H121" s="26"/>
      <c r="I121" s="25"/>
      <c r="J121" s="75"/>
    </row>
    <row r="122" spans="1:16" ht="11.4" customHeight="1" x14ac:dyDescent="0.45">
      <c r="A122" s="18"/>
      <c r="B122" s="15"/>
      <c r="C122" s="91"/>
      <c r="D122" s="92"/>
      <c r="E122" s="120"/>
      <c r="F122" s="57"/>
      <c r="G122" s="25"/>
      <c r="H122" s="20"/>
      <c r="I122" s="30"/>
      <c r="J122" s="20"/>
    </row>
    <row r="123" spans="1:16" ht="11.4" customHeight="1" x14ac:dyDescent="0.45">
      <c r="A123" s="25"/>
      <c r="B123" s="15"/>
      <c r="C123" s="72"/>
      <c r="D123" s="13"/>
      <c r="E123" s="118"/>
      <c r="F123" s="121"/>
      <c r="G123" s="30"/>
      <c r="H123" s="20"/>
      <c r="I123" s="30"/>
      <c r="J123" s="29"/>
    </row>
    <row r="124" spans="1:16" ht="11.4" customHeight="1" x14ac:dyDescent="0.45">
      <c r="A124" s="34">
        <f>B125/15/24+$C$9</f>
        <v>0.88472222222222219</v>
      </c>
      <c r="B124" s="35">
        <v>217</v>
      </c>
      <c r="C124" s="34">
        <f>D125/15/24+$C$9</f>
        <v>0.89388888888888896</v>
      </c>
      <c r="D124" s="35">
        <v>425</v>
      </c>
      <c r="E124" s="62">
        <f>F125/15/24+$C$9</f>
        <v>0.91583333333333328</v>
      </c>
      <c r="F124" s="122">
        <v>300</v>
      </c>
      <c r="G124" s="34">
        <f>H125/15/24+$C$9</f>
        <v>0.94527777777777788</v>
      </c>
      <c r="H124" s="35">
        <v>27</v>
      </c>
      <c r="I124" s="34">
        <f>J125/15/24+$C$9</f>
        <v>0.96277777777777795</v>
      </c>
      <c r="J124" s="35">
        <v>28</v>
      </c>
    </row>
    <row r="125" spans="1:16" ht="11.4" customHeight="1" x14ac:dyDescent="0.45">
      <c r="A125" s="43">
        <v>4.4000000000000004</v>
      </c>
      <c r="B125" s="42">
        <f>J117+A125</f>
        <v>213.5</v>
      </c>
      <c r="C125" s="43">
        <v>3.3</v>
      </c>
      <c r="D125" s="42">
        <f>B125+C125</f>
        <v>216.8</v>
      </c>
      <c r="E125" s="65">
        <v>7.9</v>
      </c>
      <c r="F125" s="66">
        <f>D125+E125</f>
        <v>224.70000000000002</v>
      </c>
      <c r="G125" s="43">
        <v>10.6</v>
      </c>
      <c r="H125" s="42">
        <f>F125+G125</f>
        <v>235.3</v>
      </c>
      <c r="I125" s="43">
        <v>6.3</v>
      </c>
      <c r="J125" s="42">
        <f>H125+I125</f>
        <v>241.60000000000002</v>
      </c>
    </row>
    <row r="126" spans="1:16" ht="11.4" customHeight="1" x14ac:dyDescent="0.45">
      <c r="A126" s="82" t="s">
        <v>68</v>
      </c>
      <c r="B126" s="103"/>
      <c r="C126" s="186">
        <f>I118+2</f>
        <v>52</v>
      </c>
      <c r="D126" s="187"/>
      <c r="E126" s="186"/>
      <c r="F126" s="187"/>
      <c r="G126" s="186">
        <f>C126+1</f>
        <v>53</v>
      </c>
      <c r="H126" s="187"/>
      <c r="I126" s="44">
        <f>G126+1</f>
        <v>54</v>
      </c>
      <c r="J126" s="102"/>
      <c r="O126" s="170"/>
      <c r="P126" s="171"/>
    </row>
    <row r="127" spans="1:16" ht="11.4" customHeight="1" x14ac:dyDescent="0.45">
      <c r="A127" s="85"/>
      <c r="B127" s="86"/>
      <c r="C127" s="112"/>
      <c r="D127" s="17"/>
      <c r="E127" s="112"/>
      <c r="F127" s="17"/>
      <c r="G127" s="112"/>
      <c r="H127" s="17"/>
      <c r="I127" s="51"/>
      <c r="J127" s="15"/>
      <c r="O127" s="172"/>
      <c r="P127" s="173"/>
    </row>
    <row r="128" spans="1:16" ht="11.4" customHeight="1" x14ac:dyDescent="0.45">
      <c r="A128" s="87"/>
      <c r="B128" s="88"/>
      <c r="C128" s="116"/>
      <c r="D128" s="117"/>
      <c r="E128" s="116"/>
      <c r="F128" s="117"/>
      <c r="G128" s="116"/>
      <c r="H128" s="117"/>
      <c r="I128" s="30"/>
      <c r="J128" s="20"/>
      <c r="O128" s="174"/>
      <c r="P128" s="175"/>
    </row>
    <row r="129" spans="1:16" ht="11.4" customHeight="1" x14ac:dyDescent="0.45">
      <c r="A129" s="89"/>
      <c r="B129" s="90"/>
      <c r="C129" s="21"/>
      <c r="D129" s="29"/>
      <c r="E129" s="21"/>
      <c r="F129" s="29"/>
      <c r="G129" s="21"/>
      <c r="H129" s="29"/>
      <c r="I129" s="16"/>
      <c r="J129" s="24"/>
      <c r="O129" s="176"/>
      <c r="P129" s="177"/>
    </row>
    <row r="130" spans="1:16" ht="11.4" customHeight="1" x14ac:dyDescent="0.45">
      <c r="A130" s="134"/>
      <c r="B130" s="135"/>
      <c r="C130" s="18"/>
      <c r="D130" s="15"/>
      <c r="E130" s="18"/>
      <c r="F130" s="15"/>
      <c r="G130" s="18"/>
      <c r="H130" s="15"/>
      <c r="I130" s="25"/>
      <c r="J130" s="20"/>
      <c r="M130" s="220" t="s">
        <v>47</v>
      </c>
      <c r="N130" s="221" t="s">
        <v>48</v>
      </c>
      <c r="O130" s="175"/>
      <c r="P130" s="175"/>
    </row>
    <row r="131" spans="1:16" ht="11.4" customHeight="1" x14ac:dyDescent="0.45">
      <c r="A131" s="94">
        <f>B133/34/24+$C$9+4.25/35/24</f>
        <v>0.62515756302521008</v>
      </c>
      <c r="B131" s="95">
        <f>B133/15/24+$C$9+0/15/24</f>
        <v>1.0361111111111112</v>
      </c>
      <c r="C131" s="25"/>
      <c r="D131" s="15"/>
      <c r="E131" s="25"/>
      <c r="F131" s="15"/>
      <c r="G131" s="25"/>
      <c r="H131" s="15"/>
      <c r="I131" s="30"/>
      <c r="J131" s="29"/>
      <c r="L131" t="s">
        <v>49</v>
      </c>
      <c r="M131" s="222">
        <v>0</v>
      </c>
      <c r="N131" s="222">
        <f>M133-M131</f>
        <v>108.2</v>
      </c>
      <c r="O131" s="175"/>
      <c r="P131" s="175"/>
    </row>
    <row r="132" spans="1:16" ht="11.4" customHeight="1" x14ac:dyDescent="0.45">
      <c r="A132" s="104"/>
      <c r="B132" s="97">
        <v>143</v>
      </c>
      <c r="C132" s="34">
        <f>D133/15/24+$C$9</f>
        <v>1.0549999999999999</v>
      </c>
      <c r="D132" s="35">
        <v>259</v>
      </c>
      <c r="E132" s="34">
        <f>F133/15/24+$C$9</f>
        <v>1.0625</v>
      </c>
      <c r="F132" s="35">
        <v>496</v>
      </c>
      <c r="G132" s="34">
        <f>H133/15/24+$C$9</f>
        <v>1.07</v>
      </c>
      <c r="H132" s="35">
        <v>649</v>
      </c>
      <c r="I132" s="34">
        <f>J133/15/24+$C$9</f>
        <v>1.0825</v>
      </c>
      <c r="J132" s="35">
        <v>522</v>
      </c>
      <c r="L132" s="223" t="s">
        <v>51</v>
      </c>
      <c r="M132" s="222">
        <v>9.3000000000000007</v>
      </c>
      <c r="N132" s="222">
        <f>M133-M132</f>
        <v>98.9</v>
      </c>
      <c r="O132" s="178"/>
      <c r="P132" s="179"/>
    </row>
    <row r="133" spans="1:16" ht="11.4" customHeight="1" x14ac:dyDescent="0.45">
      <c r="A133" s="98">
        <v>26.4</v>
      </c>
      <c r="B133" s="99">
        <f>J125+A133</f>
        <v>268</v>
      </c>
      <c r="C133" s="43">
        <v>6.8</v>
      </c>
      <c r="D133" s="42">
        <f>B133+C133</f>
        <v>274.8</v>
      </c>
      <c r="E133" s="43">
        <v>2.7</v>
      </c>
      <c r="F133" s="42">
        <f>D133+E133</f>
        <v>277.5</v>
      </c>
      <c r="G133" s="43">
        <v>2.7</v>
      </c>
      <c r="H133" s="42">
        <f>F133+G133</f>
        <v>280.2</v>
      </c>
      <c r="I133" s="43">
        <v>4.5</v>
      </c>
      <c r="J133" s="42">
        <f>H133+I133</f>
        <v>284.7</v>
      </c>
      <c r="L133" s="93" t="s">
        <v>50</v>
      </c>
      <c r="M133" s="222">
        <v>108.2</v>
      </c>
      <c r="N133" s="222">
        <f>M139-M133</f>
        <v>159.80000000000001</v>
      </c>
      <c r="O133" s="180"/>
      <c r="P133" s="181"/>
    </row>
    <row r="134" spans="1:16" ht="11.4" customHeight="1" x14ac:dyDescent="0.45">
      <c r="L134" s="223" t="s">
        <v>53</v>
      </c>
      <c r="M134" s="222">
        <v>150.9</v>
      </c>
      <c r="N134" s="222">
        <f>M139-M134</f>
        <v>117.1</v>
      </c>
    </row>
    <row r="135" spans="1:16" ht="11.4" customHeight="1" x14ac:dyDescent="0.45">
      <c r="A135" s="100"/>
      <c r="B135" s="101" t="s">
        <v>34</v>
      </c>
      <c r="C135" s="70">
        <f>I126+1</f>
        <v>55</v>
      </c>
      <c r="D135" s="102"/>
      <c r="E135" s="100"/>
      <c r="F135" s="101" t="s">
        <v>35</v>
      </c>
      <c r="G135" s="44">
        <f>C135+1</f>
        <v>56</v>
      </c>
      <c r="H135" s="68" t="s">
        <v>26</v>
      </c>
      <c r="I135" s="9">
        <f>G135+1</f>
        <v>57</v>
      </c>
      <c r="J135" s="69" t="s">
        <v>27</v>
      </c>
      <c r="L135" t="s">
        <v>54</v>
      </c>
      <c r="M135" s="222">
        <v>170.9</v>
      </c>
      <c r="N135" s="222">
        <f>M139-M135</f>
        <v>97.1</v>
      </c>
    </row>
    <row r="136" spans="1:16" ht="11.4" customHeight="1" x14ac:dyDescent="0.45">
      <c r="A136" s="72"/>
      <c r="B136" s="84"/>
      <c r="C136" s="51"/>
      <c r="D136" s="15"/>
      <c r="E136" s="72"/>
      <c r="F136" s="84"/>
      <c r="G136" s="73"/>
      <c r="H136" s="74"/>
      <c r="I136" s="16"/>
      <c r="J136" s="17"/>
      <c r="L136" t="s">
        <v>55</v>
      </c>
      <c r="M136" s="222">
        <v>182.5</v>
      </c>
      <c r="N136" s="222">
        <f>M139-M136</f>
        <v>85.5</v>
      </c>
    </row>
    <row r="137" spans="1:16" ht="11.4" customHeight="1" x14ac:dyDescent="0.45">
      <c r="A137" s="72"/>
      <c r="B137" s="13"/>
      <c r="C137" s="30"/>
      <c r="D137" s="20"/>
      <c r="E137" s="72"/>
      <c r="F137" s="13"/>
      <c r="G137" s="30"/>
      <c r="H137" s="20"/>
      <c r="I137" s="21"/>
      <c r="J137" s="20"/>
      <c r="L137" t="s">
        <v>57</v>
      </c>
      <c r="M137" s="222">
        <v>199.9</v>
      </c>
      <c r="N137" s="222">
        <f>M139-M137</f>
        <v>68.099999999999994</v>
      </c>
    </row>
    <row r="138" spans="1:16" ht="11.4" customHeight="1" x14ac:dyDescent="0.45">
      <c r="A138" s="72"/>
      <c r="B138" s="13"/>
      <c r="C138" s="16"/>
      <c r="D138" s="24"/>
      <c r="E138" s="72"/>
      <c r="F138" s="13"/>
      <c r="G138" s="25"/>
      <c r="H138" s="75"/>
      <c r="I138" s="25"/>
      <c r="J138" s="26"/>
      <c r="L138" s="223" t="s">
        <v>58</v>
      </c>
      <c r="M138" s="222">
        <v>224.7</v>
      </c>
      <c r="N138" s="222">
        <f>M139-M138</f>
        <v>43.300000000000011</v>
      </c>
    </row>
    <row r="139" spans="1:16" ht="11.4" customHeight="1" x14ac:dyDescent="0.45">
      <c r="A139" s="91"/>
      <c r="B139" s="92"/>
      <c r="C139" s="25"/>
      <c r="D139" s="20"/>
      <c r="E139" s="91"/>
      <c r="F139" s="92"/>
      <c r="G139" s="30"/>
      <c r="H139" s="20"/>
      <c r="I139" s="25"/>
      <c r="J139" s="20"/>
      <c r="L139" s="93" t="s">
        <v>52</v>
      </c>
      <c r="M139" s="222">
        <v>268</v>
      </c>
      <c r="N139" s="222">
        <f>M140-M139</f>
        <v>66</v>
      </c>
    </row>
    <row r="140" spans="1:16" ht="11.4" customHeight="1" x14ac:dyDescent="0.45">
      <c r="A140" s="72"/>
      <c r="B140" s="13"/>
      <c r="C140" s="30"/>
      <c r="D140" s="29"/>
      <c r="E140" s="72"/>
      <c r="F140" s="13"/>
      <c r="G140" s="30"/>
      <c r="H140" s="29"/>
      <c r="I140" s="30"/>
      <c r="J140" s="20"/>
      <c r="L140" s="93" t="s">
        <v>56</v>
      </c>
      <c r="M140" s="222">
        <v>334</v>
      </c>
      <c r="N140" s="222">
        <f>M142-M140</f>
        <v>68.899999999999977</v>
      </c>
    </row>
    <row r="141" spans="1:16" ht="11.4" customHeight="1" x14ac:dyDescent="0.45">
      <c r="A141" s="34">
        <f>B142/15/24+$C$9</f>
        <v>1.0880555555555556</v>
      </c>
      <c r="B141" s="35">
        <v>584</v>
      </c>
      <c r="C141" s="34">
        <f>D142/15/24+$C$9</f>
        <v>1.1022222222222222</v>
      </c>
      <c r="D141" s="35">
        <v>192</v>
      </c>
      <c r="E141" s="34">
        <f>F142/15/24+$C$9</f>
        <v>1.1183333333333334</v>
      </c>
      <c r="F141" s="35">
        <v>135</v>
      </c>
      <c r="G141" s="34">
        <f>H142/15/24+$C$9</f>
        <v>1.1336111111111111</v>
      </c>
      <c r="H141" s="35">
        <v>108</v>
      </c>
      <c r="I141" s="34">
        <f>J142/15/24+$C$9</f>
        <v>1.163888888888889</v>
      </c>
      <c r="J141" s="35">
        <v>105</v>
      </c>
      <c r="L141" t="s">
        <v>59</v>
      </c>
      <c r="M141" s="222">
        <v>367.9</v>
      </c>
      <c r="N141" s="222">
        <f>M142-M141</f>
        <v>35</v>
      </c>
    </row>
    <row r="142" spans="1:16" ht="11.4" customHeight="1" x14ac:dyDescent="0.45">
      <c r="A142" s="43">
        <v>2</v>
      </c>
      <c r="B142" s="42">
        <f>J133+A142</f>
        <v>286.7</v>
      </c>
      <c r="C142" s="43">
        <v>5.0999999999999996</v>
      </c>
      <c r="D142" s="42">
        <f>B142+C142</f>
        <v>291.8</v>
      </c>
      <c r="E142" s="43">
        <v>5.8</v>
      </c>
      <c r="F142" s="42">
        <f>D142+E142</f>
        <v>297.60000000000002</v>
      </c>
      <c r="G142" s="43">
        <v>5.5</v>
      </c>
      <c r="H142" s="42">
        <f>F142+G142</f>
        <v>303.10000000000002</v>
      </c>
      <c r="I142" s="43">
        <v>10.9</v>
      </c>
      <c r="J142" s="42">
        <f>H142+I142</f>
        <v>314</v>
      </c>
      <c r="L142" s="93" t="s">
        <v>61</v>
      </c>
      <c r="M142" s="222">
        <v>402.9</v>
      </c>
      <c r="N142" s="222">
        <f>M143-M142</f>
        <v>13.100000000000023</v>
      </c>
    </row>
    <row r="143" spans="1:16" ht="11.4" customHeight="1" x14ac:dyDescent="0.45">
      <c r="A143" s="9"/>
      <c r="B143" s="81"/>
      <c r="C143" s="44">
        <f>I135+1</f>
        <v>58</v>
      </c>
      <c r="D143" s="68" t="s">
        <v>28</v>
      </c>
      <c r="E143" s="9">
        <f>C143+1</f>
        <v>59</v>
      </c>
      <c r="F143" s="69" t="s">
        <v>45</v>
      </c>
      <c r="G143" s="82" t="s">
        <v>70</v>
      </c>
      <c r="H143" s="103"/>
      <c r="I143" s="9">
        <f>E143+2</f>
        <v>61</v>
      </c>
      <c r="J143" s="69" t="s">
        <v>29</v>
      </c>
      <c r="L143" t="s">
        <v>60</v>
      </c>
      <c r="M143" s="222">
        <v>416</v>
      </c>
      <c r="N143" s="222"/>
    </row>
    <row r="144" spans="1:16" ht="11.4" customHeight="1" x14ac:dyDescent="0.45">
      <c r="A144" s="72"/>
      <c r="B144" s="84"/>
      <c r="C144" s="73"/>
      <c r="D144" s="74"/>
      <c r="E144" s="16"/>
      <c r="F144" s="17"/>
      <c r="G144" s="85"/>
      <c r="H144" s="86"/>
      <c r="I144" s="16"/>
      <c r="J144" s="17"/>
    </row>
    <row r="145" spans="1:10" ht="11.4" customHeight="1" x14ac:dyDescent="0.45">
      <c r="A145" s="72"/>
      <c r="B145" s="13"/>
      <c r="C145" s="30"/>
      <c r="D145" s="20"/>
      <c r="E145" s="21"/>
      <c r="F145" s="20"/>
      <c r="G145" s="87"/>
      <c r="H145" s="88"/>
      <c r="I145" s="21"/>
      <c r="J145" s="20"/>
    </row>
    <row r="146" spans="1:10" ht="11.4" customHeight="1" x14ac:dyDescent="0.45">
      <c r="A146" s="72"/>
      <c r="B146" s="13"/>
      <c r="C146" s="25"/>
      <c r="D146" s="75"/>
      <c r="E146" s="25"/>
      <c r="F146" s="26"/>
      <c r="G146" s="89"/>
      <c r="H146" s="90"/>
      <c r="I146" s="25"/>
      <c r="J146" s="26"/>
    </row>
    <row r="147" spans="1:10" ht="11.4" customHeight="1" x14ac:dyDescent="0.45">
      <c r="A147" s="91"/>
      <c r="B147" s="92"/>
      <c r="C147" s="30"/>
      <c r="D147" s="20"/>
      <c r="E147" s="25"/>
      <c r="F147" s="20"/>
      <c r="G147" s="93"/>
      <c r="H147" s="93"/>
      <c r="I147" s="25"/>
      <c r="J147" s="20"/>
    </row>
    <row r="148" spans="1:10" ht="11.4" customHeight="1" x14ac:dyDescent="0.45">
      <c r="A148" s="72"/>
      <c r="B148" s="13"/>
      <c r="C148" s="30"/>
      <c r="D148" s="29"/>
      <c r="E148" s="30"/>
      <c r="F148" s="20"/>
      <c r="G148" s="94">
        <f>H150/34/24+$C$9+6.25/35/24</f>
        <v>0.70842086834733908</v>
      </c>
      <c r="H148" s="95">
        <f>H150/15/24+$C$9+0/15/24</f>
        <v>1.2194444444444446</v>
      </c>
      <c r="I148" s="30"/>
      <c r="J148" s="20"/>
    </row>
    <row r="149" spans="1:10" ht="11.4" customHeight="1" x14ac:dyDescent="0.45">
      <c r="A149" s="34"/>
      <c r="B149" s="35">
        <v>219</v>
      </c>
      <c r="C149" s="34"/>
      <c r="D149" s="35">
        <v>199</v>
      </c>
      <c r="E149" s="34"/>
      <c r="F149" s="35">
        <v>202</v>
      </c>
      <c r="G149" s="104"/>
      <c r="H149" s="97">
        <v>212</v>
      </c>
      <c r="I149" s="34"/>
      <c r="J149" s="35">
        <v>220</v>
      </c>
    </row>
    <row r="150" spans="1:10" ht="11.4" customHeight="1" x14ac:dyDescent="0.45">
      <c r="A150" s="43">
        <v>5.0999999999999996</v>
      </c>
      <c r="B150" s="42">
        <f>J142+A150</f>
        <v>319.10000000000002</v>
      </c>
      <c r="C150" s="43">
        <v>6.3</v>
      </c>
      <c r="D150" s="42">
        <f>B150+C150</f>
        <v>325.40000000000003</v>
      </c>
      <c r="E150" s="43">
        <v>6.8</v>
      </c>
      <c r="F150" s="42">
        <f>D150+E150</f>
        <v>332.20000000000005</v>
      </c>
      <c r="G150" s="98">
        <v>1.8</v>
      </c>
      <c r="H150" s="99">
        <f>F150+G150</f>
        <v>334.00000000000006</v>
      </c>
      <c r="I150" s="43">
        <v>3.5</v>
      </c>
      <c r="J150" s="42">
        <f>H150+I150</f>
        <v>337.50000000000006</v>
      </c>
    </row>
    <row r="151" spans="1:10" ht="11.4" customHeight="1" x14ac:dyDescent="0.45">
      <c r="A151" s="157"/>
      <c r="B151" s="158"/>
      <c r="C151" s="9">
        <f>I143+2</f>
        <v>63</v>
      </c>
      <c r="D151" s="69"/>
      <c r="E151" s="44">
        <f>C151+1</f>
        <v>64</v>
      </c>
      <c r="F151" s="8"/>
      <c r="G151" s="130">
        <f>E151+1</f>
        <v>65</v>
      </c>
      <c r="H151" s="129"/>
      <c r="I151" s="44">
        <f>G151+1</f>
        <v>66</v>
      </c>
      <c r="J151" s="68"/>
    </row>
    <row r="152" spans="1:10" ht="11.4" customHeight="1" x14ac:dyDescent="0.45">
      <c r="A152" s="159"/>
      <c r="B152" s="160"/>
      <c r="C152" s="16"/>
      <c r="D152" s="17"/>
      <c r="E152" s="51"/>
      <c r="F152" s="15"/>
      <c r="G152" s="112"/>
      <c r="H152" s="17"/>
      <c r="I152" s="73"/>
      <c r="J152" s="74"/>
    </row>
    <row r="153" spans="1:10" ht="11.4" customHeight="1" x14ac:dyDescent="0.45">
      <c r="A153" s="161"/>
      <c r="B153" s="162"/>
      <c r="C153" s="21"/>
      <c r="D153" s="20"/>
      <c r="E153" s="30"/>
      <c r="F153" s="20"/>
      <c r="G153" s="116"/>
      <c r="H153" s="117"/>
      <c r="I153" s="30"/>
      <c r="J153" s="20"/>
    </row>
    <row r="154" spans="1:10" ht="11.4" customHeight="1" x14ac:dyDescent="0.45">
      <c r="A154" s="163"/>
      <c r="B154" s="164"/>
      <c r="C154" s="25"/>
      <c r="D154" s="26"/>
      <c r="E154" s="16"/>
      <c r="F154" s="24"/>
      <c r="G154" s="21"/>
      <c r="H154" s="29"/>
      <c r="I154" s="25"/>
      <c r="J154" s="75"/>
    </row>
    <row r="155" spans="1:10" ht="11.4" customHeight="1" x14ac:dyDescent="0.45">
      <c r="A155" s="165"/>
      <c r="B155" s="162"/>
      <c r="C155" s="25"/>
      <c r="D155" s="20"/>
      <c r="E155" s="25"/>
      <c r="F155" s="20"/>
      <c r="G155" s="18"/>
      <c r="H155" s="15"/>
      <c r="I155" s="30"/>
      <c r="J155" s="20"/>
    </row>
    <row r="156" spans="1:10" ht="11.4" customHeight="1" x14ac:dyDescent="0.45">
      <c r="A156" s="161"/>
      <c r="B156" s="166"/>
      <c r="C156" s="30"/>
      <c r="D156" s="20"/>
      <c r="E156" s="30"/>
      <c r="F156" s="29"/>
      <c r="G156" s="25"/>
      <c r="H156" s="15"/>
      <c r="I156" s="30"/>
      <c r="J156" s="29"/>
    </row>
    <row r="157" spans="1:10" ht="11.4" customHeight="1" x14ac:dyDescent="0.45">
      <c r="A157" s="34">
        <f>B158/15/24+$C$9</f>
        <v>1.2416666666666669</v>
      </c>
      <c r="B157" s="167">
        <v>434</v>
      </c>
      <c r="C157" s="34">
        <f>D158/15/24+$C$9</f>
        <v>1.2805555555555557</v>
      </c>
      <c r="D157" s="35">
        <v>162</v>
      </c>
      <c r="E157" s="34">
        <f>F158/15/24+$C$9</f>
        <v>1.2861111111111112</v>
      </c>
      <c r="F157" s="35">
        <v>209</v>
      </c>
      <c r="G157" s="34">
        <f>H158/15/24+$C$9</f>
        <v>1.2933333333333337</v>
      </c>
      <c r="H157" s="35">
        <v>196</v>
      </c>
      <c r="I157" s="34">
        <f>J158/15/24+$C$9</f>
        <v>1.3038888888888893</v>
      </c>
      <c r="J157" s="35">
        <v>230</v>
      </c>
    </row>
    <row r="158" spans="1:10" ht="11.4" customHeight="1" x14ac:dyDescent="0.45">
      <c r="A158" s="168">
        <v>4.5</v>
      </c>
      <c r="B158" s="169">
        <f>J150+A158</f>
        <v>342.00000000000006</v>
      </c>
      <c r="C158" s="43">
        <v>14</v>
      </c>
      <c r="D158" s="42">
        <f>B158+C158</f>
        <v>356.00000000000006</v>
      </c>
      <c r="E158" s="43">
        <v>2</v>
      </c>
      <c r="F158" s="42">
        <f>D158+E158</f>
        <v>358.00000000000006</v>
      </c>
      <c r="G158" s="43">
        <v>2.6</v>
      </c>
      <c r="H158" s="42">
        <f>F158+G158</f>
        <v>360.60000000000008</v>
      </c>
      <c r="I158" s="43">
        <v>3.8</v>
      </c>
      <c r="J158" s="42">
        <f>H158+I158</f>
        <v>364.40000000000009</v>
      </c>
    </row>
    <row r="159" spans="1:10" ht="11.4" customHeight="1" x14ac:dyDescent="0.45">
      <c r="A159" s="49" t="s">
        <v>69</v>
      </c>
      <c r="B159" s="128"/>
      <c r="C159" s="67"/>
      <c r="D159" s="6"/>
      <c r="E159" s="44">
        <f>I151+1</f>
        <v>67</v>
      </c>
      <c r="F159" s="68" t="s">
        <v>25</v>
      </c>
      <c r="G159" s="44">
        <f>E159+1</f>
        <v>68</v>
      </c>
      <c r="H159" s="68" t="s">
        <v>30</v>
      </c>
      <c r="I159" s="44">
        <f>G159+1</f>
        <v>69</v>
      </c>
      <c r="J159" s="8" t="s">
        <v>31</v>
      </c>
    </row>
    <row r="160" spans="1:10" ht="11.4" customHeight="1" x14ac:dyDescent="0.45">
      <c r="A160" s="113"/>
      <c r="B160" s="114"/>
      <c r="C160" s="72"/>
      <c r="D160" s="13"/>
      <c r="E160" s="73"/>
      <c r="F160" s="74"/>
      <c r="G160" s="73"/>
      <c r="H160" s="74"/>
      <c r="I160" s="51"/>
      <c r="J160" s="15"/>
    </row>
    <row r="161" spans="1:10" ht="11.4" customHeight="1" x14ac:dyDescent="0.45">
      <c r="A161" s="118"/>
      <c r="B161" s="57"/>
      <c r="C161" s="72"/>
      <c r="D161" s="13"/>
      <c r="E161" s="30"/>
      <c r="F161" s="20"/>
      <c r="G161" s="30"/>
      <c r="H161" s="20"/>
      <c r="I161" s="30"/>
      <c r="J161" s="20"/>
    </row>
    <row r="162" spans="1:10" ht="11.4" customHeight="1" x14ac:dyDescent="0.45">
      <c r="A162" s="60"/>
      <c r="B162" s="119"/>
      <c r="C162" s="72"/>
      <c r="D162" s="13"/>
      <c r="E162" s="25"/>
      <c r="F162" s="75"/>
      <c r="G162" s="25"/>
      <c r="H162" s="75"/>
      <c r="I162" s="16"/>
      <c r="J162" s="24"/>
    </row>
    <row r="163" spans="1:10" ht="11.4" customHeight="1" x14ac:dyDescent="0.45">
      <c r="A163" s="120"/>
      <c r="B163" s="57"/>
      <c r="C163" s="72"/>
      <c r="D163" s="13"/>
      <c r="E163" s="30"/>
      <c r="F163" s="20"/>
      <c r="G163" s="30"/>
      <c r="H163" s="20"/>
      <c r="I163" s="25"/>
      <c r="J163" s="20"/>
    </row>
    <row r="164" spans="1:10" ht="11.4" customHeight="1" x14ac:dyDescent="0.45">
      <c r="A164" s="118"/>
      <c r="B164" s="121"/>
      <c r="C164" s="72"/>
      <c r="D164" s="13"/>
      <c r="E164" s="30"/>
      <c r="F164" s="29"/>
      <c r="G164" s="30"/>
      <c r="H164" s="29"/>
      <c r="I164" s="30"/>
      <c r="J164" s="29"/>
    </row>
    <row r="165" spans="1:10" ht="11.4" customHeight="1" x14ac:dyDescent="0.45">
      <c r="A165" s="62">
        <f>B166/15/24+$C$9</f>
        <v>1.3136111111111115</v>
      </c>
      <c r="B165" s="122">
        <v>176</v>
      </c>
      <c r="C165" s="72"/>
      <c r="D165" s="13"/>
      <c r="E165" s="34">
        <f>F166/15/24+$C$9</f>
        <v>1.3372222222222225</v>
      </c>
      <c r="F165" s="35">
        <v>158</v>
      </c>
      <c r="G165" s="34">
        <f>H166/15/24+$C$9</f>
        <v>1.3480555555555558</v>
      </c>
      <c r="H165" s="35">
        <v>217</v>
      </c>
      <c r="I165" s="34">
        <f>J166/15/24+$C$9</f>
        <v>1.3511111111111114</v>
      </c>
      <c r="J165" s="35">
        <v>240</v>
      </c>
    </row>
    <row r="166" spans="1:10" ht="11.4" customHeight="1" x14ac:dyDescent="0.45">
      <c r="A166" s="65">
        <v>3.5</v>
      </c>
      <c r="B166" s="66">
        <f>J158+A166</f>
        <v>367.90000000000009</v>
      </c>
      <c r="C166" s="36"/>
      <c r="D166" s="40"/>
      <c r="E166" s="43">
        <v>8.5</v>
      </c>
      <c r="F166" s="42">
        <f>B166+E166</f>
        <v>376.40000000000009</v>
      </c>
      <c r="G166" s="43">
        <v>3.9</v>
      </c>
      <c r="H166" s="42">
        <f>F166+G166</f>
        <v>380.30000000000007</v>
      </c>
      <c r="I166" s="43">
        <v>1.1000000000000001</v>
      </c>
      <c r="J166" s="42">
        <f>H166+I166</f>
        <v>381.40000000000009</v>
      </c>
    </row>
    <row r="168" spans="1:10" ht="11.4" customHeight="1" x14ac:dyDescent="0.45">
      <c r="A168" s="9">
        <f>I159+1</f>
        <v>70</v>
      </c>
      <c r="B168" s="129"/>
      <c r="C168" s="130">
        <f>A168+1</f>
        <v>71</v>
      </c>
      <c r="D168" s="129"/>
      <c r="E168" s="130">
        <f>C168+1</f>
        <v>72</v>
      </c>
      <c r="F168" s="102" t="s">
        <v>32</v>
      </c>
      <c r="G168" s="130">
        <f>C168+2</f>
        <v>73</v>
      </c>
      <c r="H168" s="131"/>
      <c r="I168" s="44">
        <f>E168+2</f>
        <v>74</v>
      </c>
      <c r="J168" s="71"/>
    </row>
    <row r="169" spans="1:10" ht="11.4" customHeight="1" x14ac:dyDescent="0.45">
      <c r="A169" s="112"/>
      <c r="B169" s="17"/>
      <c r="C169" s="112"/>
      <c r="D169" s="17"/>
      <c r="E169" s="51"/>
      <c r="F169" s="15"/>
      <c r="G169" s="16"/>
      <c r="H169" s="17"/>
      <c r="I169" s="73"/>
      <c r="J169" s="74"/>
    </row>
    <row r="170" spans="1:10" ht="11.4" customHeight="1" x14ac:dyDescent="0.45">
      <c r="A170" s="116"/>
      <c r="B170" s="117"/>
      <c r="C170" s="116"/>
      <c r="D170" s="117"/>
      <c r="E170" s="30"/>
      <c r="F170" s="20"/>
      <c r="G170" s="21"/>
      <c r="H170" s="20"/>
      <c r="I170" s="30"/>
      <c r="J170" s="20"/>
    </row>
    <row r="171" spans="1:10" ht="11.4" customHeight="1" x14ac:dyDescent="0.45">
      <c r="A171" s="21"/>
      <c r="B171" s="29"/>
      <c r="C171" s="21"/>
      <c r="D171" s="29"/>
      <c r="E171" s="16"/>
      <c r="F171" s="24"/>
      <c r="G171" s="25"/>
      <c r="H171" s="26"/>
      <c r="I171" s="25"/>
      <c r="J171" s="75"/>
    </row>
    <row r="172" spans="1:10" ht="11.4" customHeight="1" x14ac:dyDescent="0.45">
      <c r="A172" s="18"/>
      <c r="B172" s="15"/>
      <c r="C172" s="18"/>
      <c r="D172" s="15"/>
      <c r="E172" s="72"/>
      <c r="F172" s="13"/>
      <c r="G172" s="25"/>
      <c r="H172" s="20"/>
      <c r="I172" s="30"/>
      <c r="J172" s="20"/>
    </row>
    <row r="173" spans="1:10" ht="11.4" customHeight="1" x14ac:dyDescent="0.45">
      <c r="A173" s="25"/>
      <c r="B173" s="15"/>
      <c r="C173" s="25"/>
      <c r="D173" s="15"/>
      <c r="E173" s="132"/>
      <c r="F173" s="133"/>
      <c r="G173" s="30"/>
      <c r="H173" s="20"/>
      <c r="I173" s="30"/>
      <c r="J173" s="29"/>
    </row>
    <row r="174" spans="1:10" ht="11.4" customHeight="1" x14ac:dyDescent="0.45">
      <c r="A174" s="34">
        <f>B175/15/24+$C$9</f>
        <v>1.3530555555555559</v>
      </c>
      <c r="B174" s="35">
        <v>286</v>
      </c>
      <c r="C174" s="34">
        <f>D175/15/24+$C$9</f>
        <v>1.3533333333333337</v>
      </c>
      <c r="D174" s="35">
        <v>293</v>
      </c>
      <c r="E174" s="34">
        <f>F175/15/24+$C$9</f>
        <v>1.3630555555555559</v>
      </c>
      <c r="F174" s="35">
        <v>397</v>
      </c>
      <c r="G174" s="34">
        <f>H175/15/24+$C$9</f>
        <v>1.364166666666667</v>
      </c>
      <c r="H174" s="35">
        <v>371</v>
      </c>
      <c r="I174" s="34">
        <f>J175/15/24+$C$9</f>
        <v>1.3788888888888893</v>
      </c>
      <c r="J174" s="35">
        <v>412</v>
      </c>
    </row>
    <row r="175" spans="1:10" ht="11.4" customHeight="1" x14ac:dyDescent="0.45">
      <c r="A175" s="43">
        <v>0.7</v>
      </c>
      <c r="B175" s="42">
        <f>J166+A175</f>
        <v>382.10000000000008</v>
      </c>
      <c r="C175" s="43">
        <v>0.1</v>
      </c>
      <c r="D175" s="42">
        <f>B175+C175</f>
        <v>382.2000000000001</v>
      </c>
      <c r="E175" s="43">
        <v>3.5</v>
      </c>
      <c r="F175" s="42">
        <f>D175+E175</f>
        <v>385.7000000000001</v>
      </c>
      <c r="G175" s="43">
        <v>0.4</v>
      </c>
      <c r="H175" s="42">
        <f>F175+G175</f>
        <v>386.10000000000008</v>
      </c>
      <c r="I175" s="43">
        <v>5.3</v>
      </c>
      <c r="J175" s="42">
        <f>H175+I175</f>
        <v>391.40000000000009</v>
      </c>
    </row>
    <row r="176" spans="1:10" ht="11.4" customHeight="1" x14ac:dyDescent="0.45">
      <c r="A176" s="100"/>
      <c r="B176" s="101"/>
      <c r="C176" s="44">
        <f>I168+1</f>
        <v>75</v>
      </c>
      <c r="D176" s="8"/>
      <c r="E176" s="184"/>
      <c r="F176" s="185"/>
      <c r="G176" s="44">
        <f>C176+1</f>
        <v>76</v>
      </c>
      <c r="H176" s="102"/>
      <c r="I176" s="82"/>
      <c r="J176" s="103"/>
    </row>
    <row r="177" spans="1:10" ht="11.4" customHeight="1" x14ac:dyDescent="0.45">
      <c r="A177" s="72"/>
      <c r="B177" s="84"/>
      <c r="C177" s="51"/>
      <c r="D177" s="15"/>
      <c r="E177" s="72"/>
      <c r="F177" s="13"/>
      <c r="G177" s="51"/>
      <c r="H177" s="15"/>
      <c r="I177" s="85"/>
      <c r="J177" s="86"/>
    </row>
    <row r="178" spans="1:10" ht="11.4" customHeight="1" x14ac:dyDescent="0.45">
      <c r="A178" s="72"/>
      <c r="B178" s="13"/>
      <c r="C178" s="30"/>
      <c r="D178" s="20"/>
      <c r="E178" s="72"/>
      <c r="F178" s="13"/>
      <c r="G178" s="30"/>
      <c r="H178" s="20"/>
      <c r="I178" s="87"/>
      <c r="J178" s="88"/>
    </row>
    <row r="179" spans="1:10" ht="11.4" customHeight="1" x14ac:dyDescent="0.45">
      <c r="A179" s="72"/>
      <c r="B179" s="13"/>
      <c r="C179" s="16"/>
      <c r="D179" s="24"/>
      <c r="E179" s="72"/>
      <c r="F179" s="13"/>
      <c r="G179" s="16"/>
      <c r="H179" s="24"/>
      <c r="I179" s="89"/>
      <c r="J179" s="90"/>
    </row>
    <row r="180" spans="1:10" ht="11.4" customHeight="1" x14ac:dyDescent="0.45">
      <c r="A180" s="91"/>
      <c r="B180" s="92"/>
      <c r="C180" s="25"/>
      <c r="D180" s="20"/>
      <c r="E180" s="72"/>
      <c r="F180" s="13"/>
      <c r="G180" s="25"/>
      <c r="H180" s="20"/>
      <c r="I180" s="151"/>
      <c r="J180" s="88"/>
    </row>
    <row r="181" spans="1:10" ht="11.4" customHeight="1" x14ac:dyDescent="0.45">
      <c r="A181" s="72"/>
      <c r="B181" s="13"/>
      <c r="C181" s="30"/>
      <c r="D181" s="29"/>
      <c r="E181" s="72"/>
      <c r="F181" s="13"/>
      <c r="G181" s="30"/>
      <c r="H181" s="29"/>
      <c r="I181" s="87"/>
      <c r="J181" s="152"/>
    </row>
    <row r="182" spans="1:10" ht="11.4" customHeight="1" x14ac:dyDescent="0.45">
      <c r="A182" s="34">
        <f>B183/15/24+$C$9</f>
        <v>1.3927777777777781</v>
      </c>
      <c r="B182" s="35">
        <v>876</v>
      </c>
      <c r="C182" s="34">
        <f>D183/15/24+$C$9</f>
        <v>1.4038888888888892</v>
      </c>
      <c r="D182" s="35">
        <v>836</v>
      </c>
      <c r="E182" s="72"/>
      <c r="F182" s="13"/>
      <c r="G182" s="34">
        <f>H183/15/24+$C$9</f>
        <v>1.4094444444444447</v>
      </c>
      <c r="H182" s="35">
        <v>751</v>
      </c>
      <c r="I182" s="104"/>
      <c r="J182" s="97">
        <v>737</v>
      </c>
    </row>
    <row r="183" spans="1:10" ht="11.4" customHeight="1" x14ac:dyDescent="0.45">
      <c r="A183" s="43">
        <v>5</v>
      </c>
      <c r="B183" s="42">
        <f>J175+A183</f>
        <v>396.40000000000009</v>
      </c>
      <c r="C183" s="43">
        <v>4</v>
      </c>
      <c r="D183" s="42">
        <f>B183+C183</f>
        <v>400.40000000000009</v>
      </c>
      <c r="E183" s="36"/>
      <c r="F183" s="40"/>
      <c r="G183" s="43">
        <v>2</v>
      </c>
      <c r="H183" s="42">
        <f>D183+G183</f>
        <v>402.40000000000009</v>
      </c>
      <c r="I183" s="98">
        <v>0.5</v>
      </c>
      <c r="J183" s="99">
        <f>H183+I183</f>
        <v>402.90000000000009</v>
      </c>
    </row>
    <row r="184" spans="1:10" ht="11.4" customHeight="1" x14ac:dyDescent="0.45">
      <c r="A184" s="224" t="s">
        <v>71</v>
      </c>
      <c r="B184" s="6"/>
      <c r="C184" s="44">
        <f>G176+2</f>
        <v>78</v>
      </c>
      <c r="D184" s="8" t="s">
        <v>36</v>
      </c>
      <c r="E184" s="44">
        <f>C184+1</f>
        <v>79</v>
      </c>
      <c r="F184" s="68" t="s">
        <v>37</v>
      </c>
      <c r="G184" s="44">
        <f>E184+1</f>
        <v>80</v>
      </c>
      <c r="H184" s="153"/>
      <c r="I184" s="70"/>
      <c r="J184" s="71"/>
    </row>
    <row r="185" spans="1:10" ht="11.4" customHeight="1" x14ac:dyDescent="0.45">
      <c r="A185" s="72"/>
      <c r="B185" s="13"/>
      <c r="C185" s="51"/>
      <c r="D185" s="15"/>
      <c r="E185" s="73"/>
      <c r="F185" s="74"/>
      <c r="G185" s="73"/>
      <c r="H185" s="74"/>
      <c r="I185" s="73"/>
      <c r="J185" s="74"/>
    </row>
    <row r="186" spans="1:10" ht="11.4" customHeight="1" x14ac:dyDescent="0.45">
      <c r="A186" s="72"/>
      <c r="B186" s="13"/>
      <c r="C186" s="30"/>
      <c r="D186" s="20"/>
      <c r="E186" s="30"/>
      <c r="F186" s="20"/>
      <c r="G186" s="30"/>
      <c r="H186" s="20"/>
      <c r="I186" s="30"/>
      <c r="J186" s="20"/>
    </row>
    <row r="187" spans="1:10" ht="11.4" customHeight="1" x14ac:dyDescent="0.45">
      <c r="A187" s="72"/>
      <c r="B187" s="13"/>
      <c r="C187" s="16"/>
      <c r="D187" s="24"/>
      <c r="E187" s="25"/>
      <c r="F187" s="75"/>
      <c r="G187" s="25"/>
      <c r="H187" s="75"/>
      <c r="I187" s="25"/>
      <c r="J187" s="75"/>
    </row>
    <row r="188" spans="1:10" ht="11.4" customHeight="1" x14ac:dyDescent="0.45">
      <c r="A188" s="72"/>
      <c r="B188" s="13"/>
      <c r="C188" s="25"/>
      <c r="D188" s="20"/>
      <c r="E188" s="30"/>
      <c r="F188" s="20"/>
      <c r="G188" s="30"/>
      <c r="H188" s="20"/>
      <c r="I188" s="30"/>
      <c r="J188" s="20"/>
    </row>
    <row r="189" spans="1:10" ht="11.4" customHeight="1" x14ac:dyDescent="0.45">
      <c r="A189" s="72"/>
      <c r="B189" s="13"/>
      <c r="C189" s="30"/>
      <c r="D189" s="29"/>
      <c r="E189" s="30"/>
      <c r="F189" s="29"/>
      <c r="G189" s="30"/>
      <c r="H189" s="29"/>
      <c r="I189" s="30"/>
      <c r="J189" s="29"/>
    </row>
    <row r="190" spans="1:10" ht="11.4" customHeight="1" x14ac:dyDescent="0.45">
      <c r="A190" s="72"/>
      <c r="B190" s="13"/>
      <c r="C190" s="34">
        <f>D191/15/24+$C$9</f>
        <v>1.4133333333333336</v>
      </c>
      <c r="D190" s="35">
        <v>783</v>
      </c>
      <c r="E190" s="79"/>
      <c r="F190" s="35">
        <v>766</v>
      </c>
      <c r="G190" s="34">
        <f>H191/15/24+$C$9</f>
        <v>1.4297222222222226</v>
      </c>
      <c r="H190" s="35">
        <v>342</v>
      </c>
      <c r="I190" s="34">
        <f>J191/15/24+$C$9</f>
        <v>1.4322222222222225</v>
      </c>
      <c r="J190" s="35">
        <v>247</v>
      </c>
    </row>
    <row r="191" spans="1:10" ht="11.4" customHeight="1" x14ac:dyDescent="0.45">
      <c r="A191" s="36"/>
      <c r="B191" s="40"/>
      <c r="C191" s="43">
        <v>0.9</v>
      </c>
      <c r="D191" s="42">
        <f>C191+J183</f>
        <v>403.80000000000007</v>
      </c>
      <c r="E191" s="43">
        <v>1.1000000000000001</v>
      </c>
      <c r="F191" s="42">
        <f>D191+E191</f>
        <v>404.90000000000009</v>
      </c>
      <c r="G191" s="43">
        <v>4.8</v>
      </c>
      <c r="H191" s="42">
        <f>F191+G191</f>
        <v>409.7000000000001</v>
      </c>
      <c r="I191" s="43">
        <v>0.9</v>
      </c>
      <c r="J191" s="42">
        <f>H191+I191</f>
        <v>410.60000000000008</v>
      </c>
    </row>
    <row r="192" spans="1:10" ht="11.4" customHeight="1" x14ac:dyDescent="0.45">
      <c r="A192" s="70"/>
      <c r="B192" s="71" t="s">
        <v>38</v>
      </c>
      <c r="C192" s="130">
        <f>G184+1</f>
        <v>81</v>
      </c>
      <c r="D192" s="69" t="s">
        <v>39</v>
      </c>
      <c r="E192" s="130">
        <f>C192+2</f>
        <v>83</v>
      </c>
      <c r="F192" s="69" t="s">
        <v>40</v>
      </c>
      <c r="G192" s="44">
        <f>E192+1</f>
        <v>84</v>
      </c>
      <c r="H192" s="71" t="s">
        <v>41</v>
      </c>
      <c r="I192" s="82"/>
      <c r="J192" s="103"/>
    </row>
    <row r="193" spans="1:10" ht="11.4" customHeight="1" x14ac:dyDescent="0.45">
      <c r="A193" s="73"/>
      <c r="B193" s="74"/>
      <c r="C193" s="154"/>
      <c r="D193" s="17"/>
      <c r="E193" s="16"/>
      <c r="F193" s="17"/>
      <c r="G193" s="73"/>
      <c r="H193" s="74"/>
      <c r="I193" s="85"/>
      <c r="J193" s="86"/>
    </row>
    <row r="194" spans="1:10" ht="11.4" customHeight="1" x14ac:dyDescent="0.45">
      <c r="A194" s="30"/>
      <c r="B194" s="20"/>
      <c r="C194" s="21"/>
      <c r="D194" s="20"/>
      <c r="E194" s="21"/>
      <c r="F194" s="20"/>
      <c r="G194" s="30"/>
      <c r="H194" s="20"/>
      <c r="I194" s="87"/>
      <c r="J194" s="88"/>
    </row>
    <row r="195" spans="1:10" ht="11.4" customHeight="1" x14ac:dyDescent="0.45">
      <c r="A195" s="25"/>
      <c r="B195" s="75"/>
      <c r="C195" s="25"/>
      <c r="D195" s="26"/>
      <c r="E195" s="25"/>
      <c r="F195" s="26"/>
      <c r="G195" s="25"/>
      <c r="H195" s="75"/>
      <c r="I195" s="89"/>
      <c r="J195" s="90"/>
    </row>
    <row r="196" spans="1:10" ht="11.4" customHeight="1" x14ac:dyDescent="0.45">
      <c r="A196" s="30"/>
      <c r="B196" s="20"/>
      <c r="C196" s="25"/>
      <c r="D196" s="20"/>
      <c r="E196" s="25"/>
      <c r="F196" s="20"/>
      <c r="G196" s="30"/>
      <c r="H196" s="20"/>
      <c r="I196" s="134"/>
      <c r="J196" s="135"/>
    </row>
    <row r="197" spans="1:10" ht="11.4" customHeight="1" x14ac:dyDescent="0.45">
      <c r="A197" s="30"/>
      <c r="B197" s="29"/>
      <c r="C197" s="30"/>
      <c r="D197" s="20"/>
      <c r="E197" s="30"/>
      <c r="F197" s="20"/>
      <c r="G197" s="30"/>
      <c r="H197" s="29"/>
      <c r="I197" s="94"/>
      <c r="J197" s="95">
        <f>J199/15/24+$C$9+4/15/24</f>
        <v>1.4583333333333335</v>
      </c>
    </row>
    <row r="198" spans="1:10" ht="11.4" customHeight="1" x14ac:dyDescent="0.45">
      <c r="A198" s="34">
        <f>B199/15/24+$C$9</f>
        <v>1.4372222222222226</v>
      </c>
      <c r="B198" s="35">
        <v>82</v>
      </c>
      <c r="C198" s="34">
        <f>D199/15/24+$C$9</f>
        <v>1.4397222222222226</v>
      </c>
      <c r="D198" s="35">
        <v>39</v>
      </c>
      <c r="E198" s="34">
        <f>F199/15/24+$C$9</f>
        <v>1.4419444444444447</v>
      </c>
      <c r="F198" s="35">
        <v>19</v>
      </c>
      <c r="G198" s="34">
        <f>H199/15/24+$C$9</f>
        <v>1.4444444444444446</v>
      </c>
      <c r="H198" s="35">
        <v>3</v>
      </c>
      <c r="I198" s="104"/>
      <c r="J198" s="97"/>
    </row>
    <row r="199" spans="1:10" ht="11.4" customHeight="1" x14ac:dyDescent="0.45">
      <c r="A199" s="43">
        <v>1.8</v>
      </c>
      <c r="B199" s="42">
        <f>J191+A199</f>
        <v>412.40000000000009</v>
      </c>
      <c r="C199" s="43">
        <v>0.9</v>
      </c>
      <c r="D199" s="42">
        <f>B199+C199</f>
        <v>413.30000000000007</v>
      </c>
      <c r="E199" s="43">
        <v>0.6</v>
      </c>
      <c r="F199" s="42">
        <f>D199+E199+0.2</f>
        <v>414.10000000000008</v>
      </c>
      <c r="G199" s="43">
        <v>0.9</v>
      </c>
      <c r="H199" s="42">
        <f>F199+G199</f>
        <v>415.00000000000006</v>
      </c>
      <c r="I199" s="98">
        <v>1</v>
      </c>
      <c r="J199" s="99">
        <f>H199+I199</f>
        <v>416.00000000000006</v>
      </c>
    </row>
  </sheetData>
  <mergeCells count="1">
    <mergeCell ref="A4:B4"/>
  </mergeCells>
  <phoneticPr fontId="1"/>
  <dataValidations count="1">
    <dataValidation type="list" allowBlank="1" showInputMessage="1" showErrorMessage="1" sqref="C9" xr:uid="{678D99A0-131A-4F5B-A66D-1A258E5296C4}">
      <formula1>"7:00"</formula1>
    </dataValidation>
  </dataValidations>
  <pageMargins left="0.23622047244094491" right="0.23622047244094491" top="0.59055118110236227" bottom="0.39370078740157483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医局_N426</dc:creator>
  <cp:lastModifiedBy>瀬戸信之</cp:lastModifiedBy>
  <cp:lastPrinted>2022-05-16T21:57:57Z</cp:lastPrinted>
  <dcterms:created xsi:type="dcterms:W3CDTF">2022-05-09T20:35:13Z</dcterms:created>
  <dcterms:modified xsi:type="dcterms:W3CDTF">2022-05-17T13:00:58Z</dcterms:modified>
</cp:coreProperties>
</file>