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2/BRM1029/キューシート/"/>
    </mc:Choice>
  </mc:AlternateContent>
  <xr:revisionPtr revIDLastSave="0" documentId="13_ncr:1_{B9F0E241-8E4E-1445-8C49-116E4986B4DE}" xr6:coauthVersionLast="47" xr6:coauthVersionMax="47" xr10:uidLastSave="{00000000-0000-0000-0000-000000000000}"/>
  <bookViews>
    <workbookView xWindow="700" yWindow="500" windowWidth="28760" windowHeight="20680" xr2:uid="{00000000-000D-0000-FFFF-FFFF00000000}"/>
  </bookViews>
  <sheets>
    <sheet name="Sheet1" sheetId="1" r:id="rId1"/>
  </sheets>
  <definedNames>
    <definedName name="_xlnm.Print_Area" localSheetId="0">Sheet1!$A$1:$J$51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I31" i="1" l="1"/>
  <c r="I22" i="1"/>
  <c r="I29" i="1"/>
  <c r="G30" i="1"/>
  <c r="I17" i="1"/>
  <c r="G6" i="1"/>
  <c r="G29" i="1"/>
  <c r="G28" i="1"/>
  <c r="G23" i="1"/>
  <c r="G27" i="1"/>
  <c r="G19" i="1"/>
  <c r="G20" i="1"/>
  <c r="G21" i="1"/>
  <c r="G22" i="1"/>
  <c r="G24" i="1"/>
  <c r="G25" i="1"/>
  <c r="G26" i="1"/>
  <c r="G18" i="1" l="1"/>
  <c r="G17" i="1"/>
  <c r="G16" i="1"/>
  <c r="G15" i="1"/>
  <c r="G14" i="1"/>
  <c r="G13" i="1"/>
  <c r="G12" i="1"/>
  <c r="G11" i="1"/>
  <c r="G10" i="1"/>
  <c r="G9" i="1"/>
  <c r="G8" i="1"/>
  <c r="G7" i="1"/>
  <c r="G5" i="1"/>
</calcChain>
</file>

<file path=xl/sharedStrings.xml><?xml version="1.0" encoding="utf-8"?>
<sst xmlns="http://schemas.openxmlformats.org/spreadsheetml/2006/main" count="129" uniqueCount="84">
  <si>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</si>
  <si>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</si>
  <si>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</si>
  <si>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</si>
  <si>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</si>
  <si>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</si>
  <si>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</si>
  <si>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</si>
  <si>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</si>
  <si>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S</t>
  </si>
  <si>
    <t>┼</t>
    <phoneticPr fontId="1"/>
  </si>
  <si>
    <t>R42</t>
    <phoneticPr fontId="1"/>
  </si>
  <si>
    <t>左折</t>
    <rPh sb="0" eb="2">
      <t>サセツ</t>
    </rPh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</si>
  <si>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</si>
  <si>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</si>
  <si>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</si>
  <si>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</si>
  <si>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</si>
  <si>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</si>
  <si>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</si>
  <si>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</si>
  <si>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</si>
  <si>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</si>
  <si>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</si>
  <si>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Y</t>
    <phoneticPr fontId="1"/>
  </si>
  <si>
    <t>スタート　JR串本駅</t>
    <phoneticPr fontId="1"/>
  </si>
  <si>
    <t>市道</t>
    <rPh sb="0" eb="1">
      <t>シドウ</t>
    </rPh>
    <phoneticPr fontId="1"/>
  </si>
  <si>
    <t>R311</t>
    <phoneticPr fontId="1"/>
  </si>
  <si>
    <t>S</t>
    <phoneticPr fontId="1"/>
  </si>
  <si>
    <t>Ariveeファミリーマート串本駅前店</t>
    <rPh sb="14" eb="16">
      <t>クシモト</t>
    </rPh>
    <rPh sb="16" eb="18">
      <t xml:space="preserve">エキマエ </t>
    </rPh>
    <rPh sb="18" eb="19">
      <t>ミセ</t>
    </rPh>
    <phoneticPr fontId="1"/>
  </si>
  <si>
    <t>直進</t>
    <rPh sb="0" eb="2">
      <t>チョク</t>
    </rPh>
    <phoneticPr fontId="1"/>
  </si>
  <si>
    <t>右前方</t>
    <rPh sb="0" eb="3">
      <t>ミギゼn</t>
    </rPh>
    <phoneticPr fontId="1"/>
  </si>
  <si>
    <t>逆Y</t>
    <rPh sb="0" eb="1">
      <t>ギャク</t>
    </rPh>
    <phoneticPr fontId="1"/>
  </si>
  <si>
    <t>Start 5:00 駅前ロータリーから線路沿いに進む</t>
    <rPh sb="11" eb="13">
      <t>エキ</t>
    </rPh>
    <rPh sb="20" eb="23">
      <t>センロ</t>
    </rPh>
    <rPh sb="25" eb="26">
      <t>ススミ</t>
    </rPh>
    <phoneticPr fontId="1"/>
  </si>
  <si>
    <t>高森</t>
    <rPh sb="0" eb="2">
      <t>タカモリ</t>
    </rPh>
    <phoneticPr fontId="1"/>
  </si>
  <si>
    <t>直進</t>
    <rPh sb="0" eb="1">
      <t>チョク</t>
    </rPh>
    <phoneticPr fontId="1"/>
  </si>
  <si>
    <t>直進後200m右手ローソン新宮高森店あり</t>
    <rPh sb="0" eb="3">
      <t>チョク</t>
    </rPh>
    <rPh sb="7" eb="9">
      <t>ミギ</t>
    </rPh>
    <rPh sb="13" eb="18">
      <t>シングウタカ</t>
    </rPh>
    <phoneticPr fontId="1"/>
  </si>
  <si>
    <t>広角南</t>
    <rPh sb="0" eb="2">
      <t>ヒロテゥ</t>
    </rPh>
    <phoneticPr fontId="1"/>
  </si>
  <si>
    <t>K231</t>
    <phoneticPr fontId="1"/>
  </si>
  <si>
    <t>王子ヶ浜</t>
    <rPh sb="0" eb="2">
      <t>オウジ</t>
    </rPh>
    <phoneticPr fontId="1"/>
  </si>
  <si>
    <t>橋本</t>
    <rPh sb="0" eb="2">
      <t>ハシモト</t>
    </rPh>
    <phoneticPr fontId="1"/>
  </si>
  <si>
    <t>R168</t>
    <phoneticPr fontId="1"/>
  </si>
  <si>
    <t>越路トンネル東</t>
    <rPh sb="0" eb="2">
      <t>コセィ</t>
    </rPh>
    <rPh sb="6" eb="7">
      <t>ヒガセィ</t>
    </rPh>
    <phoneticPr fontId="1"/>
  </si>
  <si>
    <t>5叉路</t>
    <phoneticPr fontId="1"/>
  </si>
  <si>
    <t>前方新越路トンネル自転車通行不可、旧道へ
信号右手前ローソン新宮磐盾店</t>
    <rPh sb="0" eb="2">
      <t>ゼn</t>
    </rPh>
    <rPh sb="2" eb="5">
      <t>シンコシジトンネ</t>
    </rPh>
    <rPh sb="9" eb="16">
      <t>ジテンシャ</t>
    </rPh>
    <rPh sb="17" eb="19">
      <t>キュウ</t>
    </rPh>
    <rPh sb="21" eb="26">
      <t>シンゴウ</t>
    </rPh>
    <rPh sb="30" eb="32">
      <t>シングウ</t>
    </rPh>
    <rPh sb="32" eb="34">
      <t>イワタ</t>
    </rPh>
    <rPh sb="34" eb="35">
      <t>ミセ</t>
    </rPh>
    <phoneticPr fontId="1"/>
  </si>
  <si>
    <t>合流</t>
    <rPh sb="0" eb="2">
      <t>ゴウリュウ</t>
    </rPh>
    <phoneticPr fontId="1"/>
  </si>
  <si>
    <t>合流</t>
    <rPh sb="0" eb="1">
      <t>ゴウリュウ</t>
    </rPh>
    <phoneticPr fontId="1"/>
  </si>
  <si>
    <t>R42に合流</t>
    <phoneticPr fontId="1"/>
  </si>
  <si>
    <t>R168に合流</t>
    <phoneticPr fontId="1"/>
  </si>
  <si>
    <t>R168旧道</t>
    <rPh sb="4" eb="6">
      <t>キュウ</t>
    </rPh>
    <phoneticPr fontId="1"/>
  </si>
  <si>
    <t>神丸</t>
    <rPh sb="0" eb="2">
      <t>カミマル</t>
    </rPh>
    <phoneticPr fontId="1"/>
  </si>
  <si>
    <t>右折</t>
    <rPh sb="0" eb="1">
      <t>ウセテゥ</t>
    </rPh>
    <phoneticPr fontId="1"/>
  </si>
  <si>
    <t>正面田長トンネル自転車通行不可、旧道へ</t>
    <rPh sb="0" eb="2">
      <t>ショウメn</t>
    </rPh>
    <rPh sb="2" eb="4">
      <t xml:space="preserve">タナガトンネル </t>
    </rPh>
    <rPh sb="8" eb="15">
      <t>ジテn</t>
    </rPh>
    <rPh sb="16" eb="18">
      <t>キュウデ</t>
    </rPh>
    <phoneticPr fontId="1"/>
  </si>
  <si>
    <t>H</t>
    <phoneticPr fontId="1"/>
  </si>
  <si>
    <t>右→左</t>
    <rPh sb="0" eb="1">
      <t>ミギ</t>
    </rPh>
    <rPh sb="2" eb="3">
      <t>ヒダリ</t>
    </rPh>
    <phoneticPr fontId="1"/>
  </si>
  <si>
    <t>R168に入る</t>
    <phoneticPr fontId="1"/>
  </si>
  <si>
    <t>→北山　紀和</t>
    <rPh sb="0" eb="1">
      <t>→</t>
    </rPh>
    <rPh sb="1" eb="3">
      <t>キタヤマ</t>
    </rPh>
    <rPh sb="4" eb="6">
      <t xml:space="preserve">キワ </t>
    </rPh>
    <phoneticPr fontId="1"/>
  </si>
  <si>
    <t>PC1 ヤマザキYショップじゃばら屋</t>
    <rPh sb="17" eb="18">
      <t xml:space="preserve">ヤ </t>
    </rPh>
    <phoneticPr fontId="1"/>
  </si>
  <si>
    <t>→大淀　上北山</t>
    <rPh sb="1" eb="3">
      <t>オオヨド</t>
    </rPh>
    <rPh sb="4" eb="7">
      <t>カミキタ</t>
    </rPh>
    <phoneticPr fontId="1"/>
  </si>
  <si>
    <t>R169</t>
    <phoneticPr fontId="1"/>
  </si>
  <si>
    <r>
      <t>←大淀　上北山</t>
    </r>
    <r>
      <rPr>
        <sz val="10"/>
        <color theme="1"/>
        <rFont val="ＭＳ Ｐゴシック"/>
        <family val="2"/>
        <charset val="128"/>
      </rPr>
      <t>　すぐにトンネルあり</t>
    </r>
    <rPh sb="1" eb="3">
      <t>オオヨド</t>
    </rPh>
    <rPh sb="4" eb="5">
      <t>ウエ</t>
    </rPh>
    <rPh sb="5" eb="7">
      <t>シモキタ</t>
    </rPh>
    <phoneticPr fontId="1"/>
  </si>
  <si>
    <t>K40</t>
    <phoneticPr fontId="1"/>
  </si>
  <si>
    <t>ここから大台ヶ原ドライブウェイ</t>
    <rPh sb="4" eb="6">
      <t>オオダイ</t>
    </rPh>
    <phoneticPr fontId="1"/>
  </si>
  <si>
    <t>R309</t>
    <phoneticPr fontId="1"/>
  </si>
  <si>
    <t>小阪</t>
    <rPh sb="0" eb="2">
      <t>コサカ</t>
    </rPh>
    <phoneticPr fontId="1"/>
  </si>
  <si>
    <r>
      <t>→田辺　新宮</t>
    </r>
    <r>
      <rPr>
        <sz val="10"/>
        <color theme="1"/>
        <rFont val="ＭＳ Ｐゴシック"/>
        <family val="2"/>
        <charset val="128"/>
      </rPr>
      <t>　この先佐田坂の下り、速度注意。</t>
    </r>
    <rPh sb="0" eb="1">
      <t>→</t>
    </rPh>
    <rPh sb="1" eb="3">
      <t>タナベ</t>
    </rPh>
    <rPh sb="4" eb="6">
      <t>シングウ</t>
    </rPh>
    <rPh sb="14" eb="15">
      <t>クダリ</t>
    </rPh>
    <rPh sb="17" eb="21">
      <t>ソクド</t>
    </rPh>
    <phoneticPr fontId="1"/>
  </si>
  <si>
    <t>右前方</t>
    <rPh sb="0" eb="2">
      <t>ミギゼn</t>
    </rPh>
    <phoneticPr fontId="1"/>
  </si>
  <si>
    <t>獅子岩</t>
    <rPh sb="0" eb="3">
      <t>シシイワ</t>
    </rPh>
    <phoneticPr fontId="1"/>
  </si>
  <si>
    <t>左手にすき家42号熊野店。</t>
    <rPh sb="0" eb="2">
      <t>ヒダリ</t>
    </rPh>
    <rPh sb="8" eb="9">
      <t>ゴウ</t>
    </rPh>
    <rPh sb="9" eb="12">
      <t>クマノテ</t>
    </rPh>
    <phoneticPr fontId="1"/>
  </si>
  <si>
    <t>|</t>
    <phoneticPr fontId="1"/>
  </si>
  <si>
    <t>直進高架道路を進む。</t>
    <rPh sb="0" eb="1">
      <t>チョク</t>
    </rPh>
    <rPh sb="2" eb="6">
      <t>コウカドウ</t>
    </rPh>
    <phoneticPr fontId="1"/>
  </si>
  <si>
    <t>PC2 ローソン紀宝町飯盛店</t>
    <rPh sb="11" eb="14">
      <t>イイモリテn</t>
    </rPh>
    <phoneticPr fontId="1"/>
  </si>
  <si>
    <t>通過チェック　大台ヶ原ビジターセンター</t>
    <rPh sb="0" eb="2">
      <t>ツウカ</t>
    </rPh>
    <rPh sb="7" eb="9">
      <t>オオダイガハラチュウス</t>
    </rPh>
    <phoneticPr fontId="1"/>
  </si>
  <si>
    <t>高森</t>
    <rPh sb="0" eb="1">
      <t>タカモリ</t>
    </rPh>
    <phoneticPr fontId="1"/>
  </si>
  <si>
    <t>正面自動車専用道路、注意。</t>
    <rPh sb="0" eb="1">
      <t>ショウメn</t>
    </rPh>
    <rPh sb="2" eb="9">
      <t>ジドウ</t>
    </rPh>
    <rPh sb="10" eb="12">
      <t>チュウ</t>
    </rPh>
    <phoneticPr fontId="1"/>
  </si>
  <si>
    <t>レシート取得後直進　Open 7:34〜Close 10:48</t>
    <rPh sb="6" eb="9">
      <t>g</t>
    </rPh>
    <phoneticPr fontId="1"/>
  </si>
  <si>
    <t>ビジターセンター内にあるスタンプをブルベカードに押印。閉館している場合は「吉野熊野国立公園大台ヶ原」の石碑とバイクを撮影、撮影後折り返し。下り速度注意。参考タイム15:24</t>
    <rPh sb="8" eb="9">
      <t xml:space="preserve">ナイ </t>
    </rPh>
    <rPh sb="27" eb="29">
      <t>ヘイカ</t>
    </rPh>
    <rPh sb="37" eb="41">
      <t>ヨシノ</t>
    </rPh>
    <rPh sb="41" eb="45">
      <t>コクリツコウ</t>
    </rPh>
    <rPh sb="45" eb="47">
      <t>オオダ</t>
    </rPh>
    <rPh sb="51" eb="53">
      <t>セキヒ</t>
    </rPh>
    <rPh sb="61" eb="65">
      <t>サツエイ</t>
    </rPh>
    <rPh sb="69" eb="70">
      <t>クダリ</t>
    </rPh>
    <rPh sb="71" eb="73">
      <t>ソクド</t>
    </rPh>
    <rPh sb="76" eb="78">
      <t>サンコウタイ</t>
    </rPh>
    <phoneticPr fontId="1"/>
  </si>
  <si>
    <t>レシート取得後直進　Open 12:42〜Close 22:12</t>
    <rPh sb="6" eb="7">
      <t>g</t>
    </rPh>
    <rPh sb="7" eb="9">
      <t>チョク</t>
    </rPh>
    <phoneticPr fontId="1"/>
  </si>
  <si>
    <t>レシート取得Open 14:00〜Close 翌1:00
店舗前駐車場にてゴール受付</t>
    <rPh sb="29" eb="35">
      <t>テンポ</t>
    </rPh>
    <phoneticPr fontId="1"/>
  </si>
  <si>
    <t>Ver.1.1</t>
    <phoneticPr fontId="1"/>
  </si>
  <si>
    <r>
      <t>←大淀　下北山　</t>
    </r>
    <r>
      <rPr>
        <sz val="10"/>
        <rFont val="ＭＳ Ｐゴシック"/>
        <family val="2"/>
        <charset val="128"/>
      </rPr>
      <t>ここから約２kmの登り</t>
    </r>
    <rPh sb="1" eb="3">
      <t>オオヨド</t>
    </rPh>
    <rPh sb="4" eb="7">
      <t>シモキタ</t>
    </rPh>
    <rPh sb="12" eb="13">
      <t>ヤク2</t>
    </rPh>
    <rPh sb="17" eb="18">
      <t>ノボリ</t>
    </rPh>
    <phoneticPr fontId="1"/>
  </si>
  <si>
    <t>K229</t>
    <phoneticPr fontId="1"/>
  </si>
  <si>
    <t>鬼ヶ城歩道トンネルに入る。前方から車が来るので歩道を通行すること。トンネル通過後は道なりに進む。JR熊野市駅前に出れば正解。</t>
    <rPh sb="0" eb="1">
      <t>オニガ</t>
    </rPh>
    <rPh sb="3" eb="5">
      <t>ホドウ</t>
    </rPh>
    <rPh sb="10" eb="11">
      <t>ハイル</t>
    </rPh>
    <rPh sb="13" eb="15">
      <t>ゼn</t>
    </rPh>
    <rPh sb="17" eb="18">
      <t>カラクルマガ</t>
    </rPh>
    <rPh sb="23" eb="25">
      <t>ホドウヲテゥ</t>
    </rPh>
    <rPh sb="41" eb="42">
      <t>ミチナリ</t>
    </rPh>
    <rPh sb="50" eb="55">
      <t>クマ</t>
    </rPh>
    <phoneticPr fontId="1"/>
  </si>
  <si>
    <t>2022BRM1029近畿300km串本 遙かなる大台ヶ原（改）</t>
    <rPh sb="11" eb="13">
      <t>キンキ</t>
    </rPh>
    <rPh sb="18" eb="20">
      <t>クシモト</t>
    </rPh>
    <rPh sb="21" eb="22">
      <t>ハルカ</t>
    </rPh>
    <rPh sb="30" eb="31">
      <t xml:space="preserve">カイ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</si>
</sst>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.00000_);[Red]\(0.00000\)"/>
    <numFmt numFmtId="179" formatCode="0.00_ "/>
  </numFmts>
  <fonts count="10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77" fontId="2" fillId="2" borderId="1" xfId="0" applyNumberFormat="1" applyFont="1" applyFill="1" applyBorder="1" applyAlignment="1">
      <alignment vertical="center" wrapText="1"/>
    </xf>
    <xf numFmtId="20" fontId="3" fillId="0" borderId="0" xfId="0" applyNumberFormat="1" applyFont="1">
      <alignment vertical="center"/>
    </xf>
    <xf numFmtId="178" fontId="0" fillId="0" borderId="0" xfId="0" applyNumberFormat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7" fontId="2" fillId="3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0" fontId="3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vertical="center" wrapText="1"/>
    </xf>
    <xf numFmtId="179" fontId="2" fillId="0" borderId="11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wrapText="1"/>
    </xf>
    <xf numFmtId="0" fontId="4" fillId="0" borderId="20" xfId="0" applyFont="1" applyBorder="1" applyAlignment="1">
      <alignment vertical="center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177" fontId="2" fillId="3" borderId="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Layout" zoomScale="182" zoomScaleNormal="180" zoomScalePageLayoutView="182" workbookViewId="0">
      <selection activeCell="J31" sqref="J31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83</v>
      </c>
      <c r="J1" s="4" t="s">
        <v>79</v>
      </c>
    </row>
    <row r="2" spans="1:12">
      <c r="A2" s="96" t="s">
        <v>2</v>
      </c>
      <c r="B2" s="95" t="s">
        <v>3</v>
      </c>
      <c r="C2" s="95" t="s">
        <v>4</v>
      </c>
      <c r="D2" s="95" t="s">
        <v>5</v>
      </c>
      <c r="E2" s="95" t="s">
        <v>0</v>
      </c>
      <c r="F2" s="95"/>
      <c r="G2" s="95" t="s">
        <v>1</v>
      </c>
      <c r="H2" s="95"/>
      <c r="I2" s="95"/>
      <c r="J2" s="93" t="s">
        <v>8</v>
      </c>
    </row>
    <row r="3" spans="1:12" ht="16" thickBot="1">
      <c r="A3" s="97"/>
      <c r="B3" s="98"/>
      <c r="C3" s="98"/>
      <c r="D3" s="98"/>
      <c r="E3" s="53" t="s">
        <v>6</v>
      </c>
      <c r="F3" s="53" t="s">
        <v>7</v>
      </c>
      <c r="G3" s="53" t="s">
        <v>17</v>
      </c>
      <c r="H3" s="53" t="s">
        <v>18</v>
      </c>
      <c r="I3" s="53" t="s">
        <v>20</v>
      </c>
      <c r="J3" s="94"/>
    </row>
    <row r="4" spans="1:12" ht="15">
      <c r="A4" s="57">
        <v>1</v>
      </c>
      <c r="B4" s="15" t="s">
        <v>25</v>
      </c>
      <c r="C4" s="16"/>
      <c r="D4" s="17"/>
      <c r="E4" s="17"/>
      <c r="F4" s="17"/>
      <c r="G4" s="22">
        <v>0</v>
      </c>
      <c r="H4" s="22">
        <v>0</v>
      </c>
      <c r="I4" s="18"/>
      <c r="J4" s="58" t="s">
        <v>33</v>
      </c>
      <c r="L4" s="21"/>
    </row>
    <row r="5" spans="1:12" ht="15">
      <c r="A5" s="59">
        <v>2</v>
      </c>
      <c r="B5" s="8"/>
      <c r="C5" s="5"/>
      <c r="D5" s="6" t="s">
        <v>32</v>
      </c>
      <c r="E5" s="6" t="s">
        <v>45</v>
      </c>
      <c r="F5" s="6" t="s">
        <v>11</v>
      </c>
      <c r="G5" s="10">
        <f>H5-H4</f>
        <v>0.6</v>
      </c>
      <c r="H5" s="10">
        <v>0.6</v>
      </c>
      <c r="I5" s="7"/>
      <c r="J5" s="60" t="s">
        <v>47</v>
      </c>
      <c r="L5" s="20"/>
    </row>
    <row r="6" spans="1:12" ht="15">
      <c r="A6" s="59">
        <v>3</v>
      </c>
      <c r="B6" s="8" t="s">
        <v>34</v>
      </c>
      <c r="C6" s="5" t="s">
        <v>9</v>
      </c>
      <c r="D6" s="6" t="s">
        <v>10</v>
      </c>
      <c r="E6" s="9" t="s">
        <v>35</v>
      </c>
      <c r="F6" s="9" t="s">
        <v>15</v>
      </c>
      <c r="G6" s="10">
        <f t="shared" ref="G6:G25" si="0">H6-H5</f>
        <v>39.199999999999996</v>
      </c>
      <c r="H6" s="10">
        <v>39.799999999999997</v>
      </c>
      <c r="I6" s="11"/>
      <c r="J6" s="78" t="s">
        <v>36</v>
      </c>
      <c r="L6" s="20"/>
    </row>
    <row r="7" spans="1:12" s="24" customFormat="1" ht="15">
      <c r="A7" s="68">
        <v>4</v>
      </c>
      <c r="B7" s="79" t="s">
        <v>37</v>
      </c>
      <c r="C7" s="27" t="s">
        <v>28</v>
      </c>
      <c r="D7" s="30" t="s">
        <v>10</v>
      </c>
      <c r="E7" s="27" t="s">
        <v>30</v>
      </c>
      <c r="F7" s="27" t="s">
        <v>38</v>
      </c>
      <c r="G7" s="28">
        <f t="shared" si="0"/>
        <v>1.1000000000000014</v>
      </c>
      <c r="H7" s="28">
        <v>40.9</v>
      </c>
      <c r="I7" s="29"/>
      <c r="J7" s="69"/>
      <c r="L7" s="25"/>
    </row>
    <row r="8" spans="1:12" ht="15">
      <c r="A8" s="59">
        <v>5</v>
      </c>
      <c r="B8" s="12" t="s">
        <v>39</v>
      </c>
      <c r="C8" s="5" t="s">
        <v>9</v>
      </c>
      <c r="D8" s="9" t="s">
        <v>19</v>
      </c>
      <c r="E8" s="9" t="s">
        <v>12</v>
      </c>
      <c r="F8" s="9" t="s">
        <v>38</v>
      </c>
      <c r="G8" s="10">
        <f t="shared" si="0"/>
        <v>1.7000000000000028</v>
      </c>
      <c r="H8" s="10">
        <v>42.6</v>
      </c>
      <c r="I8" s="11"/>
      <c r="J8" s="61"/>
      <c r="L8" s="20"/>
    </row>
    <row r="9" spans="1:12" ht="15">
      <c r="A9" s="59">
        <v>6</v>
      </c>
      <c r="B9" s="12" t="s">
        <v>40</v>
      </c>
      <c r="C9" s="5" t="s">
        <v>9</v>
      </c>
      <c r="D9" s="30" t="s">
        <v>10</v>
      </c>
      <c r="E9" s="9" t="s">
        <v>30</v>
      </c>
      <c r="F9" s="9" t="s">
        <v>41</v>
      </c>
      <c r="G9" s="10">
        <f t="shared" si="0"/>
        <v>1.3999999999999986</v>
      </c>
      <c r="H9" s="10">
        <v>44</v>
      </c>
      <c r="I9" s="11"/>
      <c r="J9" s="64"/>
      <c r="L9" s="20"/>
    </row>
    <row r="10" spans="1:12" ht="30">
      <c r="A10" s="59">
        <v>7</v>
      </c>
      <c r="B10" s="12" t="s">
        <v>42</v>
      </c>
      <c r="C10" s="9" t="s">
        <v>28</v>
      </c>
      <c r="D10" s="9" t="s">
        <v>43</v>
      </c>
      <c r="E10" s="9" t="s">
        <v>31</v>
      </c>
      <c r="F10" s="9" t="s">
        <v>15</v>
      </c>
      <c r="G10" s="10">
        <f t="shared" si="0"/>
        <v>0.70000000000000284</v>
      </c>
      <c r="H10" s="10">
        <v>44.7</v>
      </c>
      <c r="I10" s="11"/>
      <c r="J10" s="81" t="s">
        <v>44</v>
      </c>
      <c r="L10" s="20"/>
    </row>
    <row r="11" spans="1:12">
      <c r="A11" s="59">
        <v>8</v>
      </c>
      <c r="B11" s="12"/>
      <c r="C11" s="9"/>
      <c r="D11" s="9" t="s">
        <v>32</v>
      </c>
      <c r="E11" s="9" t="s">
        <v>46</v>
      </c>
      <c r="F11" s="9" t="s">
        <v>41</v>
      </c>
      <c r="G11" s="10">
        <f t="shared" si="0"/>
        <v>0.89999999999999858</v>
      </c>
      <c r="H11" s="10">
        <v>45.6</v>
      </c>
      <c r="I11" s="11"/>
      <c r="J11" s="80" t="s">
        <v>48</v>
      </c>
      <c r="L11" s="20"/>
    </row>
    <row r="12" spans="1:12" ht="15">
      <c r="A12" s="59">
        <v>9</v>
      </c>
      <c r="B12" s="12"/>
      <c r="C12" s="9"/>
      <c r="D12" s="9" t="s">
        <v>24</v>
      </c>
      <c r="E12" s="9" t="s">
        <v>31</v>
      </c>
      <c r="F12" s="9" t="s">
        <v>49</v>
      </c>
      <c r="G12" s="10">
        <f t="shared" si="0"/>
        <v>13.899999999999999</v>
      </c>
      <c r="H12" s="10">
        <v>59.5</v>
      </c>
      <c r="I12" s="11"/>
      <c r="J12" s="81" t="s">
        <v>52</v>
      </c>
      <c r="L12" s="20"/>
    </row>
    <row r="13" spans="1:12">
      <c r="A13" s="68">
        <v>10</v>
      </c>
      <c r="B13" s="26"/>
      <c r="C13" s="27"/>
      <c r="D13" s="27" t="s">
        <v>32</v>
      </c>
      <c r="E13" s="27" t="s">
        <v>45</v>
      </c>
      <c r="F13" s="27" t="s">
        <v>49</v>
      </c>
      <c r="G13" s="28">
        <f t="shared" si="0"/>
        <v>0.70000000000000284</v>
      </c>
      <c r="H13" s="28">
        <v>60.2</v>
      </c>
      <c r="I13" s="82"/>
      <c r="J13" s="69"/>
      <c r="L13" s="20"/>
    </row>
    <row r="14" spans="1:12">
      <c r="A14" s="59">
        <v>11</v>
      </c>
      <c r="B14" s="12" t="s">
        <v>50</v>
      </c>
      <c r="C14" s="9"/>
      <c r="D14" s="9" t="s">
        <v>14</v>
      </c>
      <c r="E14" s="9" t="s">
        <v>51</v>
      </c>
      <c r="F14" s="9" t="s">
        <v>49</v>
      </c>
      <c r="G14" s="10">
        <f t="shared" si="0"/>
        <v>0.79999999999999716</v>
      </c>
      <c r="H14" s="10">
        <v>61</v>
      </c>
      <c r="I14" s="11"/>
      <c r="J14" s="67"/>
      <c r="L14" s="20"/>
    </row>
    <row r="15" spans="1:12" ht="15">
      <c r="A15" s="68">
        <v>12</v>
      </c>
      <c r="B15" s="26"/>
      <c r="C15" s="27"/>
      <c r="D15" s="27" t="s">
        <v>53</v>
      </c>
      <c r="E15" s="27" t="s">
        <v>54</v>
      </c>
      <c r="F15" s="27" t="s">
        <v>41</v>
      </c>
      <c r="G15" s="28">
        <f t="shared" si="0"/>
        <v>1</v>
      </c>
      <c r="H15" s="28">
        <v>62</v>
      </c>
      <c r="I15" s="29"/>
      <c r="J15" s="69" t="s">
        <v>55</v>
      </c>
      <c r="L15" s="20"/>
    </row>
    <row r="16" spans="1:12" ht="15">
      <c r="A16" s="59">
        <v>13</v>
      </c>
      <c r="B16" s="12"/>
      <c r="C16" s="9"/>
      <c r="D16" s="9" t="s">
        <v>14</v>
      </c>
      <c r="E16" s="9" t="s">
        <v>21</v>
      </c>
      <c r="F16" s="9" t="s">
        <v>27</v>
      </c>
      <c r="G16" s="10">
        <f t="shared" si="0"/>
        <v>4</v>
      </c>
      <c r="H16" s="10">
        <v>66</v>
      </c>
      <c r="I16" s="11"/>
      <c r="J16" s="83" t="s">
        <v>56</v>
      </c>
      <c r="L16" s="20"/>
    </row>
    <row r="17" spans="1:12" ht="15">
      <c r="A17" s="65">
        <v>14</v>
      </c>
      <c r="B17" s="13" t="s">
        <v>57</v>
      </c>
      <c r="C17" s="14"/>
      <c r="D17" s="14"/>
      <c r="E17" s="14" t="s">
        <v>13</v>
      </c>
      <c r="F17" s="14"/>
      <c r="G17" s="19">
        <f t="shared" si="0"/>
        <v>20.5</v>
      </c>
      <c r="H17" s="19">
        <v>86.5</v>
      </c>
      <c r="I17" s="51">
        <f>H17-H4</f>
        <v>86.5</v>
      </c>
      <c r="J17" s="66" t="s">
        <v>75</v>
      </c>
      <c r="L17" s="20"/>
    </row>
    <row r="18" spans="1:12" ht="15">
      <c r="A18" s="59">
        <v>15</v>
      </c>
      <c r="B18" s="12"/>
      <c r="C18" s="9"/>
      <c r="D18" s="9" t="s">
        <v>19</v>
      </c>
      <c r="E18" s="9" t="s">
        <v>22</v>
      </c>
      <c r="F18" s="9" t="s">
        <v>15</v>
      </c>
      <c r="G18" s="10">
        <f t="shared" si="0"/>
        <v>7.9000000000000057</v>
      </c>
      <c r="H18" s="10">
        <v>94.4</v>
      </c>
      <c r="I18" s="11"/>
      <c r="J18" s="83" t="s">
        <v>80</v>
      </c>
      <c r="L18" s="20"/>
    </row>
    <row r="19" spans="1:12" ht="15">
      <c r="A19" s="68">
        <v>16</v>
      </c>
      <c r="B19" s="26"/>
      <c r="C19" s="27"/>
      <c r="D19" s="9" t="s">
        <v>16</v>
      </c>
      <c r="E19" s="27" t="s">
        <v>21</v>
      </c>
      <c r="F19" s="27" t="s">
        <v>81</v>
      </c>
      <c r="G19" s="28">
        <f t="shared" si="0"/>
        <v>4.1999999999999886</v>
      </c>
      <c r="H19" s="28">
        <v>98.6</v>
      </c>
      <c r="I19" s="29"/>
      <c r="J19" s="70" t="s">
        <v>58</v>
      </c>
      <c r="L19" s="20"/>
    </row>
    <row r="20" spans="1:12" ht="15">
      <c r="A20" s="68">
        <v>17</v>
      </c>
      <c r="B20" s="26"/>
      <c r="C20" s="27"/>
      <c r="D20" s="9" t="s">
        <v>16</v>
      </c>
      <c r="E20" s="27" t="s">
        <v>22</v>
      </c>
      <c r="F20" s="27" t="s">
        <v>59</v>
      </c>
      <c r="G20" s="28">
        <f t="shared" si="0"/>
        <v>2.3000000000000114</v>
      </c>
      <c r="H20" s="28">
        <v>100.9</v>
      </c>
      <c r="I20" s="29"/>
      <c r="J20" s="83" t="s">
        <v>60</v>
      </c>
      <c r="L20" s="20"/>
    </row>
    <row r="21" spans="1:12" ht="14" customHeight="1">
      <c r="A21" s="68">
        <v>18</v>
      </c>
      <c r="B21" s="26"/>
      <c r="C21" s="27"/>
      <c r="D21" s="9" t="s">
        <v>19</v>
      </c>
      <c r="E21" s="27" t="s">
        <v>22</v>
      </c>
      <c r="F21" s="27" t="s">
        <v>61</v>
      </c>
      <c r="G21" s="28">
        <f t="shared" si="0"/>
        <v>34.599999999999994</v>
      </c>
      <c r="H21" s="28">
        <v>135.5</v>
      </c>
      <c r="I21" s="29"/>
      <c r="J21" s="71" t="s">
        <v>62</v>
      </c>
      <c r="L21" s="20"/>
    </row>
    <row r="22" spans="1:12" ht="60">
      <c r="A22" s="62">
        <v>19</v>
      </c>
      <c r="B22" s="84" t="s">
        <v>72</v>
      </c>
      <c r="C22" s="52"/>
      <c r="D22" s="52"/>
      <c r="E22" s="52" t="s">
        <v>23</v>
      </c>
      <c r="F22" s="52"/>
      <c r="G22" s="23">
        <f t="shared" si="0"/>
        <v>20.099999999999994</v>
      </c>
      <c r="H22" s="23">
        <v>155.6</v>
      </c>
      <c r="I22" s="85">
        <f>H22-H17</f>
        <v>69.099999999999994</v>
      </c>
      <c r="J22" s="63" t="s">
        <v>76</v>
      </c>
      <c r="L22" s="20"/>
    </row>
    <row r="23" spans="1:12">
      <c r="A23" s="68">
        <v>20</v>
      </c>
      <c r="B23" s="26"/>
      <c r="C23" s="27"/>
      <c r="D23" s="9" t="s">
        <v>16</v>
      </c>
      <c r="E23" s="27" t="s">
        <v>21</v>
      </c>
      <c r="F23" s="27" t="s">
        <v>59</v>
      </c>
      <c r="G23" s="28">
        <f t="shared" si="0"/>
        <v>20.099999999999994</v>
      </c>
      <c r="H23" s="28">
        <v>175.7</v>
      </c>
      <c r="I23" s="29"/>
      <c r="J23" s="72"/>
      <c r="L23" s="20"/>
    </row>
    <row r="24" spans="1:12">
      <c r="A24" s="68">
        <v>21</v>
      </c>
      <c r="B24" s="26"/>
      <c r="C24" s="27"/>
      <c r="D24" s="9" t="s">
        <v>14</v>
      </c>
      <c r="E24" s="27" t="s">
        <v>30</v>
      </c>
      <c r="F24" s="27" t="s">
        <v>63</v>
      </c>
      <c r="G24" s="28">
        <f t="shared" si="0"/>
        <v>44</v>
      </c>
      <c r="H24" s="28">
        <v>219.7</v>
      </c>
      <c r="I24" s="29"/>
      <c r="J24" s="71"/>
      <c r="L24" s="20"/>
    </row>
    <row r="25" spans="1:12" ht="30">
      <c r="A25" s="68">
        <v>22</v>
      </c>
      <c r="B25" s="26" t="s">
        <v>64</v>
      </c>
      <c r="C25" s="27" t="s">
        <v>28</v>
      </c>
      <c r="D25" s="27" t="s">
        <v>10</v>
      </c>
      <c r="E25" s="27" t="s">
        <v>21</v>
      </c>
      <c r="F25" s="27" t="s">
        <v>11</v>
      </c>
      <c r="G25" s="28">
        <f t="shared" si="0"/>
        <v>9.7000000000000171</v>
      </c>
      <c r="H25" s="28">
        <v>229.4</v>
      </c>
      <c r="I25" s="29"/>
      <c r="J25" s="83" t="s">
        <v>65</v>
      </c>
      <c r="L25" s="20"/>
    </row>
    <row r="26" spans="1:12" ht="45">
      <c r="A26" s="73">
        <v>23</v>
      </c>
      <c r="B26" s="33"/>
      <c r="C26" s="34"/>
      <c r="D26" s="34" t="s">
        <v>24</v>
      </c>
      <c r="E26" s="34" t="s">
        <v>66</v>
      </c>
      <c r="F26" s="34" t="s">
        <v>26</v>
      </c>
      <c r="G26" s="35">
        <f t="shared" ref="G26:G31" si="1">H26-H25</f>
        <v>7.2999999999999829</v>
      </c>
      <c r="H26" s="35">
        <v>236.7</v>
      </c>
      <c r="I26" s="36"/>
      <c r="J26" s="77" t="s">
        <v>82</v>
      </c>
      <c r="L26" s="20"/>
    </row>
    <row r="27" spans="1:12">
      <c r="A27" s="74">
        <v>24</v>
      </c>
      <c r="B27" s="54" t="s">
        <v>67</v>
      </c>
      <c r="C27" s="55" t="s">
        <v>28</v>
      </c>
      <c r="D27" s="9" t="s">
        <v>16</v>
      </c>
      <c r="E27" s="55" t="s">
        <v>21</v>
      </c>
      <c r="F27" s="55" t="s">
        <v>11</v>
      </c>
      <c r="G27" s="40">
        <f t="shared" si="1"/>
        <v>2.5</v>
      </c>
      <c r="H27" s="56">
        <v>239.2</v>
      </c>
      <c r="I27" s="56"/>
      <c r="J27" s="75" t="s">
        <v>68</v>
      </c>
      <c r="L27" s="20"/>
    </row>
    <row r="28" spans="1:12" ht="15">
      <c r="A28" s="86">
        <v>25</v>
      </c>
      <c r="B28" s="32"/>
      <c r="C28" s="87"/>
      <c r="D28" s="87" t="s">
        <v>69</v>
      </c>
      <c r="E28" s="87" t="s">
        <v>30</v>
      </c>
      <c r="F28" s="87"/>
      <c r="G28" s="88">
        <f t="shared" si="1"/>
        <v>16.700000000000017</v>
      </c>
      <c r="H28" s="88">
        <v>255.9</v>
      </c>
      <c r="I28" s="89"/>
      <c r="J28" s="90" t="s">
        <v>70</v>
      </c>
      <c r="L28" s="20"/>
    </row>
    <row r="29" spans="1:12" ht="15">
      <c r="A29" s="65">
        <v>26</v>
      </c>
      <c r="B29" s="13" t="s">
        <v>71</v>
      </c>
      <c r="C29" s="14"/>
      <c r="D29" s="14"/>
      <c r="E29" s="14" t="s">
        <v>23</v>
      </c>
      <c r="F29" s="14"/>
      <c r="G29" s="19">
        <f t="shared" si="1"/>
        <v>2.2999999999999829</v>
      </c>
      <c r="H29" s="19">
        <v>258.2</v>
      </c>
      <c r="I29" s="51">
        <f>H29-H22</f>
        <v>102.6</v>
      </c>
      <c r="J29" s="66" t="s">
        <v>77</v>
      </c>
      <c r="L29" s="20"/>
    </row>
    <row r="30" spans="1:12">
      <c r="A30" s="68">
        <v>27</v>
      </c>
      <c r="B30" s="26" t="s">
        <v>73</v>
      </c>
      <c r="C30" s="27" t="s">
        <v>28</v>
      </c>
      <c r="D30" s="27" t="s">
        <v>10</v>
      </c>
      <c r="E30" s="27" t="s">
        <v>22</v>
      </c>
      <c r="F30" s="27" t="s">
        <v>11</v>
      </c>
      <c r="G30" s="88">
        <f t="shared" si="1"/>
        <v>6.3000000000000114</v>
      </c>
      <c r="H30" s="88">
        <v>264.5</v>
      </c>
      <c r="I30" s="29"/>
      <c r="J30" s="91" t="s">
        <v>74</v>
      </c>
      <c r="L30" s="20"/>
    </row>
    <row r="31" spans="1:12" ht="30">
      <c r="A31" s="65">
        <v>28</v>
      </c>
      <c r="B31" s="13" t="s">
        <v>29</v>
      </c>
      <c r="C31" s="14"/>
      <c r="D31" s="14"/>
      <c r="E31" s="14" t="s">
        <v>23</v>
      </c>
      <c r="F31" s="14"/>
      <c r="G31" s="19">
        <f t="shared" si="1"/>
        <v>39.800000000000011</v>
      </c>
      <c r="H31" s="19">
        <v>304.3</v>
      </c>
      <c r="I31" s="51">
        <f>H31-H29</f>
        <v>46.100000000000023</v>
      </c>
      <c r="J31" s="66" t="s">
        <v>78</v>
      </c>
      <c r="L31" s="20"/>
    </row>
    <row r="32" spans="1:12">
      <c r="A32" s="68"/>
      <c r="B32" s="26"/>
      <c r="C32" s="27"/>
      <c r="D32" s="27"/>
      <c r="E32" s="76"/>
      <c r="F32" s="27"/>
      <c r="G32" s="28"/>
      <c r="H32" s="28"/>
      <c r="I32" s="29"/>
      <c r="J32" s="69"/>
      <c r="L32" s="20"/>
    </row>
    <row r="33" spans="1:12">
      <c r="A33" s="68"/>
      <c r="B33" s="26"/>
      <c r="C33" s="27"/>
      <c r="D33" s="27"/>
      <c r="E33" s="27"/>
      <c r="F33" s="27"/>
      <c r="G33" s="28"/>
      <c r="H33" s="28"/>
      <c r="I33" s="29"/>
      <c r="J33" s="71"/>
      <c r="L33" s="20"/>
    </row>
    <row r="34" spans="1:12">
      <c r="A34" s="68"/>
      <c r="B34" s="26"/>
      <c r="C34" s="27"/>
      <c r="D34" s="27"/>
      <c r="E34" s="27"/>
      <c r="F34" s="27"/>
      <c r="G34" s="28"/>
      <c r="H34" s="28"/>
      <c r="I34" s="29"/>
      <c r="J34" s="69"/>
      <c r="L34" s="20"/>
    </row>
    <row r="35" spans="1:12">
      <c r="A35" s="68"/>
      <c r="B35" s="26"/>
      <c r="C35" s="27"/>
      <c r="D35" s="27"/>
      <c r="E35" s="27"/>
      <c r="F35" s="27"/>
      <c r="G35" s="28"/>
      <c r="H35" s="28"/>
      <c r="I35" s="29"/>
      <c r="J35" s="69"/>
      <c r="L35" s="20"/>
    </row>
    <row r="36" spans="1:12">
      <c r="A36" s="68"/>
      <c r="B36" s="26"/>
      <c r="C36" s="27"/>
      <c r="D36" s="27"/>
      <c r="E36" s="27"/>
      <c r="F36" s="27"/>
      <c r="G36" s="28"/>
      <c r="H36" s="28"/>
      <c r="I36" s="29"/>
      <c r="J36" s="71"/>
      <c r="L36" s="20"/>
    </row>
    <row r="37" spans="1:12">
      <c r="A37" s="68"/>
      <c r="B37" s="26"/>
      <c r="C37" s="27"/>
      <c r="D37" s="30"/>
      <c r="E37" s="27"/>
      <c r="F37" s="27"/>
      <c r="G37" s="28"/>
      <c r="H37" s="28"/>
      <c r="I37" s="29"/>
      <c r="J37" s="71"/>
      <c r="L37" s="20"/>
    </row>
    <row r="38" spans="1:12">
      <c r="A38" s="68"/>
      <c r="B38" s="26"/>
      <c r="C38" s="27"/>
      <c r="D38" s="27"/>
      <c r="E38" s="27"/>
      <c r="F38" s="27"/>
      <c r="G38" s="28"/>
      <c r="H38" s="28"/>
      <c r="I38" s="29"/>
      <c r="J38" s="71"/>
      <c r="L38" s="20"/>
    </row>
    <row r="39" spans="1:12">
      <c r="A39" s="68"/>
      <c r="B39" s="26"/>
      <c r="C39" s="27"/>
      <c r="D39" s="30"/>
      <c r="E39" s="27"/>
      <c r="F39" s="27"/>
      <c r="G39" s="28"/>
      <c r="H39" s="28"/>
      <c r="I39" s="29"/>
      <c r="J39" s="71"/>
      <c r="L39" s="20"/>
    </row>
    <row r="40" spans="1:12">
      <c r="A40" s="68"/>
      <c r="B40" s="26"/>
      <c r="C40" s="27"/>
      <c r="D40" s="30"/>
      <c r="E40" s="27"/>
      <c r="F40" s="27"/>
      <c r="G40" s="28"/>
      <c r="H40" s="28"/>
      <c r="I40" s="29"/>
      <c r="J40" s="71"/>
      <c r="L40" s="20"/>
    </row>
    <row r="41" spans="1:12">
      <c r="A41" s="68"/>
      <c r="B41" s="26"/>
      <c r="C41" s="27"/>
      <c r="D41" s="27"/>
      <c r="E41" s="27"/>
      <c r="F41" s="27"/>
      <c r="G41" s="28"/>
      <c r="H41" s="28"/>
      <c r="I41" s="29"/>
      <c r="J41" s="71"/>
      <c r="L41" s="20"/>
    </row>
    <row r="42" spans="1:12">
      <c r="A42" s="68"/>
      <c r="B42" s="26"/>
      <c r="C42" s="27"/>
      <c r="D42" s="27"/>
      <c r="E42" s="27"/>
      <c r="F42" s="27"/>
      <c r="G42" s="28"/>
      <c r="H42" s="28"/>
      <c r="I42" s="29"/>
      <c r="J42" s="71"/>
      <c r="L42" s="20"/>
    </row>
    <row r="43" spans="1:12">
      <c r="A43" s="68"/>
      <c r="B43" s="26"/>
      <c r="C43" s="27"/>
      <c r="D43" s="27"/>
      <c r="E43" s="27"/>
      <c r="F43" s="27"/>
      <c r="G43" s="28"/>
      <c r="H43" s="28"/>
      <c r="I43" s="29"/>
      <c r="J43" s="69"/>
      <c r="L43" s="20"/>
    </row>
    <row r="44" spans="1:12">
      <c r="A44" s="68"/>
      <c r="B44" s="26"/>
      <c r="C44" s="27"/>
      <c r="D44" s="27"/>
      <c r="E44" s="27"/>
      <c r="F44" s="27"/>
      <c r="G44" s="28"/>
      <c r="H44" s="28"/>
      <c r="I44" s="29"/>
      <c r="J44" s="71"/>
      <c r="L44" s="20"/>
    </row>
    <row r="45" spans="1:12">
      <c r="A45" s="68"/>
      <c r="B45" s="26"/>
      <c r="C45" s="27"/>
      <c r="D45" s="27"/>
      <c r="E45" s="27"/>
      <c r="F45" s="27"/>
      <c r="G45" s="28"/>
      <c r="H45" s="28"/>
      <c r="I45" s="29"/>
      <c r="J45" s="71"/>
      <c r="L45" s="20"/>
    </row>
    <row r="46" spans="1:12">
      <c r="A46" s="68"/>
      <c r="B46" s="31"/>
      <c r="C46" s="27"/>
      <c r="D46" s="27"/>
      <c r="E46" s="27"/>
      <c r="F46" s="27"/>
      <c r="G46" s="28"/>
      <c r="H46" s="28"/>
      <c r="I46" s="29"/>
      <c r="J46" s="71"/>
      <c r="L46" s="20"/>
    </row>
    <row r="47" spans="1:12">
      <c r="A47" s="68"/>
      <c r="B47" s="32"/>
      <c r="C47" s="27"/>
      <c r="D47" s="27"/>
      <c r="E47" s="27"/>
      <c r="F47" s="27"/>
      <c r="G47" s="28"/>
      <c r="H47" s="28"/>
      <c r="I47" s="29"/>
      <c r="J47" s="71"/>
      <c r="L47" s="20"/>
    </row>
    <row r="48" spans="1:12">
      <c r="A48" s="73"/>
      <c r="B48" s="33"/>
      <c r="C48" s="34"/>
      <c r="D48" s="34"/>
      <c r="E48" s="34"/>
      <c r="F48" s="34"/>
      <c r="G48" s="35"/>
      <c r="H48" s="35"/>
      <c r="I48" s="36"/>
      <c r="J48" s="77"/>
      <c r="L48" s="20"/>
    </row>
    <row r="49" spans="1:12" s="24" customFormat="1">
      <c r="A49" s="37"/>
      <c r="B49" s="38"/>
      <c r="C49" s="39"/>
      <c r="D49" s="30"/>
      <c r="E49" s="39"/>
      <c r="F49" s="39"/>
      <c r="G49" s="28"/>
      <c r="H49" s="40"/>
      <c r="I49" s="41"/>
      <c r="J49" s="42"/>
      <c r="L49" s="25"/>
    </row>
    <row r="50" spans="1:12" s="24" customFormat="1">
      <c r="A50" s="37"/>
      <c r="B50" s="38"/>
      <c r="C50" s="39"/>
      <c r="D50" s="30"/>
      <c r="E50" s="39"/>
      <c r="F50" s="39"/>
      <c r="G50" s="43"/>
      <c r="H50" s="44"/>
      <c r="I50" s="41"/>
      <c r="J50" s="42"/>
      <c r="L50" s="25"/>
    </row>
    <row r="51" spans="1:12" ht="15" thickBot="1">
      <c r="A51" s="45"/>
      <c r="B51" s="46"/>
      <c r="C51" s="47"/>
      <c r="D51" s="47"/>
      <c r="E51" s="47"/>
      <c r="F51" s="47"/>
      <c r="G51" s="48"/>
      <c r="H51" s="49"/>
      <c r="I51" s="49"/>
      <c r="J51" s="50"/>
    </row>
    <row r="53" spans="1:12" ht="42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</row>
  </sheetData>
  <mergeCells count="8">
    <mergeCell ref="A53:J53"/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2021-06-27T14:01:58Z</cp:lastPrinted>
  <dcterms:created xsi:type="dcterms:W3CDTF">2019-06-24T03:05:46Z</dcterms:created>
  <dcterms:modified xsi:type="dcterms:W3CDTF">2022-10-05T11:20:37Z</dcterms:modified>
</cp:coreProperties>
</file>