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/>
  <mc:AlternateContent xmlns:mc="http://schemas.openxmlformats.org/markup-compatibility/2006">
    <mc:Choice Requires="x15">
      <x15ac:absPath xmlns:x15ac="http://schemas.microsoft.com/office/spreadsheetml/2010/11/ac" url="/Users/mitsuharu/Documents/ブルベ主催/2022/BRM306/キューしーと/"/>
    </mc:Choice>
  </mc:AlternateContent>
  <xr:revisionPtr revIDLastSave="0" documentId="13_ncr:1_{2D487EBC-B3C1-3F4C-91B0-96E76109F629}" xr6:coauthVersionLast="47" xr6:coauthVersionMax="47" xr10:uidLastSave="{00000000-0000-0000-0000-000000000000}"/>
  <bookViews>
    <workbookView xWindow="1260" yWindow="1880" windowWidth="28760" windowHeight="20680" xr2:uid="{00000000-000D-0000-FFFF-FFFF00000000}"/>
  </bookViews>
  <sheets>
    <sheet name="Sheet1" sheetId="1" r:id="rId1"/>
  </sheets>
  <definedNames>
    <definedName name="_xlnm.Print_Area" localSheetId="0">Sheet1!$A$1:$J$51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7" i="1" l="1"/>
  <c r="I30" i="1"/>
  <c r="I22" i="1"/>
  <c r="I18" i="1"/>
  <c r="I12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I7" i="1"/>
  <c r="G6" i="1" l="1"/>
  <c r="G11" i="1" l="1"/>
  <c r="G10" i="1"/>
  <c r="G9" i="1"/>
  <c r="G8" i="1"/>
  <c r="G7" i="1"/>
  <c r="G5" i="1"/>
</calcChain>
</file>

<file path=xl/sharedStrings.xml><?xml version="1.0" encoding="utf-8"?>
<sst xmlns="http://schemas.openxmlformats.org/spreadsheetml/2006/main" count="196" uniqueCount="114">
  <si>
    <t>進行先</t>
  </si>
  <si>
    <t>距離</t>
  </si>
  <si>
    <t>No.</t>
  </si>
  <si>
    <t>ポイント（交差点名）</t>
  </si>
  <si>
    <t>信号</t>
  </si>
  <si>
    <t>形状</t>
  </si>
  <si>
    <t>方角</t>
  </si>
  <si>
    <t>道路</t>
  </si>
  <si>
    <t>備考</t>
  </si>
  <si>
    <t>S</t>
  </si>
  <si>
    <t>┼</t>
    <phoneticPr fontId="1"/>
  </si>
  <si>
    <t>R42</t>
    <phoneticPr fontId="1"/>
  </si>
  <si>
    <t>右</t>
    <rPh sb="0" eb="1">
      <t>ミギ</t>
    </rPh>
    <phoneticPr fontId="1"/>
  </si>
  <si>
    <t>├</t>
    <phoneticPr fontId="1"/>
  </si>
  <si>
    <t>市道</t>
    <rPh sb="0" eb="2">
      <t>シドウ</t>
    </rPh>
    <phoneticPr fontId="1"/>
  </si>
  <si>
    <t>┬</t>
    <phoneticPr fontId="1"/>
  </si>
  <si>
    <t>区間(km)</t>
    <phoneticPr fontId="1"/>
  </si>
  <si>
    <t>合計(km)</t>
    <phoneticPr fontId="1"/>
  </si>
  <si>
    <t>┤</t>
    <phoneticPr fontId="1"/>
  </si>
  <si>
    <t>PC間(km)</t>
    <phoneticPr fontId="1"/>
  </si>
  <si>
    <t>右折</t>
    <rPh sb="0" eb="2">
      <t>ウセテゥ</t>
    </rPh>
    <phoneticPr fontId="1"/>
  </si>
  <si>
    <t>左折</t>
    <rPh sb="0" eb="2">
      <t>サセテゥ</t>
    </rPh>
    <phoneticPr fontId="1"/>
  </si>
  <si>
    <t>左</t>
    <rPh sb="0" eb="1">
      <t>ヒダリ</t>
    </rPh>
    <phoneticPr fontId="1"/>
  </si>
  <si>
    <t>Y</t>
    <phoneticPr fontId="1"/>
  </si>
  <si>
    <t>S</t>
    <phoneticPr fontId="1"/>
  </si>
  <si>
    <t>直進</t>
    <rPh sb="0" eb="2">
      <t>チョク</t>
    </rPh>
    <phoneticPr fontId="1"/>
  </si>
  <si>
    <t>逆Y</t>
    <rPh sb="0" eb="1">
      <t>ギャク</t>
    </rPh>
    <phoneticPr fontId="1"/>
  </si>
  <si>
    <t>直進</t>
    <rPh sb="0" eb="1">
      <t>チョク</t>
    </rPh>
    <phoneticPr fontId="1"/>
  </si>
  <si>
    <t>合流</t>
    <rPh sb="0" eb="2">
      <t>ゴウリュウ</t>
    </rPh>
    <phoneticPr fontId="1"/>
  </si>
  <si>
    <t>合流</t>
    <rPh sb="0" eb="1">
      <t>ゴウリュウ</t>
    </rPh>
    <phoneticPr fontId="1"/>
  </si>
  <si>
    <t>R311</t>
    <phoneticPr fontId="1"/>
  </si>
  <si>
    <t>K219</t>
    <phoneticPr fontId="1"/>
  </si>
  <si>
    <t>K220</t>
    <phoneticPr fontId="1"/>
  </si>
  <si>
    <t>左折</t>
    <rPh sb="0" eb="2">
      <t xml:space="preserve">サセツ </t>
    </rPh>
    <phoneticPr fontId="1"/>
  </si>
  <si>
    <t>Depart 道の駅くしもと橋杭岩</t>
    <rPh sb="7" eb="8">
      <t>ミチノ</t>
    </rPh>
    <rPh sb="14" eb="17">
      <t>ハシグイ</t>
    </rPh>
    <phoneticPr fontId="1"/>
  </si>
  <si>
    <t>Start 6:00/7:00 道の駅施設付近で受付</t>
    <rPh sb="16" eb="17">
      <t>ミチノ</t>
    </rPh>
    <rPh sb="19" eb="21">
      <t>シセテゥ</t>
    </rPh>
    <rPh sb="21" eb="23">
      <t>t</t>
    </rPh>
    <phoneticPr fontId="1"/>
  </si>
  <si>
    <t>K40</t>
    <phoneticPr fontId="1"/>
  </si>
  <si>
    <t>浅海</t>
    <rPh sb="0" eb="2">
      <t>センカイ</t>
    </rPh>
    <phoneticPr fontId="1"/>
  </si>
  <si>
    <t>K41</t>
    <phoneticPr fontId="1"/>
  </si>
  <si>
    <t>←潮岬・出雲・大島</t>
    <rPh sb="1" eb="3">
      <t>シオノミサキ</t>
    </rPh>
    <rPh sb="4" eb="6">
      <t>イズモ</t>
    </rPh>
    <rPh sb="7" eb="9">
      <t>オオシマ</t>
    </rPh>
    <phoneticPr fontId="1"/>
  </si>
  <si>
    <t>フォトチェック１
南紀熊野ジオパークセンター</t>
    <rPh sb="8" eb="10">
      <t>ナンキ</t>
    </rPh>
    <rPh sb="10" eb="12">
      <t xml:space="preserve">クマノ </t>
    </rPh>
    <phoneticPr fontId="1"/>
  </si>
  <si>
    <t>2022BRM306近畿200km串本　From本州最南端潮岬</t>
    <rPh sb="10" eb="12">
      <t xml:space="preserve">キンキ </t>
    </rPh>
    <rPh sb="17" eb="19">
      <t xml:space="preserve">クシモト </t>
    </rPh>
    <rPh sb="24" eb="29">
      <t>ホンシュウ</t>
    </rPh>
    <rPh sb="29" eb="31">
      <t>シオノミサキ</t>
    </rPh>
    <phoneticPr fontId="1"/>
  </si>
  <si>
    <t>潮岬西入口</t>
    <rPh sb="0" eb="1">
      <t>シオノミサキ</t>
    </rPh>
    <rPh sb="2" eb="3">
      <t xml:space="preserve">ニシ </t>
    </rPh>
    <rPh sb="3" eb="5">
      <t>イリグティ</t>
    </rPh>
    <phoneticPr fontId="1"/>
  </si>
  <si>
    <t>潮岬東入口</t>
    <rPh sb="0" eb="2">
      <t>シオノミサキ</t>
    </rPh>
    <rPh sb="2" eb="3">
      <t>ヒガセィ</t>
    </rPh>
    <rPh sb="3" eb="5">
      <t>イリ</t>
    </rPh>
    <phoneticPr fontId="1"/>
  </si>
  <si>
    <t>←田辺・白浜</t>
    <rPh sb="1" eb="3">
      <t>タナベ</t>
    </rPh>
    <rPh sb="4" eb="6">
      <t>シラハマ</t>
    </rPh>
    <phoneticPr fontId="1"/>
  </si>
  <si>
    <t>郵便橋東詰</t>
    <rPh sb="0" eb="3">
      <t>ユウビn</t>
    </rPh>
    <rPh sb="3" eb="5">
      <t>ヒガセィ</t>
    </rPh>
    <phoneticPr fontId="1"/>
  </si>
  <si>
    <t>左直進</t>
    <rPh sb="0" eb="3">
      <t>ヒダリ</t>
    </rPh>
    <phoneticPr fontId="1"/>
  </si>
  <si>
    <t>富田川沿いを進む</t>
    <rPh sb="0" eb="2">
      <t>トンダ</t>
    </rPh>
    <rPh sb="2" eb="3">
      <t xml:space="preserve">カワ </t>
    </rPh>
    <rPh sb="3" eb="4">
      <t xml:space="preserve">ゾイ </t>
    </rPh>
    <rPh sb="6" eb="7">
      <t>ススム</t>
    </rPh>
    <phoneticPr fontId="1"/>
  </si>
  <si>
    <t>右折</t>
    <rPh sb="0" eb="2">
      <t>ウセツ</t>
    </rPh>
    <phoneticPr fontId="1"/>
  </si>
  <si>
    <r>
      <rPr>
        <sz val="10"/>
        <color rgb="FF0070C0"/>
        <rFont val="ＭＳ Ｐゴシック"/>
        <family val="3"/>
        <charset val="128"/>
      </rPr>
      <t>→市ノ瀬</t>
    </r>
    <r>
      <rPr>
        <sz val="10"/>
        <color rgb="FF000000"/>
        <rFont val="ＭＳ Ｐゴシック"/>
        <family val="2"/>
        <charset val="128"/>
        <scheme val="minor"/>
      </rPr>
      <t>　右折後道なりに左</t>
    </r>
    <rPh sb="1" eb="2">
      <t>イチノセ</t>
    </rPh>
    <rPh sb="5" eb="8">
      <t>ウセテゥ</t>
    </rPh>
    <rPh sb="8" eb="9">
      <t>ミティ</t>
    </rPh>
    <phoneticPr fontId="1"/>
  </si>
  <si>
    <t>鮎川新橋を渡る</t>
    <rPh sb="0" eb="4">
      <t>アユカワ</t>
    </rPh>
    <phoneticPr fontId="1"/>
  </si>
  <si>
    <t>鮎川新橋北</t>
    <rPh sb="0" eb="1">
      <t>アユカワ</t>
    </rPh>
    <rPh sb="4" eb="5">
      <t xml:space="preserve">キタ </t>
    </rPh>
    <phoneticPr fontId="1"/>
  </si>
  <si>
    <t>鍛冶屋川口</t>
    <rPh sb="0" eb="3">
      <t>カジヤ</t>
    </rPh>
    <rPh sb="3" eb="5">
      <t>カワグティ</t>
    </rPh>
    <phoneticPr fontId="1"/>
  </si>
  <si>
    <t>K198</t>
    <phoneticPr fontId="1"/>
  </si>
  <si>
    <t>→本宮・中辺路</t>
    <rPh sb="1" eb="3">
      <t>ホn</t>
    </rPh>
    <rPh sb="4" eb="7">
      <t>ナカ</t>
    </rPh>
    <phoneticPr fontId="1"/>
  </si>
  <si>
    <t>ロータリー</t>
    <phoneticPr fontId="1"/>
  </si>
  <si>
    <t>○</t>
    <phoneticPr fontId="1"/>
  </si>
  <si>
    <t>K29</t>
    <phoneticPr fontId="1"/>
  </si>
  <si>
    <t>R425</t>
    <phoneticPr fontId="1"/>
  </si>
  <si>
    <t>2つめ</t>
    <phoneticPr fontId="1"/>
  </si>
  <si>
    <t>徳田</t>
    <rPh sb="0" eb="2">
      <t>トクダ</t>
    </rPh>
    <phoneticPr fontId="1"/>
  </si>
  <si>
    <t>R424</t>
    <phoneticPr fontId="1"/>
  </si>
  <si>
    <t>木津</t>
    <rPh sb="0" eb="2">
      <t xml:space="preserve">キヅ </t>
    </rPh>
    <phoneticPr fontId="1"/>
  </si>
  <si>
    <t>木津西</t>
    <rPh sb="0" eb="1">
      <t xml:space="preserve">キヅ </t>
    </rPh>
    <rPh sb="2" eb="3">
      <t xml:space="preserve">ニシ </t>
    </rPh>
    <phoneticPr fontId="1"/>
  </si>
  <si>
    <t>阪井南</t>
    <rPh sb="0" eb="3">
      <t>サカイミナミ</t>
    </rPh>
    <phoneticPr fontId="1"/>
  </si>
  <si>
    <t>阪井バイパス</t>
    <rPh sb="0" eb="2">
      <t>サカイバイ</t>
    </rPh>
    <phoneticPr fontId="1"/>
  </si>
  <si>
    <t>高橋東</t>
    <rPh sb="0" eb="3">
      <t>タカハセィ</t>
    </rPh>
    <phoneticPr fontId="1"/>
  </si>
  <si>
    <t>右前</t>
    <rPh sb="0" eb="2">
      <t>ミギマエ</t>
    </rPh>
    <phoneticPr fontId="1"/>
  </si>
  <si>
    <t>K160</t>
    <phoneticPr fontId="1"/>
  </si>
  <si>
    <t>右前方の坂道を進む</t>
    <rPh sb="0" eb="3">
      <t>ミギ</t>
    </rPh>
    <rPh sb="7" eb="8">
      <t>ススム</t>
    </rPh>
    <phoneticPr fontId="1"/>
  </si>
  <si>
    <t>K9</t>
    <phoneticPr fontId="1"/>
  </si>
  <si>
    <t>→R24・岩出</t>
    <rPh sb="5" eb="7">
      <t>イワ</t>
    </rPh>
    <phoneticPr fontId="1"/>
  </si>
  <si>
    <t>井ノ口南</t>
    <rPh sb="0" eb="1">
      <t>イノグティ</t>
    </rPh>
    <rPh sb="3" eb="4">
      <t xml:space="preserve">ミナミ </t>
    </rPh>
    <phoneticPr fontId="1"/>
  </si>
  <si>
    <t>K143</t>
    <phoneticPr fontId="1"/>
  </si>
  <si>
    <t>市道</t>
    <rPh sb="0" eb="1">
      <t>シドウ</t>
    </rPh>
    <phoneticPr fontId="1"/>
  </si>
  <si>
    <t>角に紀陽銀行ATM</t>
    <rPh sb="0" eb="1">
      <t>カドニ</t>
    </rPh>
    <rPh sb="2" eb="6">
      <t>キヨ</t>
    </rPh>
    <phoneticPr fontId="1"/>
  </si>
  <si>
    <t>千旦</t>
    <rPh sb="0" eb="2">
      <t>センタn</t>
    </rPh>
    <phoneticPr fontId="1"/>
  </si>
  <si>
    <t>K14</t>
    <phoneticPr fontId="1"/>
  </si>
  <si>
    <t>川辺橋南詰</t>
    <rPh sb="0" eb="3">
      <t>カワベ</t>
    </rPh>
    <rPh sb="3" eb="5">
      <t>ミナミ</t>
    </rPh>
    <phoneticPr fontId="1"/>
  </si>
  <si>
    <t>K64</t>
    <phoneticPr fontId="1"/>
  </si>
  <si>
    <t>川辺橋の東側（進行方向右側）の歩道を走る</t>
    <rPh sb="0" eb="3">
      <t>カワベ</t>
    </rPh>
    <rPh sb="4" eb="6">
      <t>ヒガセィ</t>
    </rPh>
    <rPh sb="7" eb="13">
      <t>シンコウ</t>
    </rPh>
    <rPh sb="15" eb="17">
      <t>ホドウ</t>
    </rPh>
    <rPh sb="18" eb="19">
      <t>ハシル</t>
    </rPh>
    <phoneticPr fontId="1"/>
  </si>
  <si>
    <t>川辺</t>
    <rPh sb="0" eb="1">
      <t>カワベ</t>
    </rPh>
    <phoneticPr fontId="1"/>
  </si>
  <si>
    <t>R24</t>
    <phoneticPr fontId="1"/>
  </si>
  <si>
    <t>そのまま歩道を進む</t>
    <rPh sb="4" eb="6">
      <t>ホドウ</t>
    </rPh>
    <phoneticPr fontId="1"/>
  </si>
  <si>
    <t>歩道からK64に入る</t>
    <rPh sb="0" eb="2">
      <t>ホドウ</t>
    </rPh>
    <phoneticPr fontId="1"/>
  </si>
  <si>
    <t>道なりではなく細い路地の方に直進</t>
    <rPh sb="0" eb="1">
      <t>ミチナリ</t>
    </rPh>
    <rPh sb="7" eb="8">
      <t>ホソイ</t>
    </rPh>
    <phoneticPr fontId="1"/>
  </si>
  <si>
    <t>この先雄ノ山峠。激坂注意。</t>
    <rPh sb="3" eb="4">
      <t>オノヤマトウ</t>
    </rPh>
    <rPh sb="8" eb="12">
      <t>ゲキザカ</t>
    </rPh>
    <phoneticPr fontId="1"/>
  </si>
  <si>
    <t>和泉鳥取</t>
    <rPh sb="0" eb="4">
      <t>イズミトットリ</t>
    </rPh>
    <phoneticPr fontId="1"/>
  </si>
  <si>
    <t>F64</t>
    <phoneticPr fontId="1"/>
  </si>
  <si>
    <t>K64→F64</t>
    <phoneticPr fontId="1"/>
  </si>
  <si>
    <t>岡中西</t>
    <rPh sb="0" eb="3">
      <t>オカナカ</t>
    </rPh>
    <phoneticPr fontId="1"/>
  </si>
  <si>
    <t>F63</t>
    <phoneticPr fontId="1"/>
  </si>
  <si>
    <t>双子池北</t>
    <rPh sb="0" eb="3">
      <t>フタゴ</t>
    </rPh>
    <rPh sb="3" eb="4">
      <t>キタ</t>
    </rPh>
    <phoneticPr fontId="1"/>
  </si>
  <si>
    <t>F204</t>
    <phoneticPr fontId="1"/>
  </si>
  <si>
    <t>樽井</t>
    <rPh sb="0" eb="2">
      <t>タルイ</t>
    </rPh>
    <phoneticPr fontId="1"/>
  </si>
  <si>
    <t>F255</t>
    <phoneticPr fontId="1"/>
  </si>
  <si>
    <t>Arivee泉南市立樽井公民館</t>
    <rPh sb="6" eb="10">
      <t>センナn</t>
    </rPh>
    <rPh sb="10" eb="15">
      <t>タルイ</t>
    </rPh>
    <phoneticPr fontId="1"/>
  </si>
  <si>
    <t>南紀熊野ジオパークセンターの建物とバイクを撮影（参考時間7:27）</t>
    <rPh sb="24" eb="26">
      <t>サンコウ</t>
    </rPh>
    <rPh sb="26" eb="28">
      <t>ジカn</t>
    </rPh>
    <phoneticPr fontId="1"/>
  </si>
  <si>
    <r>
      <t xml:space="preserve">←和歌山・龍神　
</t>
    </r>
    <r>
      <rPr>
        <sz val="10"/>
        <rFont val="ＭＳ Ｐゴシック"/>
        <family val="2"/>
        <charset val="128"/>
      </rPr>
      <t>この先水上栃谷トンネルまで登り</t>
    </r>
    <rPh sb="1" eb="4">
      <t>ワカヤマ</t>
    </rPh>
    <rPh sb="5" eb="7">
      <t>リュウ</t>
    </rPh>
    <rPh sb="11" eb="15">
      <t>ミズ</t>
    </rPh>
    <rPh sb="21" eb="22">
      <t>ノボリ</t>
    </rPh>
    <phoneticPr fontId="1"/>
  </si>
  <si>
    <t>地下駐車場に自転車を停めて小会議室Bへ
Open 11:53 〜 Close 19:30</t>
    <rPh sb="0" eb="2">
      <t>チカチュウ</t>
    </rPh>
    <rPh sb="2" eb="5">
      <t>チュウ</t>
    </rPh>
    <rPh sb="6" eb="9">
      <t>ジテn</t>
    </rPh>
    <rPh sb="13" eb="17">
      <t>ショウカ</t>
    </rPh>
    <phoneticPr fontId="1"/>
  </si>
  <si>
    <t>→高野・清水</t>
    <rPh sb="0" eb="2">
      <t>フザイ</t>
    </rPh>
    <phoneticPr fontId="1"/>
  </si>
  <si>
    <t>フォトチェック3　椿山レイクブリッジ</t>
    <rPh sb="9" eb="11">
      <t>ツバキ</t>
    </rPh>
    <phoneticPr fontId="1"/>
  </si>
  <si>
    <t>フォトチェック2　一瀬王子公衆トイレ</t>
    <phoneticPr fontId="1"/>
  </si>
  <si>
    <t>フォトチェック5 伊太祁曽神社大鳥居</t>
    <rPh sb="9" eb="15">
      <t>イダキ</t>
    </rPh>
    <rPh sb="15" eb="18">
      <t>オオトリ</t>
    </rPh>
    <phoneticPr fontId="1"/>
  </si>
  <si>
    <t>フォトチェック4　黒沢牧場入口</t>
    <rPh sb="9" eb="13">
      <t>クロ</t>
    </rPh>
    <rPh sb="13" eb="15">
      <t>イリグティ</t>
    </rPh>
    <phoneticPr fontId="1"/>
  </si>
  <si>
    <t>椿山レイクブリッジとバイクを一緒に撮影（参考時間14:24）</t>
    <rPh sb="0" eb="2">
      <t>ツバキ</t>
    </rPh>
    <rPh sb="20" eb="22">
      <t>サンコウ</t>
    </rPh>
    <rPh sb="22" eb="24">
      <t>ジカn</t>
    </rPh>
    <phoneticPr fontId="1"/>
  </si>
  <si>
    <t>黒沢牧場看板とバイクを撮影（参考時間17:00）</t>
    <rPh sb="0" eb="6">
      <t>クロ</t>
    </rPh>
    <rPh sb="14" eb="18">
      <t>サンコウ</t>
    </rPh>
    <phoneticPr fontId="1"/>
  </si>
  <si>
    <t>バイパスを進む</t>
    <phoneticPr fontId="1"/>
  </si>
  <si>
    <t>伊太祁曽神社の大鳥居もしくは社号標とバイクを撮影、撮影後伊太祁曽駅方面(K138)へ（参考時間18:00）</t>
    <rPh sb="0" eb="4">
      <t>イダキソ</t>
    </rPh>
    <rPh sb="4" eb="6">
      <t>j</t>
    </rPh>
    <rPh sb="14" eb="17">
      <t>シャゴウ</t>
    </rPh>
    <rPh sb="25" eb="28">
      <t>サツエイ</t>
    </rPh>
    <rPh sb="28" eb="35">
      <t>イダキ</t>
    </rPh>
    <rPh sb="43" eb="47">
      <t>サンコ</t>
    </rPh>
    <phoneticPr fontId="1"/>
  </si>
  <si>
    <t>一瀬王子跡の看板もしくは一瀬王子公衆トイレ建物、またはバス停とバイクを撮影（参考時間11:36）</t>
    <rPh sb="0" eb="2">
      <t>イチノセ</t>
    </rPh>
    <rPh sb="2" eb="4">
      <t>オウ</t>
    </rPh>
    <rPh sb="4" eb="5">
      <t xml:space="preserve">アト </t>
    </rPh>
    <rPh sb="6" eb="8">
      <t>カンバn</t>
    </rPh>
    <rPh sb="12" eb="16">
      <t>イチノ</t>
    </rPh>
    <rPh sb="16" eb="18">
      <t>コウシュウ</t>
    </rPh>
    <rPh sb="21" eb="23">
      <t>タテモノ</t>
    </rPh>
    <rPh sb="38" eb="42">
      <t>サンコウジク</t>
    </rPh>
    <phoneticPr fontId="1"/>
  </si>
  <si>
    <t>この先黒沢牧場まで登り。途中工事中通行止の可能性あり、通行止めの場合は迂回路へ</t>
    <rPh sb="3" eb="7">
      <t>クロ</t>
    </rPh>
    <rPh sb="9" eb="10">
      <t>ノボリ</t>
    </rPh>
    <rPh sb="12" eb="14">
      <t>トチュウ</t>
    </rPh>
    <rPh sb="14" eb="17">
      <t>コウジ</t>
    </rPh>
    <rPh sb="17" eb="20">
      <t>ツウコウ</t>
    </rPh>
    <rPh sb="26" eb="27">
      <t>ツウコウ</t>
    </rPh>
    <rPh sb="27" eb="30">
      <t>ツウコウ</t>
    </rPh>
    <phoneticPr fontId="1"/>
  </si>
  <si>
    <t>Close時間は6:00スタート基準です。　Ver.2.2</t>
    <phoneticPr fontId="1"/>
  </si>
  <si>
    <t>横断歩道を使って渡ること</t>
    <rPh sb="0" eb="4">
      <t>オウダn</t>
    </rPh>
    <rPh sb="8" eb="9">
      <t>ワタル</t>
    </rPh>
    <phoneticPr fontId="1"/>
  </si>
  <si>
    <t>→和歌山・高野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</si>
</sst>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_ "/>
    <numFmt numFmtId="178" formatCode="0.00000_);[Red]\(0.00000\)"/>
    <numFmt numFmtId="179" formatCode="0.00_ "/>
  </numFmts>
  <fonts count="8">
    <font>
      <sz val="11"/>
      <color rgb="FF000000"/>
      <name val="ＭＳ Ｐゴシック"/>
      <family val="2"/>
      <charset val="128"/>
      <scheme val="minor"/>
    </font>
    <font>
      <sz val="6"/>
      <color rgb="FF000000"/>
      <name val="ＭＳ Ｐゴシック"/>
      <family val="2"/>
      <charset val="128"/>
      <scheme val="minor"/>
    </font>
    <font>
      <sz val="10"/>
      <color rgb="FF000000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0"/>
      <color rgb="FF000000"/>
      <name val="ＭＳ Ｐゴシック"/>
      <family val="3"/>
      <charset val="128"/>
      <scheme val="minor"/>
    </font>
    <font>
      <sz val="10"/>
      <name val="ＭＳ Ｐゴシック"/>
      <family val="2"/>
      <charset val="128"/>
    </font>
    <font>
      <sz val="10"/>
      <color rgb="FF0070C0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20" fontId="3" fillId="0" borderId="0" xfId="0" applyNumberFormat="1" applyFo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20" fontId="3" fillId="0" borderId="0" xfId="0" applyNumberFormat="1" applyFont="1" applyFill="1">
      <alignment vertical="center"/>
    </xf>
    <xf numFmtId="177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179" fontId="2" fillId="0" borderId="1" xfId="0" applyNumberFormat="1" applyFont="1" applyFill="1" applyBorder="1" applyAlignment="1">
      <alignment vertical="center" wrapText="1"/>
    </xf>
    <xf numFmtId="179" fontId="2" fillId="0" borderId="8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177" fontId="2" fillId="0" borderId="8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2" fillId="0" borderId="15" xfId="0" applyFont="1" applyFill="1" applyBorder="1">
      <alignment vertical="center"/>
    </xf>
    <xf numFmtId="0" fontId="2" fillId="0" borderId="16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177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wrapText="1"/>
    </xf>
    <xf numFmtId="177" fontId="2" fillId="3" borderId="8" xfId="0" applyNumberFormat="1" applyFont="1" applyFill="1" applyBorder="1" applyAlignment="1">
      <alignment vertical="center" wrapText="1"/>
    </xf>
    <xf numFmtId="177" fontId="2" fillId="3" borderId="8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177" fontId="2" fillId="2" borderId="8" xfId="0" applyNumberFormat="1" applyFont="1" applyFill="1" applyBorder="1" applyAlignment="1">
      <alignment vertical="center" wrapText="1"/>
    </xf>
    <xf numFmtId="177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wrapText="1"/>
    </xf>
    <xf numFmtId="176" fontId="2" fillId="2" borderId="10" xfId="0" applyNumberFormat="1" applyFont="1" applyFill="1" applyBorder="1" applyAlignment="1">
      <alignment vertical="center" wrapText="1"/>
    </xf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4" fillId="0" borderId="15" xfId="0" applyFont="1" applyFill="1" applyBorder="1">
      <alignment vertical="center"/>
    </xf>
    <xf numFmtId="0" fontId="3" fillId="3" borderId="15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3"/>
  <sheetViews>
    <sheetView tabSelected="1" view="pageLayout" topLeftCell="A23" zoomScale="182" zoomScaleNormal="180" zoomScalePageLayoutView="182" workbookViewId="0">
      <selection activeCell="F37" sqref="F37"/>
    </sheetView>
  </sheetViews>
  <sheetFormatPr baseColWidth="10" defaultColWidth="8.83203125" defaultRowHeight="14"/>
  <cols>
    <col min="1" max="1" width="4" style="4" bestFit="1" customWidth="1"/>
    <col min="2" max="2" width="25.83203125" style="3" bestFit="1" customWidth="1"/>
    <col min="3" max="4" width="4.6640625" style="1" bestFit="1" customWidth="1"/>
    <col min="5" max="5" width="5.33203125" style="1" bestFit="1" customWidth="1"/>
    <col min="6" max="6" width="8" style="1" bestFit="1" customWidth="1"/>
    <col min="7" max="8" width="8.33203125" style="2" bestFit="1" customWidth="1"/>
    <col min="9" max="9" width="8.83203125" style="2" customWidth="1"/>
    <col min="10" max="10" width="34" style="2" customWidth="1"/>
  </cols>
  <sheetData>
    <row r="1" spans="1:12" ht="15" thickBot="1">
      <c r="A1" s="3" t="s">
        <v>41</v>
      </c>
      <c r="J1" s="4" t="s">
        <v>111</v>
      </c>
    </row>
    <row r="2" spans="1:12">
      <c r="A2" s="84" t="s">
        <v>2</v>
      </c>
      <c r="B2" s="83" t="s">
        <v>3</v>
      </c>
      <c r="C2" s="83" t="s">
        <v>4</v>
      </c>
      <c r="D2" s="83" t="s">
        <v>5</v>
      </c>
      <c r="E2" s="83" t="s">
        <v>0</v>
      </c>
      <c r="F2" s="83"/>
      <c r="G2" s="83" t="s">
        <v>1</v>
      </c>
      <c r="H2" s="83"/>
      <c r="I2" s="83"/>
      <c r="J2" s="81" t="s">
        <v>8</v>
      </c>
    </row>
    <row r="3" spans="1:12" ht="16" thickBot="1">
      <c r="A3" s="85"/>
      <c r="B3" s="86"/>
      <c r="C3" s="86"/>
      <c r="D3" s="86"/>
      <c r="E3" s="30" t="s">
        <v>6</v>
      </c>
      <c r="F3" s="30" t="s">
        <v>7</v>
      </c>
      <c r="G3" s="30" t="s">
        <v>16</v>
      </c>
      <c r="H3" s="30" t="s">
        <v>17</v>
      </c>
      <c r="I3" s="30" t="s">
        <v>19</v>
      </c>
      <c r="J3" s="82"/>
    </row>
    <row r="4" spans="1:12" ht="15">
      <c r="A4" s="54">
        <v>1</v>
      </c>
      <c r="B4" s="55" t="s">
        <v>34</v>
      </c>
      <c r="C4" s="56"/>
      <c r="D4" s="57"/>
      <c r="E4" s="57"/>
      <c r="F4" s="57"/>
      <c r="G4" s="58">
        <v>0</v>
      </c>
      <c r="H4" s="58">
        <v>0</v>
      </c>
      <c r="I4" s="59"/>
      <c r="J4" s="60" t="s">
        <v>35</v>
      </c>
      <c r="L4" s="6"/>
    </row>
    <row r="5" spans="1:12" ht="15">
      <c r="A5" s="28">
        <v>2</v>
      </c>
      <c r="B5" s="29" t="s">
        <v>43</v>
      </c>
      <c r="C5" s="30" t="s">
        <v>9</v>
      </c>
      <c r="D5" s="31" t="s">
        <v>10</v>
      </c>
      <c r="E5" s="31" t="s">
        <v>21</v>
      </c>
      <c r="F5" s="31" t="s">
        <v>36</v>
      </c>
      <c r="G5" s="32">
        <f>H5-H4</f>
        <v>3</v>
      </c>
      <c r="H5" s="32">
        <v>3</v>
      </c>
      <c r="I5" s="33"/>
      <c r="J5" s="34" t="s">
        <v>39</v>
      </c>
      <c r="L5" s="5"/>
    </row>
    <row r="6" spans="1:12" ht="15">
      <c r="A6" s="61">
        <v>3</v>
      </c>
      <c r="B6" s="40" t="s">
        <v>37</v>
      </c>
      <c r="C6" s="41" t="s">
        <v>24</v>
      </c>
      <c r="D6" s="13" t="s">
        <v>18</v>
      </c>
      <c r="E6" s="13" t="s">
        <v>25</v>
      </c>
      <c r="F6" s="13" t="s">
        <v>38</v>
      </c>
      <c r="G6" s="14">
        <f t="shared" ref="G6:G47" si="0">H6-H5</f>
        <v>1.2000000000000002</v>
      </c>
      <c r="H6" s="14">
        <v>4.2</v>
      </c>
      <c r="I6" s="25"/>
      <c r="J6" s="62"/>
      <c r="L6" s="5"/>
    </row>
    <row r="7" spans="1:12" s="7" customFormat="1" ht="30">
      <c r="A7" s="63">
        <v>4</v>
      </c>
      <c r="B7" s="42" t="s">
        <v>40</v>
      </c>
      <c r="C7" s="43"/>
      <c r="D7" s="44"/>
      <c r="E7" s="43" t="s">
        <v>12</v>
      </c>
      <c r="F7" s="43"/>
      <c r="G7" s="45">
        <f t="shared" si="0"/>
        <v>5.2</v>
      </c>
      <c r="H7" s="45">
        <v>9.4</v>
      </c>
      <c r="I7" s="46">
        <f>H7-H4</f>
        <v>9.4</v>
      </c>
      <c r="J7" s="64" t="s">
        <v>97</v>
      </c>
      <c r="L7" s="8"/>
    </row>
    <row r="8" spans="1:12" ht="15">
      <c r="A8" s="61">
        <v>5</v>
      </c>
      <c r="B8" s="12" t="s">
        <v>42</v>
      </c>
      <c r="C8" s="41" t="s">
        <v>9</v>
      </c>
      <c r="D8" s="47" t="s">
        <v>10</v>
      </c>
      <c r="E8" s="13" t="s">
        <v>21</v>
      </c>
      <c r="F8" s="13" t="s">
        <v>11</v>
      </c>
      <c r="G8" s="14">
        <f t="shared" si="0"/>
        <v>5.1999999999999993</v>
      </c>
      <c r="H8" s="14">
        <v>14.6</v>
      </c>
      <c r="I8" s="15"/>
      <c r="J8" s="65" t="s">
        <v>44</v>
      </c>
      <c r="L8" s="5"/>
    </row>
    <row r="9" spans="1:12" ht="15">
      <c r="A9" s="61">
        <v>6</v>
      </c>
      <c r="B9" s="12" t="s">
        <v>45</v>
      </c>
      <c r="C9" s="41" t="s">
        <v>9</v>
      </c>
      <c r="D9" s="47" t="s">
        <v>10</v>
      </c>
      <c r="E9" s="13" t="s">
        <v>20</v>
      </c>
      <c r="F9" s="13" t="s">
        <v>32</v>
      </c>
      <c r="G9" s="14">
        <f t="shared" si="0"/>
        <v>61.6</v>
      </c>
      <c r="H9" s="14">
        <v>76.2</v>
      </c>
      <c r="I9" s="15"/>
      <c r="J9" s="66"/>
      <c r="L9" s="5"/>
    </row>
    <row r="10" spans="1:12">
      <c r="A10" s="61">
        <v>7</v>
      </c>
      <c r="B10" s="12"/>
      <c r="C10" s="13"/>
      <c r="D10" s="13" t="s">
        <v>23</v>
      </c>
      <c r="E10" s="13" t="s">
        <v>46</v>
      </c>
      <c r="F10" s="13"/>
      <c r="G10" s="14">
        <f t="shared" si="0"/>
        <v>0.70000000000000284</v>
      </c>
      <c r="H10" s="14">
        <v>76.900000000000006</v>
      </c>
      <c r="I10" s="25"/>
      <c r="J10" s="62" t="s">
        <v>47</v>
      </c>
      <c r="L10" s="5"/>
    </row>
    <row r="11" spans="1:12" ht="15">
      <c r="A11" s="61">
        <v>8</v>
      </c>
      <c r="B11" s="12"/>
      <c r="C11" s="13"/>
      <c r="D11" s="47" t="s">
        <v>10</v>
      </c>
      <c r="E11" s="13" t="s">
        <v>48</v>
      </c>
      <c r="F11" s="13" t="s">
        <v>31</v>
      </c>
      <c r="G11" s="14">
        <f t="shared" si="0"/>
        <v>3.5999999999999943</v>
      </c>
      <c r="H11" s="14">
        <v>80.5</v>
      </c>
      <c r="I11" s="15"/>
      <c r="J11" s="26" t="s">
        <v>49</v>
      </c>
      <c r="L11" s="5"/>
    </row>
    <row r="12" spans="1:12" ht="45">
      <c r="A12" s="63">
        <v>9</v>
      </c>
      <c r="B12" s="42" t="s">
        <v>102</v>
      </c>
      <c r="C12" s="43"/>
      <c r="D12" s="44"/>
      <c r="E12" s="43" t="s">
        <v>12</v>
      </c>
      <c r="F12" s="43"/>
      <c r="G12" s="45">
        <f t="shared" si="0"/>
        <v>3.4000000000000057</v>
      </c>
      <c r="H12" s="45">
        <v>83.9</v>
      </c>
      <c r="I12" s="46">
        <f>H12-H7</f>
        <v>74.5</v>
      </c>
      <c r="J12" s="67" t="s">
        <v>109</v>
      </c>
      <c r="L12" s="5"/>
    </row>
    <row r="13" spans="1:12" ht="15">
      <c r="A13" s="61">
        <v>10</v>
      </c>
      <c r="B13" s="12"/>
      <c r="C13" s="13"/>
      <c r="D13" s="13" t="s">
        <v>18</v>
      </c>
      <c r="E13" s="13" t="s">
        <v>21</v>
      </c>
      <c r="F13" s="13"/>
      <c r="G13" s="14">
        <f t="shared" si="0"/>
        <v>2.5</v>
      </c>
      <c r="H13" s="14">
        <v>86.4</v>
      </c>
      <c r="I13" s="15"/>
      <c r="J13" s="68" t="s">
        <v>50</v>
      </c>
      <c r="L13" s="5"/>
    </row>
    <row r="14" spans="1:12" ht="15">
      <c r="A14" s="61">
        <v>11</v>
      </c>
      <c r="B14" s="12" t="s">
        <v>51</v>
      </c>
      <c r="C14" s="41" t="s">
        <v>9</v>
      </c>
      <c r="D14" s="47" t="s">
        <v>10</v>
      </c>
      <c r="E14" s="13" t="s">
        <v>20</v>
      </c>
      <c r="F14" s="13" t="s">
        <v>30</v>
      </c>
      <c r="G14" s="14">
        <f t="shared" si="0"/>
        <v>0.19999999999998863</v>
      </c>
      <c r="H14" s="14">
        <v>86.6</v>
      </c>
      <c r="I14" s="25"/>
      <c r="J14" s="69" t="s">
        <v>54</v>
      </c>
      <c r="L14" s="5"/>
    </row>
    <row r="15" spans="1:12" ht="30">
      <c r="A15" s="61">
        <v>12</v>
      </c>
      <c r="B15" s="12" t="s">
        <v>52</v>
      </c>
      <c r="C15" s="13" t="s">
        <v>24</v>
      </c>
      <c r="D15" s="41" t="s">
        <v>10</v>
      </c>
      <c r="E15" s="13" t="s">
        <v>21</v>
      </c>
      <c r="F15" s="13" t="s">
        <v>53</v>
      </c>
      <c r="G15" s="14">
        <f t="shared" si="0"/>
        <v>7.9000000000000057</v>
      </c>
      <c r="H15" s="14">
        <v>94.5</v>
      </c>
      <c r="I15" s="15"/>
      <c r="J15" s="70" t="s">
        <v>98</v>
      </c>
      <c r="L15" s="5"/>
    </row>
    <row r="16" spans="1:12" ht="15">
      <c r="A16" s="61">
        <v>13</v>
      </c>
      <c r="B16" s="12" t="s">
        <v>55</v>
      </c>
      <c r="C16" s="13"/>
      <c r="D16" s="13" t="s">
        <v>56</v>
      </c>
      <c r="E16" s="13" t="s">
        <v>59</v>
      </c>
      <c r="F16" s="13" t="s">
        <v>57</v>
      </c>
      <c r="G16" s="14">
        <f t="shared" si="0"/>
        <v>12</v>
      </c>
      <c r="H16" s="14">
        <v>106.5</v>
      </c>
      <c r="I16" s="15"/>
      <c r="J16" s="71" t="s">
        <v>113</v>
      </c>
      <c r="L16" s="5"/>
    </row>
    <row r="17" spans="1:12">
      <c r="A17" s="61">
        <v>14</v>
      </c>
      <c r="B17" s="12"/>
      <c r="C17" s="13" t="s">
        <v>24</v>
      </c>
      <c r="D17" s="13" t="s">
        <v>15</v>
      </c>
      <c r="E17" s="13" t="s">
        <v>21</v>
      </c>
      <c r="F17" s="13" t="s">
        <v>58</v>
      </c>
      <c r="G17" s="14">
        <f t="shared" si="0"/>
        <v>0.70000000000000284</v>
      </c>
      <c r="H17" s="14">
        <v>107.2</v>
      </c>
      <c r="I17" s="25"/>
      <c r="J17" s="72"/>
      <c r="L17" s="5"/>
    </row>
    <row r="18" spans="1:12" ht="31" customHeight="1">
      <c r="A18" s="63">
        <v>15</v>
      </c>
      <c r="B18" s="42" t="s">
        <v>101</v>
      </c>
      <c r="C18" s="43"/>
      <c r="D18" s="43"/>
      <c r="E18" s="43" t="s">
        <v>22</v>
      </c>
      <c r="F18" s="43"/>
      <c r="G18" s="45">
        <f t="shared" si="0"/>
        <v>18.700000000000003</v>
      </c>
      <c r="H18" s="45">
        <v>125.9</v>
      </c>
      <c r="I18" s="46">
        <f>H18-H12</f>
        <v>42</v>
      </c>
      <c r="J18" s="73" t="s">
        <v>105</v>
      </c>
      <c r="L18" s="5"/>
    </row>
    <row r="19" spans="1:12" ht="15">
      <c r="A19" s="61">
        <v>16</v>
      </c>
      <c r="B19" s="12" t="s">
        <v>60</v>
      </c>
      <c r="C19" s="13" t="s">
        <v>24</v>
      </c>
      <c r="D19" s="47" t="s">
        <v>10</v>
      </c>
      <c r="E19" s="13" t="s">
        <v>20</v>
      </c>
      <c r="F19" s="13" t="s">
        <v>61</v>
      </c>
      <c r="G19" s="14">
        <f t="shared" si="0"/>
        <v>26.699999999999989</v>
      </c>
      <c r="H19" s="14">
        <v>152.6</v>
      </c>
      <c r="I19" s="25"/>
      <c r="J19" s="71" t="s">
        <v>100</v>
      </c>
      <c r="L19" s="5"/>
    </row>
    <row r="20" spans="1:12" ht="15">
      <c r="A20" s="61">
        <v>17</v>
      </c>
      <c r="B20" s="12"/>
      <c r="C20" s="13"/>
      <c r="D20" s="13" t="s">
        <v>23</v>
      </c>
      <c r="E20" s="13" t="s">
        <v>20</v>
      </c>
      <c r="F20" s="13"/>
      <c r="G20" s="14">
        <f t="shared" si="0"/>
        <v>3.0999999999999943</v>
      </c>
      <c r="H20" s="14">
        <v>155.69999999999999</v>
      </c>
      <c r="I20" s="15"/>
      <c r="J20" s="87" t="s">
        <v>107</v>
      </c>
      <c r="L20" s="5"/>
    </row>
    <row r="21" spans="1:12" ht="30">
      <c r="A21" s="61">
        <v>18</v>
      </c>
      <c r="B21" s="12"/>
      <c r="C21" s="13"/>
      <c r="D21" s="13" t="s">
        <v>26</v>
      </c>
      <c r="E21" s="13" t="s">
        <v>28</v>
      </c>
      <c r="F21" s="13"/>
      <c r="G21" s="14">
        <f t="shared" si="0"/>
        <v>1.4000000000000057</v>
      </c>
      <c r="H21" s="14">
        <v>157.1</v>
      </c>
      <c r="I21" s="25"/>
      <c r="J21" s="72" t="s">
        <v>110</v>
      </c>
      <c r="L21" s="5"/>
    </row>
    <row r="22" spans="1:12" ht="14" customHeight="1">
      <c r="A22" s="63">
        <v>19</v>
      </c>
      <c r="B22" s="42" t="s">
        <v>104</v>
      </c>
      <c r="C22" s="43"/>
      <c r="D22" s="43"/>
      <c r="E22" s="43"/>
      <c r="F22" s="43"/>
      <c r="G22" s="45">
        <f t="shared" si="0"/>
        <v>7.5999999999999943</v>
      </c>
      <c r="H22" s="45">
        <v>164.7</v>
      </c>
      <c r="I22" s="46">
        <f>H22-H18</f>
        <v>38.799999999999983</v>
      </c>
      <c r="J22" s="75" t="s">
        <v>106</v>
      </c>
      <c r="L22" s="5"/>
    </row>
    <row r="23" spans="1:12">
      <c r="A23" s="61">
        <v>20</v>
      </c>
      <c r="B23" s="12" t="s">
        <v>62</v>
      </c>
      <c r="C23" s="13" t="s">
        <v>24</v>
      </c>
      <c r="D23" s="13" t="s">
        <v>10</v>
      </c>
      <c r="E23" s="13" t="s">
        <v>21</v>
      </c>
      <c r="F23" s="13"/>
      <c r="G23" s="14">
        <f t="shared" si="0"/>
        <v>6.7000000000000171</v>
      </c>
      <c r="H23" s="14">
        <v>171.4</v>
      </c>
      <c r="I23" s="25"/>
      <c r="J23" s="76"/>
      <c r="L23" s="5"/>
    </row>
    <row r="24" spans="1:12">
      <c r="A24" s="61">
        <v>21</v>
      </c>
      <c r="B24" s="12" t="s">
        <v>63</v>
      </c>
      <c r="C24" s="13" t="s">
        <v>24</v>
      </c>
      <c r="D24" s="13" t="s">
        <v>10</v>
      </c>
      <c r="E24" s="13" t="s">
        <v>21</v>
      </c>
      <c r="F24" s="13"/>
      <c r="G24" s="14">
        <f t="shared" si="0"/>
        <v>0.29999999999998295</v>
      </c>
      <c r="H24" s="14">
        <v>171.7</v>
      </c>
      <c r="I24" s="15"/>
      <c r="J24" s="27" t="s">
        <v>65</v>
      </c>
      <c r="L24" s="5"/>
    </row>
    <row r="25" spans="1:12" ht="15">
      <c r="A25" s="61">
        <v>22</v>
      </c>
      <c r="B25" s="12" t="s">
        <v>64</v>
      </c>
      <c r="C25" s="13" t="s">
        <v>24</v>
      </c>
      <c r="D25" s="13" t="s">
        <v>13</v>
      </c>
      <c r="E25" s="13" t="s">
        <v>20</v>
      </c>
      <c r="F25" s="13" t="s">
        <v>14</v>
      </c>
      <c r="G25" s="14">
        <f t="shared" si="0"/>
        <v>0.80000000000001137</v>
      </c>
      <c r="H25" s="14">
        <v>172.5</v>
      </c>
      <c r="I25" s="15"/>
      <c r="J25" s="72" t="s">
        <v>112</v>
      </c>
      <c r="L25" s="5"/>
    </row>
    <row r="26" spans="1:12">
      <c r="A26" s="61">
        <v>23</v>
      </c>
      <c r="B26" s="12"/>
      <c r="C26" s="13"/>
      <c r="D26" s="13" t="s">
        <v>15</v>
      </c>
      <c r="E26" s="13" t="s">
        <v>21</v>
      </c>
      <c r="F26" s="13" t="s">
        <v>61</v>
      </c>
      <c r="G26" s="14">
        <f t="shared" si="0"/>
        <v>9.9999999999994316E-2</v>
      </c>
      <c r="H26" s="14">
        <v>172.6</v>
      </c>
      <c r="I26" s="15"/>
      <c r="J26" s="27"/>
      <c r="L26" s="5"/>
    </row>
    <row r="27" spans="1:12" ht="15">
      <c r="A27" s="61">
        <v>24</v>
      </c>
      <c r="B27" s="12" t="s">
        <v>66</v>
      </c>
      <c r="C27" s="13" t="s">
        <v>24</v>
      </c>
      <c r="D27" s="41" t="s">
        <v>10</v>
      </c>
      <c r="E27" s="13" t="s">
        <v>67</v>
      </c>
      <c r="F27" s="13" t="s">
        <v>68</v>
      </c>
      <c r="G27" s="14">
        <f t="shared" si="0"/>
        <v>1.8000000000000114</v>
      </c>
      <c r="H27" s="15">
        <v>174.4</v>
      </c>
      <c r="I27" s="25"/>
      <c r="J27" s="72" t="s">
        <v>69</v>
      </c>
      <c r="L27" s="5"/>
    </row>
    <row r="28" spans="1:12">
      <c r="A28" s="61">
        <v>25</v>
      </c>
      <c r="B28" s="12"/>
      <c r="C28" s="13"/>
      <c r="D28" s="13" t="s">
        <v>15</v>
      </c>
      <c r="E28" s="13" t="s">
        <v>33</v>
      </c>
      <c r="F28" s="13"/>
      <c r="G28" s="14">
        <f t="shared" si="0"/>
        <v>1.4000000000000057</v>
      </c>
      <c r="H28" s="14">
        <v>175.8</v>
      </c>
      <c r="I28" s="15"/>
      <c r="J28" s="76"/>
      <c r="L28" s="5"/>
    </row>
    <row r="29" spans="1:12" ht="15">
      <c r="A29" s="61">
        <v>26</v>
      </c>
      <c r="B29" s="40"/>
      <c r="C29" s="13"/>
      <c r="D29" s="41" t="s">
        <v>10</v>
      </c>
      <c r="E29" s="13" t="s">
        <v>20</v>
      </c>
      <c r="F29" s="13" t="s">
        <v>70</v>
      </c>
      <c r="G29" s="14">
        <f t="shared" si="0"/>
        <v>2.1999999999999886</v>
      </c>
      <c r="H29" s="14">
        <v>178</v>
      </c>
      <c r="I29" s="25"/>
      <c r="J29" s="70" t="s">
        <v>71</v>
      </c>
      <c r="L29" s="5"/>
    </row>
    <row r="30" spans="1:12" ht="45">
      <c r="A30" s="63">
        <v>27</v>
      </c>
      <c r="B30" s="42" t="s">
        <v>103</v>
      </c>
      <c r="C30" s="43"/>
      <c r="D30" s="48"/>
      <c r="E30" s="43" t="s">
        <v>12</v>
      </c>
      <c r="F30" s="43"/>
      <c r="G30" s="45">
        <f t="shared" si="0"/>
        <v>1.9000000000000057</v>
      </c>
      <c r="H30" s="45">
        <v>179.9</v>
      </c>
      <c r="I30" s="46">
        <f>H30-H22</f>
        <v>15.200000000000017</v>
      </c>
      <c r="J30" s="77" t="s">
        <v>108</v>
      </c>
      <c r="L30" s="5"/>
    </row>
    <row r="31" spans="1:12" ht="15">
      <c r="A31" s="61">
        <v>28</v>
      </c>
      <c r="B31" s="12" t="s">
        <v>72</v>
      </c>
      <c r="C31" s="13" t="s">
        <v>24</v>
      </c>
      <c r="D31" s="41" t="s">
        <v>10</v>
      </c>
      <c r="E31" s="13" t="s">
        <v>21</v>
      </c>
      <c r="F31" s="13" t="s">
        <v>73</v>
      </c>
      <c r="G31" s="14">
        <f t="shared" si="0"/>
        <v>4.1999999999999886</v>
      </c>
      <c r="H31" s="14">
        <v>184.1</v>
      </c>
      <c r="I31" s="25"/>
      <c r="J31" s="72"/>
      <c r="L31" s="5"/>
    </row>
    <row r="32" spans="1:12" ht="15">
      <c r="A32" s="61">
        <v>29</v>
      </c>
      <c r="B32" s="12"/>
      <c r="C32" s="13"/>
      <c r="D32" s="13" t="s">
        <v>13</v>
      </c>
      <c r="E32" s="49" t="s">
        <v>20</v>
      </c>
      <c r="F32" s="13" t="s">
        <v>74</v>
      </c>
      <c r="G32" s="14">
        <f t="shared" si="0"/>
        <v>0.30000000000001137</v>
      </c>
      <c r="H32" s="14">
        <v>184.4</v>
      </c>
      <c r="I32" s="15"/>
      <c r="J32" s="72" t="s">
        <v>75</v>
      </c>
      <c r="L32" s="5"/>
    </row>
    <row r="33" spans="1:12">
      <c r="A33" s="61">
        <v>30</v>
      </c>
      <c r="B33" s="12"/>
      <c r="C33" s="13"/>
      <c r="D33" s="13" t="s">
        <v>15</v>
      </c>
      <c r="E33" s="13" t="s">
        <v>21</v>
      </c>
      <c r="F33" s="13"/>
      <c r="G33" s="14">
        <f t="shared" si="0"/>
        <v>0.79999999999998295</v>
      </c>
      <c r="H33" s="14">
        <v>185.2</v>
      </c>
      <c r="I33" s="15"/>
      <c r="J33" s="74"/>
      <c r="L33" s="5"/>
    </row>
    <row r="34" spans="1:12">
      <c r="A34" s="61">
        <v>31</v>
      </c>
      <c r="B34" s="12" t="s">
        <v>76</v>
      </c>
      <c r="C34" s="13" t="s">
        <v>24</v>
      </c>
      <c r="D34" s="13" t="s">
        <v>15</v>
      </c>
      <c r="E34" s="13" t="s">
        <v>20</v>
      </c>
      <c r="F34" s="13" t="s">
        <v>77</v>
      </c>
      <c r="G34" s="14">
        <f t="shared" si="0"/>
        <v>0.10000000000002274</v>
      </c>
      <c r="H34" s="14">
        <v>185.3</v>
      </c>
      <c r="I34" s="15"/>
      <c r="J34" s="72"/>
      <c r="L34" s="5"/>
    </row>
    <row r="35" spans="1:12" ht="15">
      <c r="A35" s="61">
        <v>32</v>
      </c>
      <c r="B35" s="12" t="s">
        <v>78</v>
      </c>
      <c r="C35" s="13" t="s">
        <v>24</v>
      </c>
      <c r="D35" s="13" t="s">
        <v>18</v>
      </c>
      <c r="E35" s="13" t="s">
        <v>21</v>
      </c>
      <c r="F35" s="13" t="s">
        <v>79</v>
      </c>
      <c r="G35" s="14">
        <f t="shared" si="0"/>
        <v>1.3999999999999773</v>
      </c>
      <c r="H35" s="14">
        <v>186.7</v>
      </c>
      <c r="I35" s="15"/>
      <c r="J35" s="72" t="s">
        <v>80</v>
      </c>
      <c r="L35" s="5"/>
    </row>
    <row r="36" spans="1:12">
      <c r="A36" s="61">
        <v>33</v>
      </c>
      <c r="B36" s="12" t="s">
        <v>81</v>
      </c>
      <c r="C36" s="13" t="s">
        <v>24</v>
      </c>
      <c r="D36" s="13" t="s">
        <v>15</v>
      </c>
      <c r="E36" s="13" t="s">
        <v>20</v>
      </c>
      <c r="F36" s="13" t="s">
        <v>82</v>
      </c>
      <c r="G36" s="14">
        <f t="shared" si="0"/>
        <v>1.1000000000000227</v>
      </c>
      <c r="H36" s="14">
        <v>187.8</v>
      </c>
      <c r="I36" s="15"/>
      <c r="J36" s="74" t="s">
        <v>83</v>
      </c>
      <c r="L36" s="5"/>
    </row>
    <row r="37" spans="1:12">
      <c r="A37" s="61">
        <v>34</v>
      </c>
      <c r="B37" s="12"/>
      <c r="C37" s="13"/>
      <c r="D37" s="13" t="s">
        <v>13</v>
      </c>
      <c r="E37" s="13" t="s">
        <v>20</v>
      </c>
      <c r="F37" s="13" t="s">
        <v>79</v>
      </c>
      <c r="G37" s="14">
        <f t="shared" si="0"/>
        <v>0</v>
      </c>
      <c r="H37" s="14">
        <v>187.8</v>
      </c>
      <c r="I37" s="15"/>
      <c r="J37" s="74" t="s">
        <v>84</v>
      </c>
      <c r="L37" s="5"/>
    </row>
    <row r="38" spans="1:12">
      <c r="A38" s="61">
        <v>35</v>
      </c>
      <c r="B38" s="12"/>
      <c r="C38" s="13"/>
      <c r="D38" s="13" t="s">
        <v>18</v>
      </c>
      <c r="E38" s="13" t="s">
        <v>21</v>
      </c>
      <c r="F38" s="13" t="s">
        <v>14</v>
      </c>
      <c r="G38" s="14">
        <f t="shared" si="0"/>
        <v>9.9999999999994316E-2</v>
      </c>
      <c r="H38" s="14">
        <v>187.9</v>
      </c>
      <c r="I38" s="15"/>
      <c r="J38" s="74"/>
      <c r="L38" s="5"/>
    </row>
    <row r="39" spans="1:12" ht="15">
      <c r="A39" s="61">
        <v>36</v>
      </c>
      <c r="B39" s="12"/>
      <c r="C39" s="13"/>
      <c r="D39" s="47" t="s">
        <v>26</v>
      </c>
      <c r="E39" s="13" t="s">
        <v>29</v>
      </c>
      <c r="F39" s="13" t="s">
        <v>79</v>
      </c>
      <c r="G39" s="14">
        <f t="shared" si="0"/>
        <v>0.69999999999998863</v>
      </c>
      <c r="H39" s="14">
        <v>188.6</v>
      </c>
      <c r="I39" s="15"/>
      <c r="J39" s="74"/>
      <c r="L39" s="5"/>
    </row>
    <row r="40" spans="1:12">
      <c r="A40" s="61">
        <v>37</v>
      </c>
      <c r="B40" s="12"/>
      <c r="C40" s="13"/>
      <c r="D40" s="13" t="s">
        <v>18</v>
      </c>
      <c r="E40" s="13" t="s">
        <v>21</v>
      </c>
      <c r="F40" s="13" t="s">
        <v>14</v>
      </c>
      <c r="G40" s="14">
        <f t="shared" si="0"/>
        <v>0.90000000000000568</v>
      </c>
      <c r="H40" s="14">
        <v>189.5</v>
      </c>
      <c r="I40" s="15"/>
      <c r="J40" s="74"/>
      <c r="L40" s="5"/>
    </row>
    <row r="41" spans="1:12">
      <c r="A41" s="61">
        <v>38</v>
      </c>
      <c r="B41" s="12"/>
      <c r="C41" s="13"/>
      <c r="D41" s="13" t="s">
        <v>13</v>
      </c>
      <c r="E41" s="13" t="s">
        <v>27</v>
      </c>
      <c r="F41" s="13"/>
      <c r="G41" s="14">
        <f t="shared" si="0"/>
        <v>0.90000000000000568</v>
      </c>
      <c r="H41" s="14">
        <v>190.4</v>
      </c>
      <c r="I41" s="15"/>
      <c r="J41" s="74" t="s">
        <v>85</v>
      </c>
      <c r="L41" s="5"/>
    </row>
    <row r="42" spans="1:12">
      <c r="A42" s="61">
        <v>39</v>
      </c>
      <c r="B42" s="12"/>
      <c r="C42" s="13"/>
      <c r="D42" s="13" t="s">
        <v>26</v>
      </c>
      <c r="E42" s="13" t="s">
        <v>20</v>
      </c>
      <c r="F42" s="13" t="s">
        <v>89</v>
      </c>
      <c r="G42" s="14">
        <f t="shared" si="0"/>
        <v>1.0999999999999943</v>
      </c>
      <c r="H42" s="14">
        <v>191.5</v>
      </c>
      <c r="I42" s="15"/>
      <c r="J42" s="74" t="s">
        <v>86</v>
      </c>
      <c r="L42" s="5"/>
    </row>
    <row r="43" spans="1:12">
      <c r="A43" s="61">
        <v>40</v>
      </c>
      <c r="B43" s="12" t="s">
        <v>87</v>
      </c>
      <c r="C43" s="13" t="s">
        <v>24</v>
      </c>
      <c r="D43" s="13" t="s">
        <v>15</v>
      </c>
      <c r="E43" s="13" t="s">
        <v>20</v>
      </c>
      <c r="F43" s="13" t="s">
        <v>88</v>
      </c>
      <c r="G43" s="14">
        <f t="shared" si="0"/>
        <v>8</v>
      </c>
      <c r="H43" s="14">
        <v>199.5</v>
      </c>
      <c r="I43" s="15"/>
      <c r="J43" s="72"/>
      <c r="L43" s="5"/>
    </row>
    <row r="44" spans="1:12" ht="15">
      <c r="A44" s="61">
        <v>41</v>
      </c>
      <c r="B44" s="12" t="s">
        <v>90</v>
      </c>
      <c r="C44" s="13" t="s">
        <v>24</v>
      </c>
      <c r="D44" s="41" t="s">
        <v>10</v>
      </c>
      <c r="E44" s="13" t="s">
        <v>21</v>
      </c>
      <c r="F44" s="13" t="s">
        <v>91</v>
      </c>
      <c r="G44" s="14">
        <f t="shared" si="0"/>
        <v>1.0999999999999943</v>
      </c>
      <c r="H44" s="14">
        <v>200.6</v>
      </c>
      <c r="I44" s="15"/>
      <c r="J44" s="74"/>
      <c r="L44" s="5"/>
    </row>
    <row r="45" spans="1:12" ht="15">
      <c r="A45" s="61">
        <v>42</v>
      </c>
      <c r="B45" s="12" t="s">
        <v>92</v>
      </c>
      <c r="C45" s="13" t="s">
        <v>24</v>
      </c>
      <c r="D45" s="41" t="s">
        <v>10</v>
      </c>
      <c r="E45" s="13" t="s">
        <v>20</v>
      </c>
      <c r="F45" s="13" t="s">
        <v>93</v>
      </c>
      <c r="G45" s="14">
        <f t="shared" si="0"/>
        <v>1.8000000000000114</v>
      </c>
      <c r="H45" s="14">
        <v>202.4</v>
      </c>
      <c r="I45" s="15"/>
      <c r="J45" s="74"/>
      <c r="L45" s="5"/>
    </row>
    <row r="46" spans="1:12" ht="15">
      <c r="A46" s="61">
        <v>43</v>
      </c>
      <c r="B46" s="12" t="s">
        <v>94</v>
      </c>
      <c r="C46" s="13" t="s">
        <v>24</v>
      </c>
      <c r="D46" s="41" t="s">
        <v>10</v>
      </c>
      <c r="E46" s="13" t="s">
        <v>21</v>
      </c>
      <c r="F46" s="13" t="s">
        <v>95</v>
      </c>
      <c r="G46" s="14">
        <f t="shared" si="0"/>
        <v>0.69999999999998863</v>
      </c>
      <c r="H46" s="14">
        <v>203.1</v>
      </c>
      <c r="I46" s="15"/>
      <c r="J46" s="74"/>
      <c r="L46" s="5"/>
    </row>
    <row r="47" spans="1:12" ht="30">
      <c r="A47" s="78">
        <v>44</v>
      </c>
      <c r="B47" s="50" t="s">
        <v>96</v>
      </c>
      <c r="C47" s="51"/>
      <c r="D47" s="51"/>
      <c r="E47" s="51" t="s">
        <v>12</v>
      </c>
      <c r="F47" s="51"/>
      <c r="G47" s="52">
        <f t="shared" si="0"/>
        <v>0.40000000000000568</v>
      </c>
      <c r="H47" s="52">
        <v>203.5</v>
      </c>
      <c r="I47" s="53">
        <f>H47-H30</f>
        <v>23.599999999999994</v>
      </c>
      <c r="J47" s="79" t="s">
        <v>99</v>
      </c>
      <c r="L47" s="5"/>
    </row>
    <row r="48" spans="1:12">
      <c r="A48" s="28"/>
      <c r="B48" s="35"/>
      <c r="C48" s="36"/>
      <c r="D48" s="36"/>
      <c r="E48" s="36"/>
      <c r="F48" s="36"/>
      <c r="G48" s="37"/>
      <c r="H48" s="37"/>
      <c r="I48" s="38"/>
      <c r="J48" s="39"/>
      <c r="L48" s="5"/>
    </row>
    <row r="49" spans="1:12" s="7" customFormat="1">
      <c r="A49" s="11"/>
      <c r="B49" s="12"/>
      <c r="C49" s="13"/>
      <c r="D49" s="10"/>
      <c r="E49" s="13"/>
      <c r="F49" s="13"/>
      <c r="G49" s="9"/>
      <c r="H49" s="14"/>
      <c r="I49" s="15"/>
      <c r="J49" s="16"/>
      <c r="L49" s="8"/>
    </row>
    <row r="50" spans="1:12" s="7" customFormat="1">
      <c r="A50" s="11"/>
      <c r="B50" s="12"/>
      <c r="C50" s="13"/>
      <c r="D50" s="10"/>
      <c r="E50" s="13"/>
      <c r="F50" s="13"/>
      <c r="G50" s="17"/>
      <c r="H50" s="18"/>
      <c r="I50" s="15"/>
      <c r="J50" s="16"/>
      <c r="L50" s="8"/>
    </row>
    <row r="51" spans="1:12" ht="15" thickBot="1">
      <c r="A51" s="19"/>
      <c r="B51" s="20"/>
      <c r="C51" s="21"/>
      <c r="D51" s="21"/>
      <c r="E51" s="21"/>
      <c r="F51" s="21"/>
      <c r="G51" s="22"/>
      <c r="H51" s="23"/>
      <c r="I51" s="23"/>
      <c r="J51" s="24"/>
    </row>
    <row r="53" spans="1:12" ht="42" customHeight="1">
      <c r="A53" s="80"/>
      <c r="B53" s="80"/>
      <c r="C53" s="80"/>
      <c r="D53" s="80"/>
      <c r="E53" s="80"/>
      <c r="F53" s="80"/>
      <c r="G53" s="80"/>
      <c r="H53" s="80"/>
      <c r="I53" s="80"/>
      <c r="J53" s="80"/>
    </row>
  </sheetData>
  <mergeCells count="8">
    <mergeCell ref="A53:J53"/>
    <mergeCell ref="J2:J3"/>
    <mergeCell ref="E2:F2"/>
    <mergeCell ref="G2:I2"/>
    <mergeCell ref="A2:A3"/>
    <mergeCell ref="B2:B3"/>
    <mergeCell ref="C2:C3"/>
    <mergeCell ref="D2:D3"/>
  </mergeCells>
  <phoneticPr fontId="1"/>
  <pageMargins left="0.25" right="0.25" top="0.75" bottom="0.75" header="0.3" footer="0.3"/>
  <pageSetup paperSize="9" scale="82" fitToHeight="2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kushimoto_ganka</dc:creator>
  <cp:lastModifiedBy>Microsoft Office User</cp:lastModifiedBy>
  <cp:lastPrinted>2022-02-27T11:54:34Z</cp:lastPrinted>
  <dcterms:created xsi:type="dcterms:W3CDTF">2019-06-24T03:05:46Z</dcterms:created>
  <dcterms:modified xsi:type="dcterms:W3CDTF">2022-02-27T12:06:37Z</dcterms:modified>
</cp:coreProperties>
</file>