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mitsuharu/Documents/ブルベ主催/2022/BRM723/キューシート/"/>
    </mc:Choice>
  </mc:AlternateContent>
  <xr:revisionPtr revIDLastSave="0" documentId="13_ncr:1_{94502491-4808-9B4E-AEEE-7EEB391F134F}" xr6:coauthVersionLast="47" xr6:coauthVersionMax="47" xr10:uidLastSave="{00000000-0000-0000-0000-000000000000}"/>
  <bookViews>
    <workbookView xWindow="1920" yWindow="3300" windowWidth="28760" windowHeight="22460" xr2:uid="{00000000-000D-0000-FFFF-FFFF00000000}"/>
  </bookViews>
  <sheets>
    <sheet name="Sheet1" sheetId="1" r:id="rId1"/>
  </sheets>
  <definedNames>
    <definedName name="_xlnm.Print_Area" localSheetId="0">Sheet1!$A$1:$J$46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6" i="1" l="1"/>
  <c r="I41" i="1"/>
  <c r="I32" i="1"/>
  <c r="I28" i="1"/>
  <c r="I22" i="1"/>
  <c r="I19" i="1"/>
  <c r="I15" i="1"/>
  <c r="I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<sst xmlns="http://schemas.openxmlformats.org/spreadsheetml/2006/main" count="191" uniqueCount="111">
  <si>
    <t>進行先</t>
  </si>
  <si>
    <t>距離</t>
  </si>
  <si>
    <t>No.</t>
  </si>
  <si>
    <t>ポイント（交差点名）</t>
  </si>
  <si>
    <t>信号</t>
  </si>
  <si>
    <t>形状</t>
  </si>
  <si>
    <t>方角</t>
  </si>
  <si>
    <t>道路</t>
  </si>
  <si>
    <t>備考</t>
  </si>
  <si>
    <t>スタート　JR串本駅</t>
  </si>
  <si>
    <t>串本駅前</t>
  </si>
  <si>
    <t>S</t>
  </si>
  <si>
    <t>┼</t>
    <phoneticPr fontId="1"/>
  </si>
  <si>
    <t>右折</t>
    <rPh sb="0" eb="2">
      <t>ウセツ</t>
    </rPh>
    <phoneticPr fontId="1"/>
  </si>
  <si>
    <t>R42</t>
    <phoneticPr fontId="1"/>
  </si>
  <si>
    <t>潮岬東入口</t>
    <rPh sb="0" eb="2">
      <t>シオノミサキ</t>
    </rPh>
    <rPh sb="2" eb="3">
      <t>ヒガシ</t>
    </rPh>
    <rPh sb="3" eb="4">
      <t>イ</t>
    </rPh>
    <rPh sb="4" eb="5">
      <t>グチ</t>
    </rPh>
    <phoneticPr fontId="1"/>
  </si>
  <si>
    <t>左折</t>
    <rPh sb="0" eb="2">
      <t>サセツ</t>
    </rPh>
    <phoneticPr fontId="1"/>
  </si>
  <si>
    <t>フォトコントロール：潮岬観光タワー</t>
    <rPh sb="10" eb="12">
      <t>シオノミサキ</t>
    </rPh>
    <rPh sb="12" eb="14">
      <t>カンコウ</t>
    </rPh>
    <phoneticPr fontId="1"/>
  </si>
  <si>
    <t>潮岬西入口</t>
    <rPh sb="0" eb="2">
      <t>シオノミサキ</t>
    </rPh>
    <rPh sb="2" eb="3">
      <t>ニシ</t>
    </rPh>
    <rPh sb="3" eb="5">
      <t>イリグチ</t>
    </rPh>
    <phoneticPr fontId="1"/>
  </si>
  <si>
    <t>右</t>
    <rPh sb="0" eb="1">
      <t>ミギ</t>
    </rPh>
    <phoneticPr fontId="1"/>
  </si>
  <si>
    <t>高富</t>
    <rPh sb="0" eb="2">
      <t>タカトミ</t>
    </rPh>
    <phoneticPr fontId="1"/>
  </si>
  <si>
    <t>├</t>
    <phoneticPr fontId="1"/>
  </si>
  <si>
    <t>R371</t>
    <phoneticPr fontId="1"/>
  </si>
  <si>
    <t>今津橋を渡ってすぐに右折</t>
    <rPh sb="0" eb="2">
      <t>イマヅ</t>
    </rPh>
    <rPh sb="2" eb="3">
      <t>バシ</t>
    </rPh>
    <rPh sb="4" eb="5">
      <t>ワタ</t>
    </rPh>
    <rPh sb="10" eb="12">
      <t>ウセツ</t>
    </rPh>
    <phoneticPr fontId="1"/>
  </si>
  <si>
    <t>市道</t>
    <rPh sb="0" eb="2">
      <t>シドウ</t>
    </rPh>
    <phoneticPr fontId="1"/>
  </si>
  <si>
    <t>┬</t>
    <phoneticPr fontId="1"/>
  </si>
  <si>
    <t>右折</t>
    <rPh sb="0" eb="2">
      <t>ウセツ</t>
    </rPh>
    <phoneticPr fontId="1"/>
  </si>
  <si>
    <t>区間(km)</t>
    <phoneticPr fontId="1"/>
  </si>
  <si>
    <t>合計(km)</t>
    <phoneticPr fontId="1"/>
  </si>
  <si>
    <t>┤</t>
    <phoneticPr fontId="1"/>
  </si>
  <si>
    <t>直進</t>
    <rPh sb="0" eb="2">
      <t>チョクシン</t>
    </rPh>
    <phoneticPr fontId="1"/>
  </si>
  <si>
    <t>左折</t>
    <rPh sb="0" eb="2">
      <t>サセツ</t>
    </rPh>
    <phoneticPr fontId="1"/>
  </si>
  <si>
    <t>57.6km地点中崎トンネルを通らずに旧道を走行してもよい。ただし距離伸びる。</t>
    <rPh sb="6" eb="8">
      <t>チテン</t>
    </rPh>
    <rPh sb="8" eb="10">
      <t>ナカザキ</t>
    </rPh>
    <rPh sb="15" eb="16">
      <t>トオ</t>
    </rPh>
    <rPh sb="19" eb="21">
      <t>キュウドウ</t>
    </rPh>
    <rPh sb="22" eb="24">
      <t>ソウコウ</t>
    </rPh>
    <rPh sb="33" eb="35">
      <t>キョリ</t>
    </rPh>
    <rPh sb="35" eb="36">
      <t>ノ</t>
    </rPh>
    <phoneticPr fontId="1"/>
  </si>
  <si>
    <t>明神橋を渡る</t>
    <rPh sb="0" eb="2">
      <t>ミョウジン</t>
    </rPh>
    <rPh sb="2" eb="3">
      <t>バシ</t>
    </rPh>
    <rPh sb="4" eb="5">
      <t>ワタ</t>
    </rPh>
    <phoneticPr fontId="1"/>
  </si>
  <si>
    <t>PC間(km)</t>
    <phoneticPr fontId="1"/>
  </si>
  <si>
    <t>左折</t>
    <rPh sb="0" eb="1">
      <t>サセテゥ</t>
    </rPh>
    <phoneticPr fontId="1"/>
  </si>
  <si>
    <t>右手に古座川町役場</t>
    <rPh sb="0" eb="2">
      <t>ミギ</t>
    </rPh>
    <phoneticPr fontId="1"/>
  </si>
  <si>
    <t>フォトコントロール：滝の拝</t>
    <phoneticPr fontId="1"/>
  </si>
  <si>
    <t>フォトコントロール：虫喰岩</t>
    <rPh sb="10" eb="12">
      <t>ムシクイ</t>
    </rPh>
    <phoneticPr fontId="1"/>
  </si>
  <si>
    <t>右折</t>
    <rPh sb="0" eb="2">
      <t>ウセテゥ</t>
    </rPh>
    <phoneticPr fontId="1"/>
  </si>
  <si>
    <t>左折</t>
    <rPh sb="0" eb="2">
      <t>サセテゥ</t>
    </rPh>
    <phoneticPr fontId="1"/>
  </si>
  <si>
    <t>S</t>
    <phoneticPr fontId="1"/>
  </si>
  <si>
    <t>両</t>
    <rPh sb="0" eb="1">
      <t xml:space="preserve">リョウ </t>
    </rPh>
    <phoneticPr fontId="1"/>
  </si>
  <si>
    <t>左</t>
    <rPh sb="0" eb="1">
      <t>ヒダリ</t>
    </rPh>
    <phoneticPr fontId="1"/>
  </si>
  <si>
    <t>PC1 ファミリーマート勝浦下里店</t>
    <rPh sb="12" eb="17">
      <t>カツウラ</t>
    </rPh>
    <phoneticPr fontId="1"/>
  </si>
  <si>
    <t>市屋</t>
    <rPh sb="0" eb="2">
      <t>イチヤ</t>
    </rPh>
    <phoneticPr fontId="1"/>
  </si>
  <si>
    <t>市道</t>
    <rPh sb="0" eb="1">
      <t>シドウ</t>
    </rPh>
    <phoneticPr fontId="1"/>
  </si>
  <si>
    <t>橋渡る</t>
    <rPh sb="0" eb="2">
      <t>ハシワタル</t>
    </rPh>
    <phoneticPr fontId="1"/>
  </si>
  <si>
    <t>Uターンするように右折、この先狭路注意</t>
    <rPh sb="15" eb="17">
      <t xml:space="preserve">キョウロ </t>
    </rPh>
    <rPh sb="17" eb="19">
      <t>ツウ</t>
    </rPh>
    <phoneticPr fontId="1"/>
  </si>
  <si>
    <t>直進</t>
    <rPh sb="0" eb="1">
      <t>チョク</t>
    </rPh>
    <phoneticPr fontId="1"/>
  </si>
  <si>
    <t>直進して林道へ、狭路、悪路注意</t>
    <rPh sb="0" eb="2">
      <t>チョク</t>
    </rPh>
    <rPh sb="8" eb="10">
      <t>キョウ</t>
    </rPh>
    <rPh sb="11" eb="15">
      <t>アクロ</t>
    </rPh>
    <phoneticPr fontId="1"/>
  </si>
  <si>
    <t>Y</t>
    <phoneticPr fontId="1"/>
  </si>
  <si>
    <t>左前</t>
    <rPh sb="0" eb="2">
      <t>ヒダリ</t>
    </rPh>
    <phoneticPr fontId="1"/>
  </si>
  <si>
    <t>R168</t>
    <phoneticPr fontId="1"/>
  </si>
  <si>
    <t>136km付近に無灯トンネル路面陥凹あり注意</t>
    <rPh sb="5" eb="7">
      <t>フキn</t>
    </rPh>
    <rPh sb="8" eb="10">
      <t xml:space="preserve">ムトウトンネルアリ </t>
    </rPh>
    <rPh sb="14" eb="18">
      <t>ロメn</t>
    </rPh>
    <rPh sb="20" eb="22">
      <t>(≧△≦)</t>
    </rPh>
    <phoneticPr fontId="1"/>
  </si>
  <si>
    <t>直進新越路トンネル自転車通行不可のため右側道へ。旧越路トンネルを通行すること。</t>
    <rPh sb="0" eb="2">
      <t>チョク</t>
    </rPh>
    <rPh sb="2" eb="4">
      <t>シンコシミチ</t>
    </rPh>
    <rPh sb="4" eb="5">
      <t xml:space="preserve">ロ </t>
    </rPh>
    <rPh sb="9" eb="16">
      <t>ジテンシャ</t>
    </rPh>
    <rPh sb="19" eb="22">
      <t>ミギソク</t>
    </rPh>
    <rPh sb="25" eb="26">
      <t>コセィ</t>
    </rPh>
    <rPh sb="26" eb="27">
      <t xml:space="preserve">ロ </t>
    </rPh>
    <phoneticPr fontId="1"/>
  </si>
  <si>
    <t>越路トンネル東</t>
    <rPh sb="0" eb="1">
      <t>コセィ</t>
    </rPh>
    <rPh sb="1" eb="2">
      <t xml:space="preserve">ロ </t>
    </rPh>
    <rPh sb="6" eb="7">
      <t>ヒガセィ</t>
    </rPh>
    <phoneticPr fontId="1"/>
  </si>
  <si>
    <t>逆Y</t>
    <rPh sb="0" eb="1">
      <t>ギャク</t>
    </rPh>
    <phoneticPr fontId="1"/>
  </si>
  <si>
    <t>合流</t>
    <rPh sb="0" eb="2">
      <t>ゴウリュウ</t>
    </rPh>
    <phoneticPr fontId="1"/>
  </si>
  <si>
    <t>トンネル出口ローソンあり</t>
    <phoneticPr fontId="1"/>
  </si>
  <si>
    <t>橋本</t>
    <rPh sb="0" eb="2">
      <t>ハシモト</t>
    </rPh>
    <phoneticPr fontId="1"/>
  </si>
  <si>
    <t>直進</t>
    <rPh sb="0" eb="2">
      <t>チョク</t>
    </rPh>
    <phoneticPr fontId="1"/>
  </si>
  <si>
    <t>王子ヶ浜</t>
    <rPh sb="0" eb="2">
      <t>オウジ</t>
    </rPh>
    <phoneticPr fontId="1"/>
  </si>
  <si>
    <t>右折</t>
    <rPh sb="0" eb="1">
      <t>ウセテゥ</t>
    </rPh>
    <phoneticPr fontId="1"/>
  </si>
  <si>
    <t>広角南</t>
    <rPh sb="0" eb="2">
      <t>ヒロツノ</t>
    </rPh>
    <rPh sb="2" eb="3">
      <t>ミナミ</t>
    </rPh>
    <phoneticPr fontId="1"/>
  </si>
  <si>
    <t>交差点直進後道なりに左カーブ</t>
    <rPh sb="0" eb="6">
      <t>コウサテn</t>
    </rPh>
    <rPh sb="6" eb="7">
      <t>ミティ</t>
    </rPh>
    <rPh sb="10" eb="11">
      <t>ヒダリ</t>
    </rPh>
    <phoneticPr fontId="1"/>
  </si>
  <si>
    <t>高森</t>
    <rPh sb="0" eb="2">
      <t>タカモリ</t>
    </rPh>
    <phoneticPr fontId="1"/>
  </si>
  <si>
    <t>森浦</t>
    <rPh sb="0" eb="2">
      <t>モリウラ</t>
    </rPh>
    <phoneticPr fontId="1"/>
  </si>
  <si>
    <t>フォトコントロール：くじらの博物館</t>
    <phoneticPr fontId="1"/>
  </si>
  <si>
    <t>角に紀陽銀行</t>
    <rPh sb="0" eb="1">
      <t>カド</t>
    </rPh>
    <rPh sb="2" eb="6">
      <t>キヨウギンコウ</t>
    </rPh>
    <phoneticPr fontId="1"/>
  </si>
  <si>
    <t>直進後道なりに右カーブ</t>
    <rPh sb="0" eb="3">
      <t>チョク</t>
    </rPh>
    <rPh sb="3" eb="4">
      <t>ミティ</t>
    </rPh>
    <rPh sb="7" eb="8">
      <t>ミギカ-</t>
    </rPh>
    <phoneticPr fontId="1"/>
  </si>
  <si>
    <t>下里</t>
    <rPh sb="0" eb="2">
      <t>シモサト</t>
    </rPh>
    <phoneticPr fontId="1"/>
  </si>
  <si>
    <t>右は自動車専用道路のため進入しないように</t>
    <rPh sb="0" eb="1">
      <t>→h</t>
    </rPh>
    <rPh sb="2" eb="9">
      <t>ジドウシャ</t>
    </rPh>
    <rPh sb="12" eb="14">
      <t>シンニュウ</t>
    </rPh>
    <phoneticPr fontId="1"/>
  </si>
  <si>
    <t>堂道橋</t>
    <rPh sb="0" eb="1">
      <t>ドウドオリ</t>
    </rPh>
    <rPh sb="1" eb="2">
      <t xml:space="preserve">ミチ </t>
    </rPh>
    <phoneticPr fontId="1"/>
  </si>
  <si>
    <t>2022年BRM近畿200km串本リバーサイドブルベWest</t>
    <rPh sb="4" eb="5">
      <t>ネn</t>
    </rPh>
    <rPh sb="8" eb="10">
      <t>キンキ</t>
    </rPh>
    <rPh sb="15" eb="17">
      <t>クシモト</t>
    </rPh>
    <phoneticPr fontId="1"/>
  </si>
  <si>
    <t>県道229</t>
  </si>
  <si>
    <t>県道43</t>
  </si>
  <si>
    <t>県道227</t>
  </si>
  <si>
    <t>県道234</t>
  </si>
  <si>
    <t>県道235</t>
  </si>
  <si>
    <t>県道45</t>
  </si>
  <si>
    <t>県道231</t>
  </si>
  <si>
    <t>県道240</t>
  </si>
  <si>
    <t>県道239</t>
  </si>
  <si>
    <t>┤</t>
    <rPh sb="0" eb="1">
      <t>ギャク</t>
    </rPh>
    <phoneticPr fontId="1"/>
  </si>
  <si>
    <t>┬</t>
    <rPh sb="0" eb="1">
      <t>ギャク</t>
    </rPh>
    <phoneticPr fontId="1"/>
  </si>
  <si>
    <t>ゴール：ファミリーマート串本駅前店</t>
    <rPh sb="12" eb="16">
      <t>クシモト</t>
    </rPh>
    <rPh sb="16" eb="17">
      <t>テn</t>
    </rPh>
    <phoneticPr fontId="1"/>
  </si>
  <si>
    <t>Uターンするように左折、この先悪路注意.ルート最高地点890mへ登坂。</t>
    <rPh sb="1" eb="3">
      <t>ターンスルヨウニ</t>
    </rPh>
    <rPh sb="9" eb="11">
      <t>サセテゥ</t>
    </rPh>
    <rPh sb="15" eb="17">
      <t>アクロ</t>
    </rPh>
    <rPh sb="17" eb="19">
      <t>チュウイ</t>
    </rPh>
    <phoneticPr fontId="1"/>
  </si>
  <si>
    <t>通過チェック：那智高原駐車場</t>
    <rPh sb="0" eb="1">
      <t>ツウカ</t>
    </rPh>
    <rPh sb="6" eb="7">
      <t>：</t>
    </rPh>
    <rPh sb="7" eb="14">
      <t>ナチコウゲン</t>
    </rPh>
    <phoneticPr fontId="1"/>
  </si>
  <si>
    <t>県道40→41</t>
    <phoneticPr fontId="1"/>
  </si>
  <si>
    <t>県道43</t>
    <phoneticPr fontId="1"/>
  </si>
  <si>
    <t>県道38→228</t>
    <phoneticPr fontId="1"/>
  </si>
  <si>
    <t>←潮岬・出雲・大島</t>
    <rPh sb="1" eb="3">
      <t>シオノミサキ</t>
    </rPh>
    <rPh sb="4" eb="6">
      <t>イズモ</t>
    </rPh>
    <rPh sb="7" eb="9">
      <t>オオシマ</t>
    </rPh>
    <phoneticPr fontId="1"/>
  </si>
  <si>
    <t>←田辺・白浜</t>
    <rPh sb="1" eb="3">
      <t>タナベ</t>
    </rPh>
    <rPh sb="4" eb="6">
      <t>シラハマ</t>
    </rPh>
    <phoneticPr fontId="1"/>
  </si>
  <si>
    <t>←太地</t>
    <rPh sb="1" eb="3">
      <t xml:space="preserve">タイジ </t>
    </rPh>
    <phoneticPr fontId="1"/>
  </si>
  <si>
    <r>
      <rPr>
        <sz val="10"/>
        <color rgb="FF0070C0"/>
        <rFont val="ＭＳ Ｐゴシック"/>
        <family val="3"/>
        <charset val="128"/>
      </rPr>
      <t>→七川</t>
    </r>
    <r>
      <rPr>
        <sz val="10"/>
        <color rgb="FF000000"/>
        <rFont val="ＭＳ Ｐゴシック"/>
        <family val="2"/>
        <charset val="128"/>
        <scheme val="minor"/>
      </rPr>
      <t>　この先PC1まで補給困難、交差点先にローソンあり、補給食の購入をお勧めします。
21.0km六郎峠（標高173m）26.6km地点：一枚岩</t>
    </r>
    <rPh sb="1" eb="2">
      <t>シチカワ</t>
    </rPh>
    <phoneticPr fontId="1"/>
  </si>
  <si>
    <r>
      <t>橋を渡る（</t>
    </r>
    <r>
      <rPr>
        <sz val="10"/>
        <color rgb="FF0070C0"/>
        <rFont val="ＭＳ Ｐゴシック"/>
        <family val="3"/>
        <charset val="128"/>
      </rPr>
      <t>→小川</t>
    </r>
    <r>
      <rPr>
        <sz val="10"/>
        <color rgb="FF000000"/>
        <rFont val="ＭＳ Ｐゴシック"/>
        <family val="2"/>
        <charset val="128"/>
        <scheme val="minor"/>
      </rPr>
      <t>）</t>
    </r>
    <phoneticPr fontId="1"/>
  </si>
  <si>
    <r>
      <t>この先林道悪路、走行注意（</t>
    </r>
    <r>
      <rPr>
        <sz val="10"/>
        <color rgb="FF0070C0"/>
        <rFont val="ＭＳ Ｐゴシック"/>
        <family val="3"/>
        <charset val="128"/>
      </rPr>
      <t>←小川</t>
    </r>
    <r>
      <rPr>
        <sz val="10"/>
        <color rgb="FF000000"/>
        <rFont val="ＭＳ Ｐゴシック"/>
        <family val="2"/>
        <charset val="128"/>
        <scheme val="minor"/>
      </rPr>
      <t>）
分岐2箇所あるが基本道なり</t>
    </r>
    <phoneticPr fontId="1"/>
  </si>
  <si>
    <t>←新宮・那智勝浦</t>
    <rPh sb="1" eb="3">
      <t>シング</t>
    </rPh>
    <rPh sb="4" eb="8">
      <t>ナチカツウラ</t>
    </rPh>
    <phoneticPr fontId="1"/>
  </si>
  <si>
    <r>
      <rPr>
        <sz val="10"/>
        <color rgb="FF0070C0"/>
        <rFont val="ＭＳ Ｐゴシック"/>
        <family val="3"/>
        <charset val="128"/>
      </rPr>
      <t>←南平野</t>
    </r>
    <r>
      <rPr>
        <sz val="10"/>
        <color rgb="FF000000"/>
        <rFont val="ＭＳ Ｐゴシック"/>
        <family val="2"/>
        <charset val="128"/>
        <scheme val="minor"/>
      </rPr>
      <t>　この先自動車専用道路あり、交通量多い注意</t>
    </r>
    <rPh sb="1" eb="4">
      <t>ミナミ</t>
    </rPh>
    <rPh sb="18" eb="22">
      <t>コウツウ</t>
    </rPh>
    <rPh sb="23" eb="25">
      <t>(≧□≦)</t>
    </rPh>
    <phoneticPr fontId="1"/>
  </si>
  <si>
    <t>100.7km地点に円満寺公園、公衆トイレ、売店、自販機あり</t>
    <rPh sb="7" eb="9">
      <t>チテn</t>
    </rPh>
    <rPh sb="10" eb="15">
      <t>エンマn</t>
    </rPh>
    <rPh sb="16" eb="18">
      <t>コウシュウ</t>
    </rPh>
    <rPh sb="22" eb="24">
      <t>バイテn</t>
    </rPh>
    <rPh sb="25" eb="28">
      <t>ジハn</t>
    </rPh>
    <phoneticPr fontId="1"/>
  </si>
  <si>
    <t>潮岬観光タワーとバイクを一緒に撮影
撮影後直進（南紀熊野ジオパークセンターや本州最南端の碑などでも可）（参考時間6:24）</t>
    <rPh sb="0" eb="2">
      <t>シオノミサキ</t>
    </rPh>
    <rPh sb="2" eb="4">
      <t>カンコウ</t>
    </rPh>
    <rPh sb="12" eb="14">
      <t>イッショ</t>
    </rPh>
    <rPh sb="15" eb="17">
      <t>サツエイ</t>
    </rPh>
    <rPh sb="18" eb="20">
      <t>サツエイ</t>
    </rPh>
    <rPh sb="20" eb="21">
      <t>ゴ</t>
    </rPh>
    <rPh sb="21" eb="23">
      <t>チョクシン</t>
    </rPh>
    <rPh sb="24" eb="28">
      <t>ナンキ</t>
    </rPh>
    <rPh sb="38" eb="43">
      <t>ホn</t>
    </rPh>
    <rPh sb="52" eb="56">
      <t>サンコウ</t>
    </rPh>
    <phoneticPr fontId="1"/>
  </si>
  <si>
    <t>橋の上から奇岩（急流）とバイクを一緒に撮影
もしくは橋を渡った先の道の駅滝の拝太郎の建物とバイクを一緒に撮影（参考時間8:39）
撮影後道なりに直進（道の駅に寄った場合は市道に合流）</t>
    <rPh sb="0" eb="1">
      <t>ハシ</t>
    </rPh>
    <rPh sb="2" eb="3">
      <t>ウエ</t>
    </rPh>
    <rPh sb="5" eb="7">
      <t>キガン</t>
    </rPh>
    <rPh sb="8" eb="10">
      <t>キュウリュウ</t>
    </rPh>
    <rPh sb="16" eb="18">
      <t>イッショ</t>
    </rPh>
    <rPh sb="19" eb="21">
      <t>サツエイ</t>
    </rPh>
    <rPh sb="26" eb="27">
      <t>ハシ</t>
    </rPh>
    <rPh sb="28" eb="29">
      <t>ワタ</t>
    </rPh>
    <rPh sb="31" eb="32">
      <t>サキ</t>
    </rPh>
    <rPh sb="33" eb="34">
      <t>ミチ</t>
    </rPh>
    <rPh sb="35" eb="36">
      <t>エキ</t>
    </rPh>
    <rPh sb="36" eb="37">
      <t>タキ</t>
    </rPh>
    <rPh sb="38" eb="39">
      <t>ハイ</t>
    </rPh>
    <rPh sb="39" eb="41">
      <t>タロウ</t>
    </rPh>
    <rPh sb="42" eb="44">
      <t>タテモノ</t>
    </rPh>
    <rPh sb="49" eb="51">
      <t>イッショ</t>
    </rPh>
    <rPh sb="52" eb="54">
      <t>サツエイ</t>
    </rPh>
    <rPh sb="55" eb="57">
      <t>サツエイ</t>
    </rPh>
    <rPh sb="57" eb="58">
      <t>ゴ</t>
    </rPh>
    <rPh sb="58" eb="59">
      <t>ミティ</t>
    </rPh>
    <rPh sb="63" eb="64">
      <t>チョクシン</t>
    </rPh>
    <rPh sb="65" eb="66">
      <t>ミチ</t>
    </rPh>
    <rPh sb="67" eb="68">
      <t>エキ</t>
    </rPh>
    <rPh sb="69" eb="70">
      <t>ヨ</t>
    </rPh>
    <rPh sb="72" eb="74">
      <t>バアイ</t>
    </rPh>
    <rPh sb="75" eb="77">
      <t>シドウ</t>
    </rPh>
    <rPh sb="78" eb="80">
      <t>ゴウリュウ</t>
    </rPh>
    <phoneticPr fontId="1"/>
  </si>
  <si>
    <t>虫喰岩とバイクを一緒に撮（参考時間9:36）
撮影後直進この先地蔵峠（標高112m）</t>
    <rPh sb="0" eb="2">
      <t>ムシクイ</t>
    </rPh>
    <rPh sb="11" eb="13">
      <t>サツエイ</t>
    </rPh>
    <rPh sb="14" eb="17">
      <t>サツエイ</t>
    </rPh>
    <rPh sb="18" eb="19">
      <t>チョク</t>
    </rPh>
    <rPh sb="22" eb="25">
      <t>ジゾウ</t>
    </rPh>
    <rPh sb="26" eb="28">
      <t>ヒョウコウ</t>
    </rPh>
    <phoneticPr fontId="1"/>
  </si>
  <si>
    <t>Open 7:26〜Close 10:32
レシート取得、時刻記入後直進</t>
    <rPh sb="29" eb="36">
      <t>ジコク</t>
    </rPh>
    <phoneticPr fontId="1"/>
  </si>
  <si>
    <t>有人チェック。もしスタッフが到着していない場合もしくは撤収している場合は121.1kmにある地蔵茶屋休憩所でフォトチェック。（参考時間12:24）</t>
    <rPh sb="0" eb="2">
      <t>ユウジn</t>
    </rPh>
    <rPh sb="14" eb="16">
      <t>スタッフガトウチャク</t>
    </rPh>
    <rPh sb="27" eb="29">
      <t>テッシュウ</t>
    </rPh>
    <rPh sb="46" eb="53">
      <t>ジゾウ</t>
    </rPh>
    <phoneticPr fontId="1"/>
  </si>
  <si>
    <t>施設内店舗にてレシート取得もしくはフォトチェック。（参考時間14:24）チェック後折り返し</t>
    <rPh sb="0" eb="3">
      <t>シセテゥ</t>
    </rPh>
    <rPh sb="3" eb="5">
      <t>テンポ</t>
    </rPh>
    <rPh sb="29" eb="30">
      <t>ジコク</t>
    </rPh>
    <phoneticPr fontId="1"/>
  </si>
  <si>
    <t>建物とバイクを一緒に撮影（手前の捕鯨船でも可）。撮影後直進（参考時間16:52）</t>
    <rPh sb="0" eb="2">
      <t>タテモノ</t>
    </rPh>
    <rPh sb="13" eb="15">
      <t>テマエ</t>
    </rPh>
    <rPh sb="16" eb="19">
      <t xml:space="preserve">ホゲイセンレ </t>
    </rPh>
    <rPh sb="21" eb="22">
      <t>k</t>
    </rPh>
    <rPh sb="24" eb="25">
      <t>サツエイ</t>
    </rPh>
    <rPh sb="25" eb="26">
      <t>ジコク</t>
    </rPh>
    <rPh sb="26" eb="28">
      <t>チョクシn</t>
    </rPh>
    <phoneticPr fontId="1"/>
  </si>
  <si>
    <t>Open 10:53〜Close 18:30
レシート取得後店舗前駐車場にてゴール受付。</t>
    <rPh sb="29" eb="30">
      <t>g</t>
    </rPh>
    <rPh sb="30" eb="36">
      <t>テn</t>
    </rPh>
    <phoneticPr fontId="1"/>
  </si>
  <si>
    <t>通過チェック：道の駅泥教会堂熊野川</t>
    <rPh sb="0" eb="2">
      <t>ツウカ</t>
    </rPh>
    <rPh sb="7" eb="8">
      <t>ミチノエキ</t>
    </rPh>
    <rPh sb="10" eb="14">
      <t>ドロキョウ</t>
    </rPh>
    <rPh sb="14" eb="17">
      <t>クマノガ</t>
    </rPh>
    <phoneticPr fontId="1"/>
  </si>
  <si>
    <t>Ver.1.1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</si>
</sst>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00000_);[Red]\(0.00000\)"/>
  </numFmts>
  <fonts count="7">
    <font>
      <sz val="11"/>
      <color rgb="FF000000"/>
      <name val="ＭＳ Ｐゴシック"/>
      <family val="2"/>
      <charset val="128"/>
      <scheme val="minor"/>
    </font>
    <font>
      <sz val="6"/>
      <color rgb="FF000000"/>
      <name val="ＭＳ Ｐゴシック"/>
      <family val="2"/>
      <charset val="128"/>
      <scheme val="minor"/>
    </font>
    <font>
      <sz val="10"/>
      <color rgb="FF000000"/>
      <name val="ＭＳ Ｐゴシック"/>
      <family val="2"/>
      <charset val="128"/>
      <scheme val="minor"/>
    </font>
    <font>
      <sz val="10"/>
      <name val="ＭＳ Ｐゴシック"/>
      <family val="3"/>
      <charset val="128"/>
    </font>
    <font>
      <sz val="10"/>
      <color rgb="FF0070C0"/>
      <name val="ＭＳ Ｐゴシック"/>
      <family val="2"/>
      <charset val="128"/>
    </font>
    <font>
      <sz val="10"/>
      <color rgb="FF0070C0"/>
      <name val="ＭＳ Ｐゴシック"/>
      <family val="3"/>
      <charset val="128"/>
    </font>
    <font>
      <sz val="10"/>
      <color rgb="FF00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C5E0B3"/>
        <bgColor indexed="64"/>
      </patternFill>
    </fill>
    <fill>
      <patternFill patternType="solid">
        <fgColor theme="9" tint="0.59999389629810485"/>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alignment vertical="center"/>
    </xf>
  </cellStyleXfs>
  <cellXfs count="70">
    <xf numFmtId="0" fontId="0" fillId="0" borderId="0" xfId="0" applyAlignment="1">
      <alignment vertical="center"/>
    </xf>
    <xf numFmtId="0" fontId="2" fillId="0" borderId="0" xfId="0"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177" fontId="2" fillId="0" borderId="1" xfId="0" applyNumberFormat="1" applyFont="1" applyBorder="1" applyAlignment="1">
      <alignment vertical="center" wrapText="1"/>
    </xf>
    <xf numFmtId="0" fontId="2" fillId="0" borderId="1" xfId="0" applyFont="1" applyBorder="1" applyAlignme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0" fontId="2" fillId="3" borderId="1" xfId="0" applyFont="1" applyFill="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177" fontId="2" fillId="2" borderId="1" xfId="0" applyNumberFormat="1" applyFont="1" applyFill="1" applyBorder="1" applyAlignment="1">
      <alignment vertical="center"/>
    </xf>
    <xf numFmtId="176" fontId="2" fillId="0" borderId="1" xfId="0" applyNumberFormat="1" applyFont="1" applyBorder="1" applyAlignment="1">
      <alignment vertical="center"/>
    </xf>
    <xf numFmtId="176" fontId="2" fillId="3" borderId="1" xfId="0" applyNumberFormat="1" applyFont="1" applyFill="1" applyBorder="1" applyAlignment="1">
      <alignment vertical="center"/>
    </xf>
    <xf numFmtId="177" fontId="2" fillId="2" borderId="1" xfId="0" applyNumberFormat="1" applyFont="1" applyFill="1" applyBorder="1" applyAlignment="1">
      <alignment vertical="center" wrapText="1"/>
    </xf>
    <xf numFmtId="20" fontId="3" fillId="0" borderId="0" xfId="0" applyNumberFormat="1" applyFont="1">
      <alignment vertical="center"/>
    </xf>
    <xf numFmtId="178" fontId="0" fillId="0" borderId="0" xfId="0" applyNumberFormat="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xf>
    <xf numFmtId="177" fontId="2" fillId="4" borderId="1" xfId="0" applyNumberFormat="1" applyFont="1" applyFill="1" applyBorder="1" applyAlignment="1">
      <alignment vertical="center" wrapText="1"/>
    </xf>
    <xf numFmtId="176" fontId="2" fillId="0" borderId="1" xfId="0" applyNumberFormat="1" applyFont="1" applyBorder="1" applyAlignment="1">
      <alignment wrapText="1"/>
    </xf>
    <xf numFmtId="176" fontId="2" fillId="2" borderId="1" xfId="0" applyNumberFormat="1" applyFont="1" applyFill="1" applyBorder="1" applyAlignment="1">
      <alignment vertical="center"/>
    </xf>
    <xf numFmtId="176" fontId="2" fillId="4" borderId="1" xfId="0" applyNumberFormat="1" applyFont="1" applyFill="1" applyBorder="1" applyAlignment="1">
      <alignment vertical="center"/>
    </xf>
    <xf numFmtId="0" fontId="2" fillId="0" borderId="8"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wrapText="1"/>
    </xf>
    <xf numFmtId="176" fontId="2" fillId="0" borderId="11" xfId="0" applyNumberFormat="1" applyFont="1" applyBorder="1" applyAlignment="1">
      <alignment vertical="center" wrapText="1"/>
    </xf>
    <xf numFmtId="176" fontId="2" fillId="0" borderId="11" xfId="0" applyNumberFormat="1"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horizontal="right" vertical="center" wrapText="1"/>
    </xf>
    <xf numFmtId="0" fontId="2" fillId="0" borderId="14" xfId="0" applyFont="1" applyBorder="1" applyAlignment="1">
      <alignment wrapText="1"/>
    </xf>
    <xf numFmtId="0" fontId="4" fillId="0" borderId="14" xfId="0" applyFont="1" applyBorder="1" applyAlignment="1">
      <alignment vertical="center"/>
    </xf>
    <xf numFmtId="0" fontId="2" fillId="3" borderId="13" xfId="0" applyFont="1" applyFill="1" applyBorder="1" applyAlignment="1">
      <alignment horizontal="right" vertical="center" wrapText="1"/>
    </xf>
    <xf numFmtId="0" fontId="2" fillId="3" borderId="14" xfId="0" applyFont="1" applyFill="1" applyBorder="1" applyAlignment="1">
      <alignment vertical="center" wrapText="1"/>
    </xf>
    <xf numFmtId="0" fontId="5"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vertical="center"/>
    </xf>
    <xf numFmtId="0" fontId="2" fillId="2" borderId="13" xfId="0" applyFont="1" applyFill="1" applyBorder="1" applyAlignment="1">
      <alignment horizontal="right" vertical="center" wrapText="1"/>
    </xf>
    <xf numFmtId="0" fontId="2" fillId="2" borderId="14" xfId="0" applyFont="1" applyFill="1" applyBorder="1" applyAlignment="1">
      <alignment vertical="center" wrapText="1"/>
    </xf>
    <xf numFmtId="0" fontId="2" fillId="4" borderId="13" xfId="0" applyFont="1" applyFill="1" applyBorder="1" applyAlignment="1">
      <alignment horizontal="right" vertical="center" wrapText="1"/>
    </xf>
    <xf numFmtId="0" fontId="2" fillId="4" borderId="14" xfId="0" applyFont="1" applyFill="1" applyBorder="1" applyAlignment="1">
      <alignment vertical="center" wrapText="1"/>
    </xf>
    <xf numFmtId="0" fontId="2" fillId="0" borderId="0" xfId="0" applyFont="1" applyBorder="1" applyAlignment="1">
      <alignment vertical="center"/>
    </xf>
    <xf numFmtId="0" fontId="2" fillId="2" borderId="15" xfId="0" applyFont="1" applyFill="1" applyBorder="1" applyAlignment="1">
      <alignment horizontal="right" vertical="center" wrapText="1"/>
    </xf>
    <xf numFmtId="0" fontId="2" fillId="2" borderId="16" xfId="0" applyFont="1" applyFill="1" applyBorder="1" applyAlignment="1">
      <alignment horizontal="left" vertical="center"/>
    </xf>
    <xf numFmtId="0" fontId="2" fillId="2" borderId="16" xfId="0" applyFont="1" applyFill="1" applyBorder="1" applyAlignment="1">
      <alignment horizontal="center" vertical="center"/>
    </xf>
    <xf numFmtId="177" fontId="2" fillId="2" borderId="16" xfId="0" applyNumberFormat="1" applyFont="1" applyFill="1" applyBorder="1" applyAlignment="1">
      <alignment vertical="center" wrapText="1"/>
    </xf>
    <xf numFmtId="176" fontId="2" fillId="2" borderId="16" xfId="0" applyNumberFormat="1" applyFont="1" applyFill="1" applyBorder="1" applyAlignment="1">
      <alignment vertical="center"/>
    </xf>
    <xf numFmtId="0" fontId="2" fillId="2" borderId="17" xfId="0" applyFont="1" applyFill="1" applyBorder="1" applyAlignment="1">
      <alignment vertical="center" wrapText="1"/>
    </xf>
    <xf numFmtId="0" fontId="6" fillId="0" borderId="14" xfId="0" applyFont="1" applyBorder="1" applyAlignment="1">
      <alignment vertical="center" wrapText="1"/>
    </xf>
    <xf numFmtId="177" fontId="2" fillId="3" borderId="1" xfId="0" applyNumberFormat="1" applyFont="1" applyFill="1" applyBorder="1" applyAlignment="1">
      <alignment vertical="center"/>
    </xf>
    <xf numFmtId="177" fontId="2" fillId="4" borderId="1" xfId="0" applyNumberFormat="1" applyFont="1" applyFill="1" applyBorder="1" applyAlignment="1">
      <alignment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7"/>
  <sheetViews>
    <sheetView tabSelected="1" zoomScale="180" zoomScaleNormal="180" workbookViewId="0">
      <selection activeCell="J1" sqref="J1"/>
    </sheetView>
  </sheetViews>
  <sheetFormatPr baseColWidth="10" defaultColWidth="8.83203125" defaultRowHeight="14"/>
  <cols>
    <col min="1" max="1" width="4" style="5" bestFit="1" customWidth="1"/>
    <col min="2" max="2" width="25.83203125" style="4" bestFit="1" customWidth="1"/>
    <col min="3" max="4" width="4.6640625" style="2" bestFit="1" customWidth="1"/>
    <col min="5" max="5" width="5.33203125" style="2" bestFit="1" customWidth="1"/>
    <col min="6" max="6" width="10.33203125" style="2" bestFit="1" customWidth="1"/>
    <col min="7" max="8" width="8.33203125" style="3" bestFit="1" customWidth="1"/>
    <col min="9" max="9" width="8.83203125" style="3" customWidth="1"/>
    <col min="10" max="10" width="34" style="3" customWidth="1"/>
  </cols>
  <sheetData>
    <row r="1" spans="1:12" ht="15" thickBot="1">
      <c r="A1" s="4" t="s">
        <v>74</v>
      </c>
      <c r="J1" s="5" t="s">
        <v>110</v>
      </c>
    </row>
    <row r="2" spans="1:12">
      <c r="A2" s="67" t="s">
        <v>2</v>
      </c>
      <c r="B2" s="66" t="s">
        <v>3</v>
      </c>
      <c r="C2" s="66" t="s">
        <v>4</v>
      </c>
      <c r="D2" s="66" t="s">
        <v>5</v>
      </c>
      <c r="E2" s="66" t="s">
        <v>0</v>
      </c>
      <c r="F2" s="66"/>
      <c r="G2" s="66" t="s">
        <v>1</v>
      </c>
      <c r="H2" s="66"/>
      <c r="I2" s="66"/>
      <c r="J2" s="64" t="s">
        <v>8</v>
      </c>
    </row>
    <row r="3" spans="1:12" ht="16" thickBot="1">
      <c r="A3" s="68"/>
      <c r="B3" s="69"/>
      <c r="C3" s="69"/>
      <c r="D3" s="69"/>
      <c r="E3" s="33" t="s">
        <v>6</v>
      </c>
      <c r="F3" s="33" t="s">
        <v>7</v>
      </c>
      <c r="G3" s="33" t="s">
        <v>27</v>
      </c>
      <c r="H3" s="33" t="s">
        <v>28</v>
      </c>
      <c r="I3" s="33" t="s">
        <v>34</v>
      </c>
      <c r="J3" s="65"/>
    </row>
    <row r="4" spans="1:12" ht="15">
      <c r="A4" s="34">
        <v>1</v>
      </c>
      <c r="B4" s="35" t="s">
        <v>9</v>
      </c>
      <c r="C4" s="36"/>
      <c r="D4" s="37"/>
      <c r="E4" s="37"/>
      <c r="F4" s="37"/>
      <c r="G4" s="38">
        <v>0</v>
      </c>
      <c r="H4" s="39">
        <v>0</v>
      </c>
      <c r="I4" s="40"/>
      <c r="J4" s="41"/>
      <c r="L4" s="24"/>
    </row>
    <row r="5" spans="1:12" ht="15">
      <c r="A5" s="42">
        <v>2</v>
      </c>
      <c r="B5" s="9" t="s">
        <v>10</v>
      </c>
      <c r="C5" s="6" t="s">
        <v>11</v>
      </c>
      <c r="D5" s="7" t="s">
        <v>12</v>
      </c>
      <c r="E5" s="7" t="s">
        <v>13</v>
      </c>
      <c r="F5" s="7" t="s">
        <v>14</v>
      </c>
      <c r="G5" s="11">
        <f>H5-H4</f>
        <v>0.1</v>
      </c>
      <c r="H5" s="30">
        <v>0.1</v>
      </c>
      <c r="I5" s="8"/>
      <c r="J5" s="43"/>
      <c r="L5" s="23"/>
    </row>
    <row r="6" spans="1:12" ht="15">
      <c r="A6" s="42">
        <v>3</v>
      </c>
      <c r="B6" s="9" t="s">
        <v>15</v>
      </c>
      <c r="C6" s="6" t="s">
        <v>11</v>
      </c>
      <c r="D6" s="7" t="s">
        <v>12</v>
      </c>
      <c r="E6" s="10" t="s">
        <v>16</v>
      </c>
      <c r="F6" s="10" t="s">
        <v>89</v>
      </c>
      <c r="G6" s="11">
        <f t="shared" ref="G6:G46" si="0">H6-H5</f>
        <v>1.2</v>
      </c>
      <c r="H6" s="20">
        <v>1.3</v>
      </c>
      <c r="I6" s="12"/>
      <c r="J6" s="44" t="s">
        <v>92</v>
      </c>
      <c r="L6" s="23"/>
    </row>
    <row r="7" spans="1:12" ht="45">
      <c r="A7" s="45">
        <v>4</v>
      </c>
      <c r="B7" s="13" t="s">
        <v>17</v>
      </c>
      <c r="C7" s="14"/>
      <c r="D7" s="14"/>
      <c r="E7" s="14" t="s">
        <v>19</v>
      </c>
      <c r="F7" s="14"/>
      <c r="G7" s="29">
        <f t="shared" si="0"/>
        <v>6.4</v>
      </c>
      <c r="H7" s="21">
        <v>7.7</v>
      </c>
      <c r="I7" s="62">
        <f>H7-H4</f>
        <v>7.7</v>
      </c>
      <c r="J7" s="46" t="s">
        <v>101</v>
      </c>
      <c r="L7" s="23"/>
    </row>
    <row r="8" spans="1:12" ht="15">
      <c r="A8" s="42">
        <v>5</v>
      </c>
      <c r="B8" s="15" t="s">
        <v>18</v>
      </c>
      <c r="C8" s="6" t="s">
        <v>11</v>
      </c>
      <c r="D8" s="7" t="s">
        <v>12</v>
      </c>
      <c r="E8" s="10" t="s">
        <v>16</v>
      </c>
      <c r="F8" s="10" t="s">
        <v>14</v>
      </c>
      <c r="G8" s="11">
        <f t="shared" si="0"/>
        <v>5.2</v>
      </c>
      <c r="H8" s="20">
        <v>12.9</v>
      </c>
      <c r="I8" s="12"/>
      <c r="J8" s="47" t="s">
        <v>93</v>
      </c>
      <c r="L8" s="23"/>
    </row>
    <row r="9" spans="1:12" ht="45">
      <c r="A9" s="42">
        <v>6</v>
      </c>
      <c r="B9" s="15" t="s">
        <v>20</v>
      </c>
      <c r="C9" s="6" t="s">
        <v>11</v>
      </c>
      <c r="D9" s="10" t="s">
        <v>21</v>
      </c>
      <c r="E9" s="10" t="s">
        <v>13</v>
      </c>
      <c r="F9" s="10" t="s">
        <v>22</v>
      </c>
      <c r="G9" s="11">
        <f t="shared" si="0"/>
        <v>3.2999999999999989</v>
      </c>
      <c r="H9" s="20">
        <v>16.2</v>
      </c>
      <c r="I9" s="12"/>
      <c r="J9" s="61" t="s">
        <v>95</v>
      </c>
      <c r="L9" s="23"/>
    </row>
    <row r="10" spans="1:12">
      <c r="A10" s="42">
        <v>7</v>
      </c>
      <c r="B10" s="15"/>
      <c r="C10" s="10"/>
      <c r="D10" s="10" t="s">
        <v>21</v>
      </c>
      <c r="E10" s="10" t="s">
        <v>13</v>
      </c>
      <c r="F10" s="10" t="s">
        <v>24</v>
      </c>
      <c r="G10" s="11">
        <f t="shared" si="0"/>
        <v>21.3</v>
      </c>
      <c r="H10" s="20">
        <v>37.5</v>
      </c>
      <c r="I10" s="12"/>
      <c r="J10" s="49" t="s">
        <v>23</v>
      </c>
      <c r="L10" s="23"/>
    </row>
    <row r="11" spans="1:12">
      <c r="A11" s="42">
        <v>8</v>
      </c>
      <c r="B11" s="15"/>
      <c r="C11" s="10"/>
      <c r="D11" s="10" t="s">
        <v>21</v>
      </c>
      <c r="E11" s="10" t="s">
        <v>26</v>
      </c>
      <c r="F11" s="10" t="s">
        <v>75</v>
      </c>
      <c r="G11" s="11">
        <f t="shared" si="0"/>
        <v>2.3999999999999986</v>
      </c>
      <c r="H11" s="20">
        <v>39.9</v>
      </c>
      <c r="I11" s="12"/>
      <c r="J11" s="49" t="s">
        <v>96</v>
      </c>
      <c r="L11" s="23"/>
    </row>
    <row r="12" spans="1:12" ht="30">
      <c r="A12" s="42">
        <v>9</v>
      </c>
      <c r="B12" s="15"/>
      <c r="C12" s="10"/>
      <c r="D12" s="10" t="s">
        <v>25</v>
      </c>
      <c r="E12" s="10" t="s">
        <v>16</v>
      </c>
      <c r="F12" s="10" t="s">
        <v>24</v>
      </c>
      <c r="G12" s="11">
        <f t="shared" si="0"/>
        <v>0.10000000000000142</v>
      </c>
      <c r="H12" s="20">
        <v>40</v>
      </c>
      <c r="I12" s="12"/>
      <c r="J12" s="48" t="s">
        <v>97</v>
      </c>
      <c r="L12" s="23"/>
    </row>
    <row r="13" spans="1:12">
      <c r="A13" s="42">
        <v>10</v>
      </c>
      <c r="B13" s="15"/>
      <c r="C13" s="10"/>
      <c r="D13" s="10" t="s">
        <v>25</v>
      </c>
      <c r="E13" s="10" t="s">
        <v>13</v>
      </c>
      <c r="F13" s="10" t="s">
        <v>90</v>
      </c>
      <c r="G13" s="11">
        <f t="shared" si="0"/>
        <v>13.100000000000001</v>
      </c>
      <c r="H13" s="20">
        <v>53.1</v>
      </c>
      <c r="I13" s="12"/>
      <c r="J13" s="49"/>
      <c r="L13" s="23"/>
    </row>
    <row r="14" spans="1:12">
      <c r="A14" s="42">
        <v>11</v>
      </c>
      <c r="B14" s="15"/>
      <c r="C14" s="10"/>
      <c r="D14" s="10" t="s">
        <v>29</v>
      </c>
      <c r="E14" s="10" t="s">
        <v>16</v>
      </c>
      <c r="F14" s="10" t="s">
        <v>24</v>
      </c>
      <c r="G14" s="11">
        <f t="shared" si="0"/>
        <v>0.19999999999999574</v>
      </c>
      <c r="H14" s="20">
        <v>53.3</v>
      </c>
      <c r="I14" s="12"/>
      <c r="J14" s="49"/>
      <c r="L14" s="23"/>
    </row>
    <row r="15" spans="1:12" ht="75">
      <c r="A15" s="45">
        <v>12</v>
      </c>
      <c r="B15" s="16" t="s">
        <v>37</v>
      </c>
      <c r="C15" s="14"/>
      <c r="D15" s="14"/>
      <c r="E15" s="14" t="s">
        <v>42</v>
      </c>
      <c r="F15" s="14"/>
      <c r="G15" s="29">
        <f t="shared" si="0"/>
        <v>0</v>
      </c>
      <c r="H15" s="21">
        <v>53.3</v>
      </c>
      <c r="I15" s="62">
        <f>H15-H7</f>
        <v>45.599999999999994</v>
      </c>
      <c r="J15" s="46" t="s">
        <v>102</v>
      </c>
      <c r="L15" s="23"/>
    </row>
    <row r="16" spans="1:12" ht="30">
      <c r="A16" s="42">
        <v>13</v>
      </c>
      <c r="B16" s="15"/>
      <c r="C16" s="10"/>
      <c r="D16" s="10" t="s">
        <v>21</v>
      </c>
      <c r="E16" s="10" t="s">
        <v>30</v>
      </c>
      <c r="F16" s="10" t="s">
        <v>90</v>
      </c>
      <c r="G16" s="11">
        <f t="shared" si="0"/>
        <v>0.5</v>
      </c>
      <c r="H16" s="20">
        <v>53.8</v>
      </c>
      <c r="I16" s="12"/>
      <c r="J16" s="48" t="s">
        <v>32</v>
      </c>
      <c r="L16" s="23"/>
    </row>
    <row r="17" spans="1:12" ht="15">
      <c r="A17" s="42">
        <v>14</v>
      </c>
      <c r="B17" s="15"/>
      <c r="C17" s="10"/>
      <c r="D17" s="10" t="s">
        <v>29</v>
      </c>
      <c r="E17" s="10" t="s">
        <v>31</v>
      </c>
      <c r="F17" s="10" t="s">
        <v>91</v>
      </c>
      <c r="G17" s="11">
        <f t="shared" si="0"/>
        <v>8.4000000000000057</v>
      </c>
      <c r="H17" s="20">
        <v>62.2</v>
      </c>
      <c r="I17" s="12"/>
      <c r="J17" s="48" t="s">
        <v>33</v>
      </c>
      <c r="L17" s="23"/>
    </row>
    <row r="18" spans="1:12" ht="15">
      <c r="A18" s="42">
        <v>15</v>
      </c>
      <c r="B18" s="15"/>
      <c r="C18" s="10"/>
      <c r="D18" s="10" t="s">
        <v>29</v>
      </c>
      <c r="E18" s="10" t="s">
        <v>35</v>
      </c>
      <c r="F18" s="10" t="s">
        <v>77</v>
      </c>
      <c r="G18" s="11">
        <f t="shared" si="0"/>
        <v>4.8999999999999915</v>
      </c>
      <c r="H18" s="20">
        <v>67.099999999999994</v>
      </c>
      <c r="I18" s="12"/>
      <c r="J18" s="48" t="s">
        <v>36</v>
      </c>
      <c r="L18" s="23"/>
    </row>
    <row r="19" spans="1:12" ht="30">
      <c r="A19" s="45">
        <v>16</v>
      </c>
      <c r="B19" s="16" t="s">
        <v>38</v>
      </c>
      <c r="C19" s="14"/>
      <c r="D19" s="14"/>
      <c r="E19" s="14" t="s">
        <v>43</v>
      </c>
      <c r="F19" s="14"/>
      <c r="G19" s="29">
        <f t="shared" si="0"/>
        <v>1.6000000000000085</v>
      </c>
      <c r="H19" s="21">
        <v>68.7</v>
      </c>
      <c r="I19" s="62">
        <f>H19-H15</f>
        <v>15.400000000000006</v>
      </c>
      <c r="J19" s="46" t="s">
        <v>103</v>
      </c>
      <c r="L19" s="23"/>
    </row>
    <row r="20" spans="1:12">
      <c r="A20" s="42">
        <v>17</v>
      </c>
      <c r="B20" s="15"/>
      <c r="C20" s="10"/>
      <c r="D20" s="10" t="s">
        <v>21</v>
      </c>
      <c r="E20" s="10" t="s">
        <v>39</v>
      </c>
      <c r="F20" s="10" t="s">
        <v>78</v>
      </c>
      <c r="G20" s="11">
        <f t="shared" si="0"/>
        <v>5.7999999999999972</v>
      </c>
      <c r="H20" s="20">
        <v>74.5</v>
      </c>
      <c r="I20" s="12"/>
      <c r="J20" s="49"/>
      <c r="L20" s="23"/>
    </row>
    <row r="21" spans="1:12">
      <c r="A21" s="42">
        <v>18</v>
      </c>
      <c r="B21" s="15" t="s">
        <v>73</v>
      </c>
      <c r="C21" s="10" t="s">
        <v>41</v>
      </c>
      <c r="D21" s="10" t="s">
        <v>25</v>
      </c>
      <c r="E21" s="10" t="s">
        <v>40</v>
      </c>
      <c r="F21" s="10" t="s">
        <v>14</v>
      </c>
      <c r="G21" s="11">
        <f t="shared" si="0"/>
        <v>0.90000000000000568</v>
      </c>
      <c r="H21" s="20">
        <v>75.400000000000006</v>
      </c>
      <c r="I21" s="12"/>
      <c r="J21" s="47" t="s">
        <v>98</v>
      </c>
      <c r="L21" s="23"/>
    </row>
    <row r="22" spans="1:12" ht="30">
      <c r="A22" s="50">
        <v>19</v>
      </c>
      <c r="B22" s="17" t="s">
        <v>44</v>
      </c>
      <c r="C22" s="18"/>
      <c r="D22" s="18"/>
      <c r="E22" s="18" t="s">
        <v>43</v>
      </c>
      <c r="F22" s="18"/>
      <c r="G22" s="22">
        <f t="shared" si="0"/>
        <v>7.5999999999999943</v>
      </c>
      <c r="H22" s="31">
        <v>83</v>
      </c>
      <c r="I22" s="19">
        <f>H22-H19</f>
        <v>14.299999999999997</v>
      </c>
      <c r="J22" s="51" t="s">
        <v>104</v>
      </c>
      <c r="L22" s="23"/>
    </row>
    <row r="23" spans="1:12" ht="30">
      <c r="A23" s="42">
        <v>20</v>
      </c>
      <c r="B23" s="15" t="s">
        <v>45</v>
      </c>
      <c r="C23" s="10" t="s">
        <v>41</v>
      </c>
      <c r="D23" s="10" t="s">
        <v>29</v>
      </c>
      <c r="E23" s="10" t="s">
        <v>40</v>
      </c>
      <c r="F23" s="10" t="s">
        <v>79</v>
      </c>
      <c r="G23" s="11">
        <f t="shared" si="0"/>
        <v>0.59999999999999432</v>
      </c>
      <c r="H23" s="20">
        <v>83.6</v>
      </c>
      <c r="I23" s="12"/>
      <c r="J23" s="61" t="s">
        <v>99</v>
      </c>
      <c r="L23" s="23"/>
    </row>
    <row r="24" spans="1:12">
      <c r="A24" s="42">
        <v>21</v>
      </c>
      <c r="B24" s="15"/>
      <c r="C24" s="10"/>
      <c r="D24" s="10" t="s">
        <v>29</v>
      </c>
      <c r="E24" s="10" t="s">
        <v>40</v>
      </c>
      <c r="F24" s="10" t="s">
        <v>46</v>
      </c>
      <c r="G24" s="11">
        <f t="shared" si="0"/>
        <v>0.90000000000000568</v>
      </c>
      <c r="H24" s="20">
        <v>84.5</v>
      </c>
      <c r="I24" s="12"/>
      <c r="J24" s="49" t="s">
        <v>47</v>
      </c>
      <c r="L24" s="23"/>
    </row>
    <row r="25" spans="1:12" ht="30">
      <c r="A25" s="42">
        <v>22</v>
      </c>
      <c r="B25" s="15"/>
      <c r="C25" s="10"/>
      <c r="D25" s="10" t="s">
        <v>25</v>
      </c>
      <c r="E25" s="10" t="s">
        <v>39</v>
      </c>
      <c r="F25" s="10" t="s">
        <v>80</v>
      </c>
      <c r="G25" s="11">
        <f t="shared" si="0"/>
        <v>0.5</v>
      </c>
      <c r="H25" s="20">
        <v>85</v>
      </c>
      <c r="I25" s="12"/>
      <c r="J25" s="48" t="s">
        <v>100</v>
      </c>
      <c r="L25" s="23"/>
    </row>
    <row r="26" spans="1:12">
      <c r="A26" s="42">
        <v>23</v>
      </c>
      <c r="B26" s="15"/>
      <c r="C26" s="10"/>
      <c r="D26" s="10" t="s">
        <v>25</v>
      </c>
      <c r="E26" s="10" t="s">
        <v>39</v>
      </c>
      <c r="F26" s="10" t="s">
        <v>76</v>
      </c>
      <c r="G26" s="11">
        <f t="shared" si="0"/>
        <v>18.5</v>
      </c>
      <c r="H26" s="20">
        <v>103.5</v>
      </c>
      <c r="I26" s="12"/>
      <c r="J26" s="49" t="s">
        <v>48</v>
      </c>
      <c r="L26" s="23"/>
    </row>
    <row r="27" spans="1:12" ht="30">
      <c r="A27" s="42">
        <v>24</v>
      </c>
      <c r="B27" s="15"/>
      <c r="C27" s="10"/>
      <c r="D27" s="10" t="s">
        <v>29</v>
      </c>
      <c r="E27" s="10" t="s">
        <v>40</v>
      </c>
      <c r="F27" s="10" t="s">
        <v>24</v>
      </c>
      <c r="G27" s="11">
        <f t="shared" si="0"/>
        <v>5.5</v>
      </c>
      <c r="H27" s="20">
        <v>109</v>
      </c>
      <c r="I27" s="12"/>
      <c r="J27" s="48" t="s">
        <v>87</v>
      </c>
      <c r="L27" s="23"/>
    </row>
    <row r="28" spans="1:12" ht="60">
      <c r="A28" s="52">
        <v>25</v>
      </c>
      <c r="B28" s="27" t="s">
        <v>88</v>
      </c>
      <c r="C28" s="28"/>
      <c r="D28" s="28"/>
      <c r="E28" s="28" t="s">
        <v>19</v>
      </c>
      <c r="F28" s="28"/>
      <c r="G28" s="29">
        <f t="shared" si="0"/>
        <v>2.0999999999999943</v>
      </c>
      <c r="H28" s="32">
        <v>111.1</v>
      </c>
      <c r="I28" s="63">
        <f>H28-H22</f>
        <v>28.099999999999994</v>
      </c>
      <c r="J28" s="53" t="s">
        <v>105</v>
      </c>
      <c r="L28" s="23"/>
    </row>
    <row r="29" spans="1:12">
      <c r="A29" s="42">
        <v>26</v>
      </c>
      <c r="B29" s="15"/>
      <c r="C29" s="10"/>
      <c r="D29" s="10" t="s">
        <v>57</v>
      </c>
      <c r="E29" s="10" t="s">
        <v>49</v>
      </c>
      <c r="F29" s="10" t="s">
        <v>24</v>
      </c>
      <c r="G29" s="11">
        <f t="shared" si="0"/>
        <v>0</v>
      </c>
      <c r="H29" s="20">
        <v>111.1</v>
      </c>
      <c r="I29" s="12"/>
      <c r="J29" s="49" t="s">
        <v>50</v>
      </c>
      <c r="L29" s="23"/>
    </row>
    <row r="30" spans="1:12">
      <c r="A30" s="42">
        <v>27</v>
      </c>
      <c r="B30" s="15"/>
      <c r="C30" s="10"/>
      <c r="D30" s="10" t="s">
        <v>51</v>
      </c>
      <c r="E30" s="10" t="s">
        <v>52</v>
      </c>
      <c r="F30" s="10" t="s">
        <v>24</v>
      </c>
      <c r="G30" s="11">
        <f t="shared" si="0"/>
        <v>11.400000000000006</v>
      </c>
      <c r="H30" s="54">
        <v>122.5</v>
      </c>
      <c r="I30" s="12"/>
      <c r="J30" s="49" t="s">
        <v>54</v>
      </c>
      <c r="L30" s="23"/>
    </row>
    <row r="31" spans="1:12">
      <c r="A31" s="42">
        <v>28</v>
      </c>
      <c r="B31" s="15"/>
      <c r="C31" s="10"/>
      <c r="D31" s="10" t="s">
        <v>25</v>
      </c>
      <c r="E31" s="10" t="s">
        <v>40</v>
      </c>
      <c r="F31" s="10" t="s">
        <v>53</v>
      </c>
      <c r="G31" s="11">
        <f t="shared" si="0"/>
        <v>18.199999999999989</v>
      </c>
      <c r="H31" s="20">
        <v>140.69999999999999</v>
      </c>
      <c r="I31" s="12"/>
      <c r="J31" s="49"/>
      <c r="L31" s="23"/>
    </row>
    <row r="32" spans="1:12" ht="30">
      <c r="A32" s="52">
        <v>29</v>
      </c>
      <c r="B32" s="16" t="s">
        <v>109</v>
      </c>
      <c r="C32" s="14"/>
      <c r="D32" s="14"/>
      <c r="E32" s="14" t="s">
        <v>19</v>
      </c>
      <c r="F32" s="14"/>
      <c r="G32" s="29">
        <f t="shared" si="0"/>
        <v>0.5</v>
      </c>
      <c r="H32" s="21">
        <v>141.19999999999999</v>
      </c>
      <c r="I32" s="62">
        <f>H32-H28</f>
        <v>30.099999999999994</v>
      </c>
      <c r="J32" s="46" t="s">
        <v>106</v>
      </c>
      <c r="L32" s="23"/>
    </row>
    <row r="33" spans="1:12" ht="30">
      <c r="A33" s="42">
        <v>30</v>
      </c>
      <c r="B33" s="15"/>
      <c r="C33" s="10"/>
      <c r="D33" s="10" t="s">
        <v>21</v>
      </c>
      <c r="E33" s="10" t="s">
        <v>39</v>
      </c>
      <c r="F33" s="10" t="s">
        <v>53</v>
      </c>
      <c r="G33" s="11">
        <f t="shared" si="0"/>
        <v>12.5</v>
      </c>
      <c r="H33" s="20">
        <v>153.69999999999999</v>
      </c>
      <c r="I33" s="12"/>
      <c r="J33" s="48" t="s">
        <v>55</v>
      </c>
      <c r="L33" s="23"/>
    </row>
    <row r="34" spans="1:12">
      <c r="A34" s="42">
        <v>31</v>
      </c>
      <c r="B34" s="15" t="s">
        <v>56</v>
      </c>
      <c r="C34" s="10" t="s">
        <v>41</v>
      </c>
      <c r="D34" s="10" t="s">
        <v>57</v>
      </c>
      <c r="E34" s="10" t="s">
        <v>58</v>
      </c>
      <c r="F34" s="10" t="s">
        <v>53</v>
      </c>
      <c r="G34" s="11">
        <f t="shared" si="0"/>
        <v>0.90000000000000568</v>
      </c>
      <c r="H34" s="20">
        <v>154.6</v>
      </c>
      <c r="I34" s="12"/>
      <c r="J34" s="49" t="s">
        <v>59</v>
      </c>
      <c r="L34" s="23"/>
    </row>
    <row r="35" spans="1:12" ht="15">
      <c r="A35" s="42">
        <v>32</v>
      </c>
      <c r="B35" s="15" t="s">
        <v>60</v>
      </c>
      <c r="C35" s="10" t="s">
        <v>41</v>
      </c>
      <c r="D35" s="7" t="s">
        <v>12</v>
      </c>
      <c r="E35" s="10" t="s">
        <v>61</v>
      </c>
      <c r="F35" s="10" t="s">
        <v>46</v>
      </c>
      <c r="G35" s="11">
        <f t="shared" si="0"/>
        <v>0.59999999999999432</v>
      </c>
      <c r="H35" s="20">
        <v>155.19999999999999</v>
      </c>
      <c r="I35" s="12"/>
      <c r="J35" s="49"/>
      <c r="L35" s="23"/>
    </row>
    <row r="36" spans="1:12">
      <c r="A36" s="42">
        <v>33</v>
      </c>
      <c r="B36" s="15" t="s">
        <v>62</v>
      </c>
      <c r="C36" s="10" t="s">
        <v>41</v>
      </c>
      <c r="D36" s="10" t="s">
        <v>25</v>
      </c>
      <c r="E36" s="10" t="s">
        <v>63</v>
      </c>
      <c r="F36" s="10" t="s">
        <v>81</v>
      </c>
      <c r="G36" s="11">
        <f t="shared" si="0"/>
        <v>1.5</v>
      </c>
      <c r="H36" s="20">
        <v>156.69999999999999</v>
      </c>
      <c r="I36" s="12"/>
      <c r="J36" s="49"/>
      <c r="L36" s="23"/>
    </row>
    <row r="37" spans="1:12" ht="15">
      <c r="A37" s="42">
        <v>34</v>
      </c>
      <c r="B37" s="15" t="s">
        <v>64</v>
      </c>
      <c r="C37" s="10" t="s">
        <v>41</v>
      </c>
      <c r="D37" s="7" t="s">
        <v>12</v>
      </c>
      <c r="E37" s="10" t="s">
        <v>49</v>
      </c>
      <c r="F37" s="10" t="s">
        <v>46</v>
      </c>
      <c r="G37" s="11">
        <f t="shared" si="0"/>
        <v>1.7000000000000171</v>
      </c>
      <c r="H37" s="20">
        <v>158.4</v>
      </c>
      <c r="I37" s="12"/>
      <c r="J37" s="49" t="s">
        <v>65</v>
      </c>
      <c r="L37" s="23"/>
    </row>
    <row r="38" spans="1:12" ht="15">
      <c r="A38" s="42">
        <v>35</v>
      </c>
      <c r="B38" s="15" t="s">
        <v>66</v>
      </c>
      <c r="C38" s="10" t="s">
        <v>41</v>
      </c>
      <c r="D38" s="7" t="s">
        <v>12</v>
      </c>
      <c r="E38" s="10" t="s">
        <v>61</v>
      </c>
      <c r="F38" s="10" t="s">
        <v>14</v>
      </c>
      <c r="G38" s="11">
        <f t="shared" si="0"/>
        <v>1.0999999999999943</v>
      </c>
      <c r="H38" s="20">
        <v>159.5</v>
      </c>
      <c r="I38" s="12"/>
      <c r="J38" s="49" t="s">
        <v>72</v>
      </c>
      <c r="L38" s="23"/>
    </row>
    <row r="39" spans="1:12">
      <c r="A39" s="42">
        <v>36</v>
      </c>
      <c r="B39" s="15" t="s">
        <v>67</v>
      </c>
      <c r="C39" s="10" t="s">
        <v>41</v>
      </c>
      <c r="D39" s="10" t="s">
        <v>84</v>
      </c>
      <c r="E39" s="10" t="s">
        <v>35</v>
      </c>
      <c r="F39" s="10" t="s">
        <v>82</v>
      </c>
      <c r="G39" s="11">
        <f t="shared" si="0"/>
        <v>16.300000000000011</v>
      </c>
      <c r="H39" s="20">
        <v>175.8</v>
      </c>
      <c r="I39" s="12"/>
      <c r="J39" s="47" t="s">
        <v>94</v>
      </c>
      <c r="L39" s="23"/>
    </row>
    <row r="40" spans="1:12">
      <c r="A40" s="42">
        <v>37</v>
      </c>
      <c r="B40" s="15"/>
      <c r="C40" s="10"/>
      <c r="D40" s="10" t="s">
        <v>21</v>
      </c>
      <c r="E40" s="10" t="s">
        <v>61</v>
      </c>
      <c r="F40" s="10" t="s">
        <v>46</v>
      </c>
      <c r="G40" s="11">
        <f t="shared" si="0"/>
        <v>1.1999999999999886</v>
      </c>
      <c r="H40" s="20">
        <v>177</v>
      </c>
      <c r="I40" s="12"/>
      <c r="J40" s="49"/>
      <c r="L40" s="23"/>
    </row>
    <row r="41" spans="1:12" ht="30">
      <c r="A41" s="52">
        <v>38</v>
      </c>
      <c r="B41" s="16" t="s">
        <v>68</v>
      </c>
      <c r="C41" s="14"/>
      <c r="D41" s="14"/>
      <c r="E41" s="14" t="s">
        <v>43</v>
      </c>
      <c r="F41" s="14"/>
      <c r="G41" s="29">
        <f t="shared" si="0"/>
        <v>0.59999999999999432</v>
      </c>
      <c r="H41" s="21">
        <v>177.6</v>
      </c>
      <c r="I41" s="62">
        <f>H41-H32</f>
        <v>36.400000000000006</v>
      </c>
      <c r="J41" s="46" t="s">
        <v>107</v>
      </c>
      <c r="L41" s="23"/>
    </row>
    <row r="42" spans="1:12">
      <c r="A42" s="42">
        <v>39</v>
      </c>
      <c r="B42" s="15"/>
      <c r="C42" s="10"/>
      <c r="D42" s="10" t="s">
        <v>21</v>
      </c>
      <c r="E42" s="10" t="s">
        <v>61</v>
      </c>
      <c r="F42" s="10" t="s">
        <v>82</v>
      </c>
      <c r="G42" s="11">
        <f t="shared" si="0"/>
        <v>0.59999999999999432</v>
      </c>
      <c r="H42" s="20">
        <v>178.2</v>
      </c>
      <c r="I42" s="12"/>
      <c r="J42" s="49"/>
      <c r="L42" s="23"/>
    </row>
    <row r="43" spans="1:12">
      <c r="A43" s="42">
        <v>40</v>
      </c>
      <c r="B43" s="15"/>
      <c r="C43" s="10"/>
      <c r="D43" s="10" t="s">
        <v>21</v>
      </c>
      <c r="E43" s="10" t="s">
        <v>39</v>
      </c>
      <c r="F43" s="10" t="s">
        <v>83</v>
      </c>
      <c r="G43" s="11">
        <f t="shared" si="0"/>
        <v>1</v>
      </c>
      <c r="H43" s="20">
        <v>179.2</v>
      </c>
      <c r="I43" s="12"/>
      <c r="J43" s="49" t="s">
        <v>69</v>
      </c>
      <c r="L43" s="23"/>
    </row>
    <row r="44" spans="1:12">
      <c r="A44" s="42">
        <v>41</v>
      </c>
      <c r="B44" s="26"/>
      <c r="C44" s="10"/>
      <c r="D44" s="10" t="s">
        <v>21</v>
      </c>
      <c r="E44" s="10" t="s">
        <v>61</v>
      </c>
      <c r="F44" s="10" t="s">
        <v>79</v>
      </c>
      <c r="G44" s="11">
        <f t="shared" si="0"/>
        <v>2.8000000000000114</v>
      </c>
      <c r="H44" s="20">
        <v>182</v>
      </c>
      <c r="I44" s="12"/>
      <c r="J44" s="49" t="s">
        <v>70</v>
      </c>
      <c r="L44" s="23"/>
    </row>
    <row r="45" spans="1:12">
      <c r="A45" s="42">
        <v>42</v>
      </c>
      <c r="B45" s="25" t="s">
        <v>71</v>
      </c>
      <c r="C45" s="10" t="s">
        <v>41</v>
      </c>
      <c r="D45" s="10" t="s">
        <v>85</v>
      </c>
      <c r="E45" s="10" t="s">
        <v>40</v>
      </c>
      <c r="F45" s="10" t="s">
        <v>14</v>
      </c>
      <c r="G45" s="11">
        <f t="shared" si="0"/>
        <v>0.30000000000001137</v>
      </c>
      <c r="H45" s="20">
        <v>182.3</v>
      </c>
      <c r="I45" s="12"/>
      <c r="J45" s="49"/>
      <c r="L45" s="23"/>
    </row>
    <row r="46" spans="1:12" ht="31" thickBot="1">
      <c r="A46" s="55">
        <v>43</v>
      </c>
      <c r="B46" s="56" t="s">
        <v>86</v>
      </c>
      <c r="C46" s="57"/>
      <c r="D46" s="57"/>
      <c r="E46" s="57" t="s">
        <v>43</v>
      </c>
      <c r="F46" s="57"/>
      <c r="G46" s="58">
        <f t="shared" si="0"/>
        <v>21.699999999999989</v>
      </c>
      <c r="H46" s="59">
        <v>204</v>
      </c>
      <c r="I46" s="59">
        <f>H46-H41</f>
        <v>26.400000000000006</v>
      </c>
      <c r="J46" s="60" t="s">
        <v>108</v>
      </c>
      <c r="L46" s="23"/>
    </row>
    <row r="47" spans="1:12">
      <c r="A47" s="1"/>
    </row>
  </sheetData>
  <mergeCells count="7">
    <mergeCell ref="J2:J3"/>
    <mergeCell ref="E2:F2"/>
    <mergeCell ref="G2:I2"/>
    <mergeCell ref="A2:A3"/>
    <mergeCell ref="B2:B3"/>
    <mergeCell ref="C2:C3"/>
    <mergeCell ref="D2:D3"/>
  </mergeCells>
  <phoneticPr fontId="1"/>
  <pageMargins left="0.25" right="0.25" top="0.75" bottom="0.75" header="0.3" footer="0.3"/>
  <pageSetup paperSize="9" scale="81" fitToHeight="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kushimoto_ganka</dc:creator>
  <cp:lastModifiedBy>Microsoft Office User</cp:lastModifiedBy>
  <cp:lastPrinted>2022-07-17T12:10:37Z</cp:lastPrinted>
  <dcterms:created xsi:type="dcterms:W3CDTF">2019-06-24T03:05:46Z</dcterms:created>
  <dcterms:modified xsi:type="dcterms:W3CDTF">2022-07-17T12:17:43Z</dcterms:modified>
</cp:coreProperties>
</file>