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917神戸600\"/>
    </mc:Choice>
  </mc:AlternateContent>
  <xr:revisionPtr revIDLastSave="0" documentId="13_ncr:1_{12567DEC-C77B-4CEB-BA25-663F834CC3B3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神戸600" sheetId="6" r:id="rId1"/>
  </sheets>
  <definedNames>
    <definedName name="_xlnm.Print_Area" localSheetId="0">神戸600!$A$1:$I$239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03" i="6" l="1"/>
  <c r="E104" i="6"/>
  <c r="E105" i="6"/>
  <c r="E106" i="6"/>
  <c r="A104" i="6"/>
  <c r="A105" i="6" s="1"/>
  <c r="A106" i="6" s="1"/>
  <c r="E96" i="6"/>
  <c r="E97" i="6"/>
  <c r="E98" i="6"/>
  <c r="E99" i="6"/>
  <c r="E100" i="6"/>
  <c r="E101" i="6"/>
  <c r="E102" i="6"/>
  <c r="E107" i="6" l="1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85" i="6" l="1"/>
  <c r="E86" i="6"/>
  <c r="E87" i="6"/>
  <c r="E88" i="6"/>
  <c r="E89" i="6"/>
  <c r="E90" i="6"/>
  <c r="E91" i="6"/>
  <c r="E72" i="6"/>
  <c r="E73" i="6"/>
  <c r="E65" i="6" l="1"/>
  <c r="E66" i="6"/>
  <c r="E67" i="6"/>
  <c r="E68" i="6"/>
  <c r="E58" i="6"/>
  <c r="E59" i="6"/>
  <c r="E60" i="6"/>
  <c r="E61" i="6"/>
  <c r="E62" i="6"/>
  <c r="E63" i="6"/>
  <c r="E64" i="6"/>
  <c r="E69" i="6"/>
  <c r="E70" i="6"/>
  <c r="E71" i="6"/>
  <c r="E74" i="6"/>
  <c r="E75" i="6"/>
  <c r="E76" i="6"/>
  <c r="E77" i="6"/>
  <c r="E78" i="6"/>
  <c r="E79" i="6"/>
  <c r="E80" i="6"/>
  <c r="E81" i="6"/>
  <c r="E82" i="6"/>
  <c r="E83" i="6"/>
  <c r="E84" i="6"/>
  <c r="E92" i="6"/>
  <c r="E93" i="6"/>
  <c r="E94" i="6"/>
  <c r="E95" i="6"/>
  <c r="E34" i="6" l="1"/>
  <c r="E35" i="6"/>
  <c r="E36" i="6"/>
  <c r="E37" i="6"/>
  <c r="E38" i="6"/>
  <c r="E39" i="6"/>
  <c r="E40" i="6"/>
  <c r="E31" i="6" l="1"/>
  <c r="E32" i="6"/>
  <c r="E33" i="6"/>
  <c r="E30" i="6"/>
  <c r="E29" i="6"/>
  <c r="E27" i="6"/>
  <c r="E28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26" i="6" l="1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l="1"/>
  <c r="A30" i="6" s="1"/>
  <c r="A31" i="6" s="1"/>
  <c r="A32" i="6" s="1"/>
  <c r="A33" i="6" s="1"/>
  <c r="A34" i="6" l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l="1"/>
  <c r="A66" i="6" s="1"/>
  <c r="A67" i="6" s="1"/>
  <c r="A68" i="6" s="1"/>
  <c r="A69" i="6" s="1"/>
  <c r="A70" i="6" s="1"/>
  <c r="A71" i="6" l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l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l="1"/>
  <c r="A98" i="6" s="1"/>
  <c r="A99" i="6" s="1"/>
  <c r="A100" i="6" s="1"/>
  <c r="A101" i="6" s="1"/>
  <c r="A102" i="6" s="1"/>
  <c r="A103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</calcChain>
</file>

<file path=xl/sharedStrings.xml><?xml version="1.0" encoding="utf-8"?>
<sst xmlns="http://schemas.openxmlformats.org/spreadsheetml/2006/main" count="525" uniqueCount="274">
  <si>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</si>
  <si>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</si>
  <si>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</si>
  <si>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</si>
  <si>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</si>
  <si>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</si>
  <si>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</si>
  <si>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</si>
  <si>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</si>
  <si>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</si>
  <si>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</si>
  <si>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</si>
  <si>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</si>
  <si>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</si>
  <si>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</si>
  <si>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</si>
  <si>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</si>
  <si>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</si>
  <si>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</si>
  <si>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</si>
  <si>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</si>
  <si>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</si>
  <si>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</si>
  <si>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</si>
  <si>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</si>
  <si>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</si>
  <si>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</si>
  <si>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</si>
  <si>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</si>
  <si>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</si>
  <si>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</si>
  <si>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</si>
  <si>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</si>
  <si>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</si>
  <si>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</si>
  <si>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</si>
  <si>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</si>
  <si>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</si>
  <si>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</si>
  <si>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福井　S</t>
    <rPh sb="0" eb="2">
      <t>フクイ</t>
    </rPh>
    <phoneticPr fontId="2"/>
  </si>
  <si>
    <t>県道20号</t>
    <rPh sb="0" eb="2">
      <t>ケンドウ</t>
    </rPh>
    <rPh sb="4" eb="5">
      <t>ゴウ</t>
    </rPh>
    <phoneticPr fontId="2"/>
  </si>
  <si>
    <t>加古川沿いに出ます。交通量が多いので注意！！</t>
    <rPh sb="0" eb="3">
      <t>カコガワ</t>
    </rPh>
    <rPh sb="3" eb="4">
      <t>ゾ</t>
    </rPh>
    <rPh sb="6" eb="7">
      <t>デ</t>
    </rPh>
    <rPh sb="10" eb="12">
      <t>コウツウ</t>
    </rPh>
    <rPh sb="12" eb="13">
      <t>リョウ</t>
    </rPh>
    <rPh sb="14" eb="15">
      <t>オオ</t>
    </rPh>
    <rPh sb="18" eb="20">
      <t>チュウイ</t>
    </rPh>
    <phoneticPr fontId="2"/>
  </si>
  <si>
    <t>上荘橋東詰S</t>
    <rPh sb="0" eb="4">
      <t>ウエショウバシヒガシ</t>
    </rPh>
    <rPh sb="4" eb="5">
      <t>ヅメ</t>
    </rPh>
    <phoneticPr fontId="2"/>
  </si>
  <si>
    <t>県道18号</t>
    <rPh sb="0" eb="2">
      <t>ケンドウ</t>
    </rPh>
    <rPh sb="4" eb="5">
      <t>ゴウ</t>
    </rPh>
    <phoneticPr fontId="2"/>
  </si>
  <si>
    <t>県道65号～市道～国道372号</t>
    <rPh sb="0" eb="2">
      <t>ケンドウ</t>
    </rPh>
    <rPh sb="4" eb="5">
      <t>ゴウ</t>
    </rPh>
    <rPh sb="6" eb="8">
      <t>シドウ</t>
    </rPh>
    <rPh sb="9" eb="11">
      <t>コクドウ</t>
    </rPh>
    <rPh sb="14" eb="15">
      <t>ゴウ</t>
    </rPh>
    <phoneticPr fontId="2"/>
  </si>
  <si>
    <t>竹の門S</t>
    <rPh sb="0" eb="1">
      <t>タケ</t>
    </rPh>
    <rPh sb="2" eb="3">
      <t>モン</t>
    </rPh>
    <phoneticPr fontId="2"/>
  </si>
  <si>
    <t>橋を右折しひたすら直進。</t>
    <rPh sb="0" eb="1">
      <t>ハシ</t>
    </rPh>
    <rPh sb="2" eb="4">
      <t>ウセツ</t>
    </rPh>
    <rPh sb="9" eb="11">
      <t>チョクシン</t>
    </rPh>
    <phoneticPr fontId="2"/>
  </si>
  <si>
    <t>国道372号</t>
    <rPh sb="0" eb="2">
      <t>コクドウ</t>
    </rPh>
    <rPh sb="5" eb="6">
      <t>ゴウ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</si>
  <si>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</si>
  <si>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国道29号</t>
    <rPh sb="0" eb="2">
      <t>コクドウ</t>
    </rPh>
    <rPh sb="4" eb="5">
      <t>ゴウ</t>
    </rPh>
    <phoneticPr fontId="2"/>
  </si>
  <si>
    <t>県道6号</t>
    <rPh sb="0" eb="2">
      <t>ケンドウ</t>
    </rPh>
    <rPh sb="3" eb="4">
      <t>ゴウ</t>
    </rPh>
    <phoneticPr fontId="2"/>
  </si>
  <si>
    <t>安積橋 S</t>
    <rPh sb="0" eb="1">
      <t>ヤス</t>
    </rPh>
    <rPh sb="1" eb="2">
      <t>ツミ</t>
    </rPh>
    <rPh sb="2" eb="3">
      <t>ハシ</t>
    </rPh>
    <phoneticPr fontId="2"/>
  </si>
  <si>
    <t>左側。レシート取得</t>
    <rPh sb="0" eb="2">
      <t>ヒダリガワ</t>
    </rPh>
    <rPh sb="7" eb="9">
      <t>シュトク</t>
    </rPh>
    <phoneticPr fontId="2"/>
  </si>
  <si>
    <t>ト字路</t>
    <rPh sb="1" eb="3">
      <t>ジロ</t>
    </rPh>
    <phoneticPr fontId="1"/>
  </si>
  <si>
    <t>林道</t>
    <rPh sb="0" eb="2">
      <t>リンドウ</t>
    </rPh>
    <phoneticPr fontId="2"/>
  </si>
  <si>
    <t>神電恵比寿駅前　S</t>
    <rPh sb="0" eb="1">
      <t>カミ</t>
    </rPh>
    <rPh sb="1" eb="2">
      <t>デン</t>
    </rPh>
    <rPh sb="2" eb="5">
      <t>エビス</t>
    </rPh>
    <rPh sb="5" eb="7">
      <t>エキマエ</t>
    </rPh>
    <phoneticPr fontId="2"/>
  </si>
  <si>
    <t>県道38号</t>
    <rPh sb="0" eb="2">
      <t>ケンドウ</t>
    </rPh>
    <rPh sb="4" eb="5">
      <t>ゴウ</t>
    </rPh>
    <phoneticPr fontId="2"/>
  </si>
  <si>
    <t>変則五差路につき注意。少し先の左側にマックスバリューが見えます。</t>
    <rPh sb="0" eb="2">
      <t>ヘンソク</t>
    </rPh>
    <rPh sb="2" eb="3">
      <t>ゴ</t>
    </rPh>
    <rPh sb="3" eb="4">
      <t>サ</t>
    </rPh>
    <rPh sb="4" eb="5">
      <t>ロ</t>
    </rPh>
    <rPh sb="8" eb="10">
      <t>チュウイ</t>
    </rPh>
    <rPh sb="11" eb="12">
      <t>スコ</t>
    </rPh>
    <rPh sb="13" eb="14">
      <t>サキ</t>
    </rPh>
    <rPh sb="15" eb="17">
      <t>ヒダリガワ</t>
    </rPh>
    <rPh sb="27" eb="28">
      <t>ミ</t>
    </rPh>
    <phoneticPr fontId="2"/>
  </si>
  <si>
    <t>長池東S</t>
    <rPh sb="0" eb="2">
      <t>ナガイケ</t>
    </rPh>
    <rPh sb="2" eb="3">
      <t>ヒガシ</t>
    </rPh>
    <phoneticPr fontId="2"/>
  </si>
  <si>
    <t>右折後、姫路城を通過。交通量や観光客が多いので注意。</t>
    <rPh sb="0" eb="2">
      <t>ウセツ</t>
    </rPh>
    <rPh sb="2" eb="3">
      <t>ゴ</t>
    </rPh>
    <rPh sb="4" eb="7">
      <t>ヒメジジョウ</t>
    </rPh>
    <rPh sb="8" eb="10">
      <t>ツウカ</t>
    </rPh>
    <rPh sb="11" eb="13">
      <t>コウツウ</t>
    </rPh>
    <rPh sb="13" eb="14">
      <t>リョウ</t>
    </rPh>
    <rPh sb="15" eb="18">
      <t>カンコウキャク</t>
    </rPh>
    <rPh sb="19" eb="20">
      <t>オオ</t>
    </rPh>
    <rPh sb="23" eb="25">
      <t>チュウイ</t>
    </rPh>
    <phoneticPr fontId="2"/>
  </si>
  <si>
    <t>ここからひたすら直進です。</t>
    <rPh sb="8" eb="10">
      <t>チョクシン</t>
    </rPh>
    <phoneticPr fontId="2"/>
  </si>
  <si>
    <t>（集合・ゴール地点）</t>
    <rPh sb="1" eb="3">
      <t>シュウゴウ</t>
    </rPh>
    <rPh sb="7" eb="9">
      <t>チテン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</si>
  <si>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</si>
  <si>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</si>
  <si>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集合・ゴールエリアの写真を掲載します。</t>
    <rPh sb="0" eb="2">
      <t>シュウゴウ</t>
    </rPh>
    <rPh sb="10" eb="12">
      <t>シャシン</t>
    </rPh>
    <rPh sb="13" eb="15">
      <t>ケイサイ</t>
    </rPh>
    <phoneticPr fontId="2"/>
  </si>
  <si>
    <t>PC１　ローソン　宍粟一宮店</t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</si>
  <si>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</si>
  <si>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</si>
  <si>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</si>
  <si>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左折</t>
    <rPh sb="0" eb="2">
      <t>サセツ</t>
    </rPh>
    <phoneticPr fontId="2"/>
  </si>
  <si>
    <t>T字路　S</t>
    <rPh sb="1" eb="3">
      <t>ジロ</t>
    </rPh>
    <phoneticPr fontId="1"/>
  </si>
  <si>
    <t>市道→県道5号</t>
    <rPh sb="0" eb="2">
      <t>シドウ</t>
    </rPh>
    <rPh sb="3" eb="5">
      <t>ケンドウ</t>
    </rPh>
    <rPh sb="6" eb="7">
      <t>ゴウ</t>
    </rPh>
    <phoneticPr fontId="2"/>
  </si>
  <si>
    <t>県道5号→県道72４号→国道29号</t>
    <phoneticPr fontId="2"/>
  </si>
  <si>
    <t>五辻　T字路</t>
    <rPh sb="0" eb="2">
      <t>イツツジ</t>
    </rPh>
    <rPh sb="4" eb="6">
      <t>ジロ</t>
    </rPh>
    <phoneticPr fontId="2"/>
  </si>
  <si>
    <t>県道319号</t>
    <rPh sb="0" eb="2">
      <t>ケンドウ</t>
    </rPh>
    <rPh sb="5" eb="6">
      <t>ゴウ</t>
    </rPh>
    <phoneticPr fontId="2"/>
  </si>
  <si>
    <t>この先ひたすら緩い登り。139キロ地点戸倉トンネル。トンネルを越えたあと長い下り。158キロ地点道の駅あり。</t>
    <rPh sb="2" eb="3">
      <t>サキ</t>
    </rPh>
    <rPh sb="7" eb="8">
      <t>ユル</t>
    </rPh>
    <rPh sb="9" eb="10">
      <t>ノボ</t>
    </rPh>
    <rPh sb="17" eb="19">
      <t>チテン</t>
    </rPh>
    <rPh sb="19" eb="21">
      <t>トクラ</t>
    </rPh>
    <rPh sb="31" eb="32">
      <t>コ</t>
    </rPh>
    <rPh sb="36" eb="37">
      <t>ナガ</t>
    </rPh>
    <rPh sb="38" eb="39">
      <t>クダ</t>
    </rPh>
    <rPh sb="46" eb="48">
      <t>チテン</t>
    </rPh>
    <rPh sb="48" eb="49">
      <t>ミチ</t>
    </rPh>
    <rPh sb="50" eb="51">
      <t>エキ</t>
    </rPh>
    <phoneticPr fontId="2"/>
  </si>
  <si>
    <t>県道37号</t>
    <rPh sb="0" eb="2">
      <t>ケンドウ</t>
    </rPh>
    <rPh sb="4" eb="5">
      <t>ゴウ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</si>
  <si>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</si>
  <si>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┤字路</t>
    <phoneticPr fontId="2"/>
  </si>
  <si>
    <t>T字路</t>
    <rPh sb="1" eb="3">
      <t>ジロ</t>
    </rPh>
    <phoneticPr fontId="2"/>
  </si>
  <si>
    <t>Y字路</t>
    <rPh sb="1" eb="3">
      <t>ジロ</t>
    </rPh>
    <phoneticPr fontId="2"/>
  </si>
  <si>
    <t>みちなり左折</t>
    <rPh sb="4" eb="6">
      <t>サセツ</t>
    </rPh>
    <phoneticPr fontId="2"/>
  </si>
  <si>
    <t>ここから魔境 扇ノ山方面へ。</t>
    <rPh sb="4" eb="6">
      <t>マキョウ</t>
    </rPh>
    <rPh sb="7" eb="8">
      <t>オウギ</t>
    </rPh>
    <rPh sb="9" eb="10">
      <t>サン</t>
    </rPh>
    <rPh sb="10" eb="12">
      <t>ホウメン</t>
    </rPh>
    <phoneticPr fontId="2"/>
  </si>
  <si>
    <t>しばらくのぼって下ります。</t>
    <rPh sb="8" eb="9">
      <t>クダ</t>
    </rPh>
    <phoneticPr fontId="2"/>
  </si>
  <si>
    <t>ゆるゆると上ります。</t>
    <rPh sb="5" eb="6">
      <t>ノボ</t>
    </rPh>
    <phoneticPr fontId="2"/>
  </si>
  <si>
    <t>いよいよ河合谷林道。本格的に扇の山への登坂開始。</t>
    <rPh sb="4" eb="6">
      <t>カワイ</t>
    </rPh>
    <rPh sb="6" eb="7">
      <t>タニ</t>
    </rPh>
    <rPh sb="7" eb="9">
      <t>リンドウ</t>
    </rPh>
    <rPh sb="10" eb="13">
      <t>ホンカクテキ</t>
    </rPh>
    <rPh sb="14" eb="15">
      <t>オウギ</t>
    </rPh>
    <rPh sb="16" eb="17">
      <t>ヤマ</t>
    </rPh>
    <rPh sb="19" eb="21">
      <t>トウハン</t>
    </rPh>
    <rPh sb="21" eb="23">
      <t>カイシ</t>
    </rPh>
    <phoneticPr fontId="2"/>
  </si>
  <si>
    <t>国府・岩美方面へ。</t>
    <rPh sb="0" eb="2">
      <t>コクブ</t>
    </rPh>
    <rPh sb="3" eb="5">
      <t>イワミ</t>
    </rPh>
    <rPh sb="5" eb="7">
      <t>ホウメン</t>
    </rPh>
    <phoneticPr fontId="2"/>
  </si>
  <si>
    <t>この先小耶馬渓。その先になぜか自販機あります。</t>
    <rPh sb="2" eb="3">
      <t>サキ</t>
    </rPh>
    <rPh sb="3" eb="4">
      <t>チイ</t>
    </rPh>
    <rPh sb="4" eb="7">
      <t>ヤバケイ</t>
    </rPh>
    <rPh sb="10" eb="11">
      <t>サキ</t>
    </rPh>
    <rPh sb="15" eb="18">
      <t>ジハンキ</t>
    </rPh>
    <phoneticPr fontId="2"/>
  </si>
  <si>
    <t>角に水飲み場あり。その先標高1070m、兵庫県オンロード2番目の標高。</t>
    <rPh sb="0" eb="1">
      <t>カド</t>
    </rPh>
    <rPh sb="2" eb="4">
      <t>ミズノ</t>
    </rPh>
    <rPh sb="5" eb="6">
      <t>バ</t>
    </rPh>
    <rPh sb="11" eb="12">
      <t>サキ</t>
    </rPh>
    <rPh sb="12" eb="14">
      <t>ヒョウコウ</t>
    </rPh>
    <rPh sb="20" eb="23">
      <t>ヒョウゴケン</t>
    </rPh>
    <rPh sb="29" eb="31">
      <t>バンメ</t>
    </rPh>
    <rPh sb="32" eb="34">
      <t>ヒョウコウ</t>
    </rPh>
    <phoneticPr fontId="2"/>
  </si>
  <si>
    <t>（通過チェック・フォトコントロール）②
上山高原コース看板</t>
    <rPh sb="1" eb="3">
      <t>ツウカ</t>
    </rPh>
    <phoneticPr fontId="2"/>
  </si>
  <si>
    <t>この先河合谷高原。絶景です！！</t>
    <rPh sb="2" eb="3">
      <t>サキ</t>
    </rPh>
    <rPh sb="6" eb="8">
      <t>コウゲン</t>
    </rPh>
    <rPh sb="9" eb="11">
      <t>ゼッケイ</t>
    </rPh>
    <phoneticPr fontId="2"/>
  </si>
  <si>
    <t>上山高原コース看板をバックに自転車の写真をとること。
すすきと日本海のコンストラクトが美しい！！</t>
    <rPh sb="0" eb="4">
      <t>ウエヤマコウゲン</t>
    </rPh>
    <rPh sb="7" eb="9">
      <t>カンバン</t>
    </rPh>
    <rPh sb="14" eb="17">
      <t>ジテンシャ</t>
    </rPh>
    <rPh sb="18" eb="20">
      <t>シャシン</t>
    </rPh>
    <rPh sb="31" eb="34">
      <t>ニホンカイ</t>
    </rPh>
    <rPh sb="43" eb="44">
      <t>ウツク</t>
    </rPh>
    <phoneticPr fontId="2"/>
  </si>
  <si>
    <t>通り過ぎないように気をつけること！！下りは悪路です。</t>
    <rPh sb="0" eb="1">
      <t>トオ</t>
    </rPh>
    <rPh sb="2" eb="3">
      <t>ス</t>
    </rPh>
    <rPh sb="9" eb="10">
      <t>キ</t>
    </rPh>
    <rPh sb="18" eb="19">
      <t>クダ</t>
    </rPh>
    <rPh sb="21" eb="23">
      <t>アクロ</t>
    </rPh>
    <phoneticPr fontId="2"/>
  </si>
  <si>
    <t>県道31号</t>
    <rPh sb="4" eb="5">
      <t>ゴウ</t>
    </rPh>
    <phoneticPr fontId="2"/>
  </si>
  <si>
    <t>県道119号</t>
    <rPh sb="0" eb="2">
      <t>ケンドウ</t>
    </rPh>
    <rPh sb="5" eb="6">
      <t>ゴウ</t>
    </rPh>
    <phoneticPr fontId="2"/>
  </si>
  <si>
    <t>（通過チェック・フォトコントロール）③
横尾棚田　看板</t>
    <rPh sb="1" eb="3">
      <t>ツウカ</t>
    </rPh>
    <rPh sb="20" eb="22">
      <t>ヨコオ</t>
    </rPh>
    <rPh sb="22" eb="24">
      <t>タナダ</t>
    </rPh>
    <rPh sb="25" eb="27">
      <t>カンバン</t>
    </rPh>
    <phoneticPr fontId="2"/>
  </si>
  <si>
    <t>横尾棚田看板をバックに自転車の写真を撮ること</t>
    <rPh sb="0" eb="2">
      <t>ヨコオ</t>
    </rPh>
    <rPh sb="2" eb="4">
      <t>タナダ</t>
    </rPh>
    <rPh sb="4" eb="6">
      <t>カンバン</t>
    </rPh>
    <rPh sb="11" eb="14">
      <t>ジテンシャ</t>
    </rPh>
    <rPh sb="15" eb="17">
      <t>シャシン</t>
    </rPh>
    <rPh sb="18" eb="19">
      <t>ト</t>
    </rPh>
    <phoneticPr fontId="2"/>
  </si>
  <si>
    <t>県道31号</t>
    <rPh sb="0" eb="2">
      <t>ケンドウ</t>
    </rPh>
    <rPh sb="4" eb="5">
      <t>ゴウ</t>
    </rPh>
    <phoneticPr fontId="2"/>
  </si>
  <si>
    <t>十王峠方面へ。路面はなかなか悪いですが、峠を下った後は快走路。</t>
    <rPh sb="0" eb="2">
      <t>ジュウオウ</t>
    </rPh>
    <rPh sb="2" eb="3">
      <t>トウゲ</t>
    </rPh>
    <rPh sb="3" eb="5">
      <t>ホウメン</t>
    </rPh>
    <rPh sb="7" eb="9">
      <t>ロメン</t>
    </rPh>
    <rPh sb="14" eb="15">
      <t>ワル</t>
    </rPh>
    <rPh sb="20" eb="21">
      <t>トウゲ</t>
    </rPh>
    <rPh sb="22" eb="23">
      <t>クダ</t>
    </rPh>
    <rPh sb="25" eb="26">
      <t>アト</t>
    </rPh>
    <rPh sb="27" eb="30">
      <t>カイソウロ</t>
    </rPh>
    <phoneticPr fontId="2"/>
  </si>
  <si>
    <t>吉方町2丁目　S</t>
    <rPh sb="0" eb="1">
      <t>ヨシ</t>
    </rPh>
    <rPh sb="1" eb="2">
      <t>カタ</t>
    </rPh>
    <rPh sb="2" eb="3">
      <t>マチ</t>
    </rPh>
    <rPh sb="4" eb="6">
      <t>チョウメ</t>
    </rPh>
    <phoneticPr fontId="2"/>
  </si>
  <si>
    <t>県道323号</t>
    <rPh sb="0" eb="2">
      <t>ケンドウ</t>
    </rPh>
    <rPh sb="5" eb="6">
      <t>ゴウ</t>
    </rPh>
    <phoneticPr fontId="2"/>
  </si>
  <si>
    <t>これよりしばらく市街地走行。</t>
    <rPh sb="8" eb="11">
      <t>シガイチ</t>
    </rPh>
    <rPh sb="11" eb="13">
      <t>ソウコウ</t>
    </rPh>
    <phoneticPr fontId="2"/>
  </si>
  <si>
    <t>鳥取市丸山交差点　S</t>
    <rPh sb="0" eb="3">
      <t>トットリシ</t>
    </rPh>
    <rPh sb="3" eb="5">
      <t>マルヤマ</t>
    </rPh>
    <rPh sb="5" eb="8">
      <t>コウサテン</t>
    </rPh>
    <phoneticPr fontId="2"/>
  </si>
  <si>
    <t>県道318号</t>
    <rPh sb="0" eb="2">
      <t>ケンドウ</t>
    </rPh>
    <rPh sb="5" eb="6">
      <t>ゴウ</t>
    </rPh>
    <phoneticPr fontId="2"/>
  </si>
  <si>
    <t>鳥取砂丘入口　S</t>
    <rPh sb="0" eb="4">
      <t>トットリサキュウ</t>
    </rPh>
    <rPh sb="4" eb="6">
      <t>イリグチ</t>
    </rPh>
    <phoneticPr fontId="2"/>
  </si>
  <si>
    <t>PC2
砂の美術館　看板</t>
    <rPh sb="4" eb="5">
      <t>スナ</t>
    </rPh>
    <rPh sb="6" eb="9">
      <t>ビジュツカン</t>
    </rPh>
    <rPh sb="10" eb="12">
      <t>カンバン</t>
    </rPh>
    <phoneticPr fontId="2"/>
  </si>
  <si>
    <t>砂の美術館看板をバックに自転車の写真を撮ること。</t>
    <rPh sb="0" eb="1">
      <t>スナ</t>
    </rPh>
    <rPh sb="2" eb="5">
      <t>ビジュツカン</t>
    </rPh>
    <rPh sb="5" eb="7">
      <t>カンバン</t>
    </rPh>
    <rPh sb="12" eb="15">
      <t>ジテンシャ</t>
    </rPh>
    <rPh sb="16" eb="18">
      <t>シャシン</t>
    </rPh>
    <rPh sb="19" eb="20">
      <t>ト</t>
    </rPh>
    <phoneticPr fontId="2"/>
  </si>
  <si>
    <t>県道328号</t>
    <rPh sb="0" eb="2">
      <t>ケンドウ</t>
    </rPh>
    <rPh sb="5" eb="6">
      <t>ゴウ</t>
    </rPh>
    <phoneticPr fontId="2"/>
  </si>
  <si>
    <t>これより鳥取砂丘。</t>
    <rPh sb="4" eb="8">
      <t>トットリサキュウ</t>
    </rPh>
    <phoneticPr fontId="2"/>
  </si>
  <si>
    <t>大きく左折</t>
    <rPh sb="0" eb="1">
      <t>オオ</t>
    </rPh>
    <rPh sb="3" eb="5">
      <t>サセツ</t>
    </rPh>
    <phoneticPr fontId="2"/>
  </si>
  <si>
    <t>国道178号</t>
    <rPh sb="0" eb="2">
      <t>コクドウ</t>
    </rPh>
    <rPh sb="5" eb="6">
      <t>ゴウ</t>
    </rPh>
    <phoneticPr fontId="2"/>
  </si>
  <si>
    <t>下り基調。きをつけてくだってください</t>
    <rPh sb="0" eb="1">
      <t>クダ</t>
    </rPh>
    <rPh sb="2" eb="4">
      <t>キチョウ</t>
    </rPh>
    <phoneticPr fontId="2"/>
  </si>
  <si>
    <t>県道284号</t>
    <rPh sb="0" eb="2">
      <t>ケンドウ</t>
    </rPh>
    <rPh sb="5" eb="6">
      <t>ゴウ</t>
    </rPh>
    <phoneticPr fontId="2"/>
  </si>
  <si>
    <t>集落内の細い道を走ります</t>
    <rPh sb="0" eb="3">
      <t>シュウラクナイ</t>
    </rPh>
    <rPh sb="4" eb="5">
      <t>ホソ</t>
    </rPh>
    <rPh sb="6" eb="7">
      <t>ミチ</t>
    </rPh>
    <rPh sb="8" eb="9">
      <t>ハシ</t>
    </rPh>
    <phoneticPr fontId="2"/>
  </si>
  <si>
    <t>十字路</t>
    <rPh sb="0" eb="3">
      <t>ジュウジロ</t>
    </rPh>
    <phoneticPr fontId="1"/>
  </si>
  <si>
    <t>橋を渡る</t>
    <rPh sb="0" eb="1">
      <t>ハシ</t>
    </rPh>
    <rPh sb="2" eb="3">
      <t>ワタ</t>
    </rPh>
    <phoneticPr fontId="2"/>
  </si>
  <si>
    <t>県道27号</t>
    <rPh sb="0" eb="2">
      <t>ケンドウ</t>
    </rPh>
    <rPh sb="4" eb="5">
      <t>ゴウ</t>
    </rPh>
    <phoneticPr fontId="2"/>
  </si>
  <si>
    <t>県道155号</t>
    <rPh sb="0" eb="2">
      <t>ケンドウ</t>
    </rPh>
    <rPh sb="5" eb="6">
      <t>ゴウ</t>
    </rPh>
    <phoneticPr fontId="2"/>
  </si>
  <si>
    <t>（通過チェック・フォトコントロール）④
城原展望所　看板</t>
    <rPh sb="1" eb="3">
      <t>ツウカ</t>
    </rPh>
    <rPh sb="20" eb="21">
      <t>シロ</t>
    </rPh>
    <rPh sb="21" eb="22">
      <t>ハラ</t>
    </rPh>
    <rPh sb="22" eb="25">
      <t>テンボウショ</t>
    </rPh>
    <rPh sb="26" eb="28">
      <t>カンバン</t>
    </rPh>
    <phoneticPr fontId="2"/>
  </si>
  <si>
    <t>城原展望所看板をバックに自転車の写真を取ること</t>
    <rPh sb="0" eb="2">
      <t>シロハラ</t>
    </rPh>
    <rPh sb="2" eb="5">
      <t>テンボウショ</t>
    </rPh>
    <rPh sb="5" eb="7">
      <t>カンバン</t>
    </rPh>
    <rPh sb="12" eb="15">
      <t>ジテンシャ</t>
    </rPh>
    <rPh sb="16" eb="18">
      <t>シャシン</t>
    </rPh>
    <rPh sb="19" eb="20">
      <t>ト</t>
    </rPh>
    <phoneticPr fontId="2"/>
  </si>
  <si>
    <t>県道155号→国道178号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</si>
  <si>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坂を上っていき海岸線のアップダウン。民家もあるので気をつけること</t>
    <rPh sb="0" eb="1">
      <t>サカ</t>
    </rPh>
    <rPh sb="2" eb="3">
      <t>ノボ</t>
    </rPh>
    <rPh sb="7" eb="10">
      <t>カイガンセン</t>
    </rPh>
    <rPh sb="18" eb="20">
      <t>ミンカ</t>
    </rPh>
    <rPh sb="25" eb="26">
      <t>キ</t>
    </rPh>
    <phoneticPr fontId="2"/>
  </si>
  <si>
    <t>東浜居組道路　S</t>
    <rPh sb="0" eb="1">
      <t>ヒガシ</t>
    </rPh>
    <rPh sb="1" eb="2">
      <t>ハマ</t>
    </rPh>
    <rPh sb="2" eb="3">
      <t>キョ</t>
    </rPh>
    <rPh sb="3" eb="4">
      <t>クミ</t>
    </rPh>
    <rPh sb="4" eb="6">
      <t>ドウロ</t>
    </rPh>
    <phoneticPr fontId="2"/>
  </si>
  <si>
    <t>旧道→県道128号→国道178号</t>
    <rPh sb="0" eb="1">
      <t>キュウ</t>
    </rPh>
    <rPh sb="1" eb="2">
      <t>ドウ</t>
    </rPh>
    <rPh sb="3" eb="5">
      <t>ケンドウ</t>
    </rPh>
    <rPh sb="8" eb="9">
      <t>ゴウ</t>
    </rPh>
    <rPh sb="10" eb="12">
      <t>コクドウ</t>
    </rPh>
    <rPh sb="15" eb="16">
      <t>ゴウ</t>
    </rPh>
    <phoneticPr fontId="2"/>
  </si>
  <si>
    <t>アップダウンをこなして国道178号へ合流</t>
    <rPh sb="11" eb="13">
      <t>コクドウ</t>
    </rPh>
    <rPh sb="16" eb="17">
      <t>ゴウ</t>
    </rPh>
    <rPh sb="18" eb="20">
      <t>ゴウリュウ</t>
    </rPh>
    <phoneticPr fontId="2"/>
  </si>
  <si>
    <t>諸寄　S</t>
    <rPh sb="0" eb="1">
      <t>モロ</t>
    </rPh>
    <rPh sb="1" eb="2">
      <t>ヨ</t>
    </rPh>
    <phoneticPr fontId="2"/>
  </si>
  <si>
    <t>この先トンネルあり。</t>
    <rPh sb="2" eb="3">
      <t>サキ</t>
    </rPh>
    <phoneticPr fontId="2"/>
  </si>
  <si>
    <t>浜坂高校　S</t>
    <rPh sb="0" eb="2">
      <t>ハマサカ</t>
    </rPh>
    <rPh sb="2" eb="4">
      <t>コウコウ</t>
    </rPh>
    <phoneticPr fontId="2"/>
  </si>
  <si>
    <t>県道127号</t>
    <rPh sb="0" eb="2">
      <t>ケンドウ</t>
    </rPh>
    <rPh sb="5" eb="6">
      <t>ゴウ</t>
    </rPh>
    <phoneticPr fontId="2"/>
  </si>
  <si>
    <t>県道260号</t>
    <rPh sb="0" eb="2">
      <t>ケンドウ</t>
    </rPh>
    <rPh sb="5" eb="6">
      <t>ゴウ</t>
    </rPh>
    <phoneticPr fontId="2"/>
  </si>
  <si>
    <t>┤字路</t>
  </si>
  <si>
    <t>林道</t>
    <rPh sb="0" eb="1">
      <t>ハヤシ</t>
    </rPh>
    <rPh sb="1" eb="2">
      <t>ミチ</t>
    </rPh>
    <phoneticPr fontId="2"/>
  </si>
  <si>
    <t>通過チェック④（フォトコントロール）
余部崎灯台</t>
    <rPh sb="19" eb="20">
      <t>アマ</t>
    </rPh>
    <rPh sb="20" eb="21">
      <t>ベ</t>
    </rPh>
    <rPh sb="21" eb="22">
      <t>サキ</t>
    </rPh>
    <rPh sb="22" eb="24">
      <t>トウダイ</t>
    </rPh>
    <phoneticPr fontId="2"/>
  </si>
  <si>
    <t>T字路</t>
    <rPh sb="1" eb="3">
      <t>ジロ</t>
    </rPh>
    <phoneticPr fontId="1"/>
  </si>
  <si>
    <t>余部　S</t>
    <rPh sb="0" eb="1">
      <t>アマ</t>
    </rPh>
    <rPh sb="1" eb="2">
      <t>ベ</t>
    </rPh>
    <phoneticPr fontId="1"/>
  </si>
  <si>
    <t>国道178号→県道4号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</si>
  <si>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県道4号</t>
    <rPh sb="0" eb="2">
      <t>ケンドウ</t>
    </rPh>
    <rPh sb="3" eb="4">
      <t>ゴウ</t>
    </rPh>
    <phoneticPr fontId="2"/>
  </si>
  <si>
    <t>香住小学校前　S</t>
    <rPh sb="0" eb="1">
      <t>カオ</t>
    </rPh>
    <rPh sb="1" eb="2">
      <t>ス</t>
    </rPh>
    <rPh sb="2" eb="5">
      <t>ショウガッコウ</t>
    </rPh>
    <rPh sb="5" eb="6">
      <t>マエ</t>
    </rPh>
    <phoneticPr fontId="2"/>
  </si>
  <si>
    <t>県道11号</t>
    <rPh sb="0" eb="2">
      <t>ケンドウ</t>
    </rPh>
    <rPh sb="4" eb="5">
      <t>ゴウ</t>
    </rPh>
    <phoneticPr fontId="2"/>
  </si>
  <si>
    <t>余部崎灯台をバックに自転車の写真をとること</t>
    <rPh sb="10" eb="13">
      <t>ジテンシャ</t>
    </rPh>
    <rPh sb="14" eb="16">
      <t>シャシン</t>
    </rPh>
    <phoneticPr fontId="2"/>
  </si>
  <si>
    <t>ようやく国道178号へ復帰</t>
    <rPh sb="4" eb="6">
      <t>コクドウ</t>
    </rPh>
    <rPh sb="9" eb="10">
      <t>ゴウ</t>
    </rPh>
    <rPh sb="11" eb="13">
      <t>フッキ</t>
    </rPh>
    <phoneticPr fontId="2"/>
  </si>
  <si>
    <t>これより落ち葉や花びらが落ちている林道区間、きつい！！
さらにスリップ注意！！途中不老の名水あり</t>
    <rPh sb="4" eb="5">
      <t>オ</t>
    </rPh>
    <rPh sb="6" eb="7">
      <t>バ</t>
    </rPh>
    <rPh sb="8" eb="9">
      <t>ハナ</t>
    </rPh>
    <rPh sb="12" eb="13">
      <t>オ</t>
    </rPh>
    <rPh sb="17" eb="18">
      <t>ハヤシ</t>
    </rPh>
    <rPh sb="18" eb="19">
      <t>ミチ</t>
    </rPh>
    <rPh sb="19" eb="21">
      <t>クカン</t>
    </rPh>
    <rPh sb="35" eb="37">
      <t>チュウイ</t>
    </rPh>
    <rPh sb="39" eb="41">
      <t>トチュウ</t>
    </rPh>
    <rPh sb="41" eb="43">
      <t>フロウ</t>
    </rPh>
    <rPh sb="44" eb="46">
      <t>メイスイ</t>
    </rPh>
    <phoneticPr fontId="2"/>
  </si>
  <si>
    <t>橋を渡る。この先悪名高きアップダウン。</t>
    <rPh sb="0" eb="1">
      <t>ハシ</t>
    </rPh>
    <rPh sb="2" eb="3">
      <t>ワタ</t>
    </rPh>
    <rPh sb="7" eb="8">
      <t>サキ</t>
    </rPh>
    <rPh sb="8" eb="11">
      <t>アクメイタカ</t>
    </rPh>
    <phoneticPr fontId="2"/>
  </si>
  <si>
    <t>佐津　S</t>
    <rPh sb="0" eb="2">
      <t>サツ</t>
    </rPh>
    <phoneticPr fontId="2"/>
  </si>
  <si>
    <t>県道9号</t>
    <rPh sb="0" eb="2">
      <t>ケンドウ</t>
    </rPh>
    <rPh sb="3" eb="4">
      <t>ゴウ</t>
    </rPh>
    <phoneticPr fontId="2"/>
  </si>
  <si>
    <t>県道3号</t>
    <rPh sb="0" eb="2">
      <t>ケンドウ</t>
    </rPh>
    <rPh sb="3" eb="4">
      <t>ゴウ</t>
    </rPh>
    <phoneticPr fontId="2"/>
  </si>
  <si>
    <t>城崎大橋西詰　Ｓ</t>
    <rPh sb="0" eb="2">
      <t>キノサキ</t>
    </rPh>
    <rPh sb="2" eb="4">
      <t>オオハシ</t>
    </rPh>
    <rPh sb="4" eb="5">
      <t>ニシ</t>
    </rPh>
    <rPh sb="5" eb="6">
      <t>ツ</t>
    </rPh>
    <phoneticPr fontId="2"/>
  </si>
  <si>
    <t>県道9号→府道11号</t>
    <rPh sb="0" eb="2">
      <t>ケンドウ</t>
    </rPh>
    <rPh sb="3" eb="4">
      <t>ゴウ</t>
    </rPh>
    <rPh sb="5" eb="6">
      <t>フ</t>
    </rPh>
    <rPh sb="6" eb="7">
      <t>ミチ</t>
    </rPh>
    <rPh sb="9" eb="10">
      <t>ゴウ</t>
    </rPh>
    <phoneticPr fontId="2"/>
  </si>
  <si>
    <t>竹野Sを越えてすぐを右折 鋳物師戻峠を越えると城崎温泉です。</t>
    <rPh sb="0" eb="2">
      <t>タケノ</t>
    </rPh>
    <rPh sb="4" eb="5">
      <t>コ</t>
    </rPh>
    <rPh sb="10" eb="12">
      <t>ウセツ</t>
    </rPh>
    <rPh sb="13" eb="15">
      <t>イモノ</t>
    </rPh>
    <rPh sb="15" eb="16">
      <t>シ</t>
    </rPh>
    <rPh sb="16" eb="17">
      <t>モド</t>
    </rPh>
    <rPh sb="17" eb="18">
      <t>トウゲ</t>
    </rPh>
    <rPh sb="19" eb="20">
      <t>コ</t>
    </rPh>
    <rPh sb="23" eb="25">
      <t>キノサキ</t>
    </rPh>
    <rPh sb="25" eb="27">
      <t>オンセン</t>
    </rPh>
    <phoneticPr fontId="2"/>
  </si>
  <si>
    <t>橋を渡ります</t>
    <rPh sb="0" eb="1">
      <t>ハシ</t>
    </rPh>
    <rPh sb="2" eb="3">
      <t>ワタ</t>
    </rPh>
    <phoneticPr fontId="2"/>
  </si>
  <si>
    <t>ここから登坂区間</t>
    <rPh sb="4" eb="6">
      <t>トウハン</t>
    </rPh>
    <rPh sb="6" eb="8">
      <t>クカン</t>
    </rPh>
    <phoneticPr fontId="2"/>
  </si>
  <si>
    <t>PC3　ローソン香美町香住店</t>
    <rPh sb="8" eb="10">
      <t>カミ</t>
    </rPh>
    <rPh sb="10" eb="11">
      <t>マチ</t>
    </rPh>
    <rPh sb="11" eb="13">
      <t>カスミ</t>
    </rPh>
    <rPh sb="13" eb="14">
      <t>ミセ</t>
    </rPh>
    <phoneticPr fontId="2"/>
  </si>
  <si>
    <t>レシート取得。近くにもう1件ローソンあります。そこでも可。</t>
    <rPh sb="4" eb="6">
      <t>シュトク</t>
    </rPh>
    <rPh sb="7" eb="8">
      <t>チカ</t>
    </rPh>
    <rPh sb="13" eb="14">
      <t>ケン</t>
    </rPh>
    <rPh sb="27" eb="28">
      <t>カ</t>
    </rPh>
    <phoneticPr fontId="2"/>
  </si>
  <si>
    <t>城崎温泉口　S</t>
    <rPh sb="0" eb="2">
      <t>キノサキ</t>
    </rPh>
    <rPh sb="2" eb="4">
      <t>オンセン</t>
    </rPh>
    <rPh sb="4" eb="5">
      <t>クチ</t>
    </rPh>
    <phoneticPr fontId="2"/>
  </si>
  <si>
    <t>県道49号</t>
    <rPh sb="0" eb="2">
      <t>ケンドウ</t>
    </rPh>
    <rPh sb="4" eb="5">
      <t>ゴウ</t>
    </rPh>
    <phoneticPr fontId="2"/>
  </si>
  <si>
    <t>小天橋方面へ</t>
    <rPh sb="0" eb="1">
      <t>チイ</t>
    </rPh>
    <rPh sb="1" eb="2">
      <t>テン</t>
    </rPh>
    <rPh sb="2" eb="3">
      <t>ハシ</t>
    </rPh>
    <rPh sb="3" eb="5">
      <t>ホウメン</t>
    </rPh>
    <phoneticPr fontId="2"/>
  </si>
  <si>
    <t>国道178号線へ</t>
    <rPh sb="0" eb="2">
      <t>コクドウ</t>
    </rPh>
    <rPh sb="5" eb="7">
      <t>ゴウセン</t>
    </rPh>
    <phoneticPr fontId="2"/>
  </si>
  <si>
    <t>十楽　S</t>
    <rPh sb="0" eb="1">
      <t>ジュウ</t>
    </rPh>
    <rPh sb="1" eb="2">
      <t>ラク</t>
    </rPh>
    <phoneticPr fontId="2"/>
  </si>
  <si>
    <t>本願寺前　S</t>
    <rPh sb="0" eb="4">
      <t>ホンガンジマエ</t>
    </rPh>
    <phoneticPr fontId="2"/>
  </si>
  <si>
    <t>駐車場内にある看板をバックに自転車の写真を取ること。
この先小天橋を渡って細い道を走ります</t>
    <rPh sb="0" eb="4">
      <t>チュウシャジョウナイ</t>
    </rPh>
    <rPh sb="7" eb="9">
      <t>カンバン</t>
    </rPh>
    <rPh sb="14" eb="17">
      <t>ジテンシャ</t>
    </rPh>
    <rPh sb="18" eb="20">
      <t>シャシン</t>
    </rPh>
    <rPh sb="21" eb="22">
      <t>ト</t>
    </rPh>
    <rPh sb="29" eb="30">
      <t>サキ</t>
    </rPh>
    <rPh sb="30" eb="31">
      <t>チイ</t>
    </rPh>
    <rPh sb="31" eb="32">
      <t>テン</t>
    </rPh>
    <rPh sb="32" eb="33">
      <t>ハシ</t>
    </rPh>
    <rPh sb="34" eb="35">
      <t>ワタ</t>
    </rPh>
    <rPh sb="37" eb="38">
      <t>ホソ</t>
    </rPh>
    <rPh sb="39" eb="40">
      <t>ミチ</t>
    </rPh>
    <rPh sb="41" eb="42">
      <t>ハシ</t>
    </rPh>
    <phoneticPr fontId="2"/>
  </si>
  <si>
    <t>下宮地蔵東　S</t>
    <rPh sb="0" eb="2">
      <t>シモミヤ</t>
    </rPh>
    <rPh sb="2" eb="4">
      <t>ジゾウ</t>
    </rPh>
    <rPh sb="4" eb="5">
      <t>ヒガシ</t>
    </rPh>
    <phoneticPr fontId="2"/>
  </si>
  <si>
    <t>国道312号</t>
    <rPh sb="0" eb="2">
      <t>コクドウ</t>
    </rPh>
    <rPh sb="5" eb="6">
      <t>ゴウ</t>
    </rPh>
    <phoneticPr fontId="2"/>
  </si>
  <si>
    <t>庄境　S</t>
    <rPh sb="0" eb="1">
      <t>ショウ</t>
    </rPh>
    <rPh sb="1" eb="2">
      <t>サカイ</t>
    </rPh>
    <phoneticPr fontId="2"/>
  </si>
  <si>
    <t>Y字路になってます</t>
    <rPh sb="1" eb="3">
      <t>ジロ</t>
    </rPh>
    <phoneticPr fontId="2"/>
  </si>
  <si>
    <t>この先緩い上り</t>
    <rPh sb="2" eb="3">
      <t>サキ</t>
    </rPh>
    <rPh sb="3" eb="4">
      <t>ユル</t>
    </rPh>
    <rPh sb="5" eb="6">
      <t>ノボ</t>
    </rPh>
    <phoneticPr fontId="2"/>
  </si>
  <si>
    <t>立野橋　S</t>
    <rPh sb="0" eb="1">
      <t>タ</t>
    </rPh>
    <rPh sb="1" eb="2">
      <t>ノ</t>
    </rPh>
    <rPh sb="2" eb="3">
      <t>ハシ</t>
    </rPh>
    <phoneticPr fontId="2"/>
  </si>
  <si>
    <t>この先しばらく丸山川沿いを走ります</t>
    <rPh sb="2" eb="3">
      <t>サキ</t>
    </rPh>
    <rPh sb="7" eb="9">
      <t>マルヤマ</t>
    </rPh>
    <rPh sb="9" eb="10">
      <t>ガワ</t>
    </rPh>
    <rPh sb="10" eb="11">
      <t>ゾ</t>
    </rPh>
    <rPh sb="13" eb="14">
      <t>ハシ</t>
    </rPh>
    <phoneticPr fontId="2"/>
  </si>
  <si>
    <t>但馬日高郵便局　S</t>
    <rPh sb="0" eb="2">
      <t>タジマ</t>
    </rPh>
    <rPh sb="2" eb="4">
      <t>ヒダカ</t>
    </rPh>
    <rPh sb="4" eb="7">
      <t>ユウビンキョク</t>
    </rPh>
    <phoneticPr fontId="2"/>
  </si>
  <si>
    <t>国道482号</t>
    <rPh sb="0" eb="2">
      <t>コクドウ</t>
    </rPh>
    <rPh sb="5" eb="6">
      <t>ゴウ</t>
    </rPh>
    <phoneticPr fontId="2"/>
  </si>
  <si>
    <t>久田谷　S</t>
    <rPh sb="0" eb="3">
      <t>クタヤ</t>
    </rPh>
    <phoneticPr fontId="2"/>
  </si>
  <si>
    <t>国道482号→市道</t>
    <rPh sb="0" eb="2">
      <t>コクドウ</t>
    </rPh>
    <rPh sb="5" eb="6">
      <t>ゴウ</t>
    </rPh>
    <rPh sb="7" eb="9">
      <t>シドウ</t>
    </rPh>
    <phoneticPr fontId="2"/>
  </si>
  <si>
    <t>この先神鍋高原へ緩い上り。</t>
    <rPh sb="2" eb="3">
      <t>サキ</t>
    </rPh>
    <rPh sb="3" eb="5">
      <t>カンナベ</t>
    </rPh>
    <rPh sb="5" eb="7">
      <t>コウゲン</t>
    </rPh>
    <rPh sb="8" eb="9">
      <t>ユル</t>
    </rPh>
    <rPh sb="10" eb="11">
      <t>ノボ</t>
    </rPh>
    <phoneticPr fontId="2"/>
  </si>
  <si>
    <t>村岡地域振興局前　S</t>
    <rPh sb="0" eb="2">
      <t>ムラオカ</t>
    </rPh>
    <rPh sb="2" eb="4">
      <t>チイキ</t>
    </rPh>
    <rPh sb="4" eb="7">
      <t>シンコウキョク</t>
    </rPh>
    <rPh sb="7" eb="8">
      <t>マエ</t>
    </rPh>
    <phoneticPr fontId="2"/>
  </si>
  <si>
    <t>県道135号→国道9号</t>
    <rPh sb="0" eb="2">
      <t>ケンドウ</t>
    </rPh>
    <rPh sb="5" eb="6">
      <t>ゴウ</t>
    </rPh>
    <rPh sb="7" eb="9">
      <t>コクドウ</t>
    </rPh>
    <rPh sb="10" eb="11">
      <t>ゴウ</t>
    </rPh>
    <phoneticPr fontId="2"/>
  </si>
  <si>
    <t>福岡　S</t>
    <rPh sb="0" eb="2">
      <t>フクオカ</t>
    </rPh>
    <phoneticPr fontId="2"/>
  </si>
  <si>
    <t>町道</t>
    <rPh sb="0" eb="1">
      <t>マチ</t>
    </rPh>
    <rPh sb="1" eb="2">
      <t>ミチ</t>
    </rPh>
    <phoneticPr fontId="2"/>
  </si>
  <si>
    <t>県道269号</t>
    <rPh sb="0" eb="2">
      <t>ケンドウ</t>
    </rPh>
    <rPh sb="5" eb="6">
      <t>ゴウ</t>
    </rPh>
    <phoneticPr fontId="2"/>
  </si>
  <si>
    <t>県道87号</t>
    <rPh sb="0" eb="2">
      <t>ケンドウ</t>
    </rPh>
    <rPh sb="4" eb="5">
      <t>ゴウ</t>
    </rPh>
    <phoneticPr fontId="2"/>
  </si>
  <si>
    <t>これより鉢伏高原への上り。</t>
    <rPh sb="4" eb="6">
      <t>ハチブセ</t>
    </rPh>
    <rPh sb="6" eb="8">
      <t>コウゲン</t>
    </rPh>
    <rPh sb="10" eb="11">
      <t>ノボ</t>
    </rPh>
    <phoneticPr fontId="2"/>
  </si>
  <si>
    <t>ここから斜度が上がります。</t>
    <rPh sb="4" eb="6">
      <t>シャド</t>
    </rPh>
    <rPh sb="7" eb="8">
      <t>ア</t>
    </rPh>
    <phoneticPr fontId="2"/>
  </si>
  <si>
    <t>右側。鉢伏高原看板をバックに自転車の写真を取ること。
この先激下り。</t>
    <rPh sb="0" eb="2">
      <t>ミギガワ</t>
    </rPh>
    <rPh sb="3" eb="4">
      <t>ハチ</t>
    </rPh>
    <rPh sb="4" eb="5">
      <t>フク</t>
    </rPh>
    <rPh sb="5" eb="7">
      <t>コウゲン</t>
    </rPh>
    <rPh sb="7" eb="9">
      <t>カンバン</t>
    </rPh>
    <rPh sb="14" eb="17">
      <t>ジテンシャ</t>
    </rPh>
    <rPh sb="18" eb="20">
      <t>シャシン</t>
    </rPh>
    <rPh sb="21" eb="22">
      <t>ト</t>
    </rPh>
    <rPh sb="29" eb="30">
      <t>サキ</t>
    </rPh>
    <rPh sb="30" eb="31">
      <t>ゲキ</t>
    </rPh>
    <rPh sb="31" eb="32">
      <t>クダ</t>
    </rPh>
    <phoneticPr fontId="2"/>
  </si>
  <si>
    <t>大きく右折</t>
    <rPh sb="0" eb="1">
      <t>オオ</t>
    </rPh>
    <rPh sb="3" eb="5">
      <t>ウセツ</t>
    </rPh>
    <phoneticPr fontId="2"/>
  </si>
  <si>
    <t>通過チェック⑧（フォトコントロール）
大段ケ平駅　看板</t>
    <rPh sb="0" eb="2">
      <t>ツウカ</t>
    </rPh>
    <rPh sb="19" eb="21">
      <t>オオダン</t>
    </rPh>
    <rPh sb="22" eb="23">
      <t>タイラ</t>
    </rPh>
    <rPh sb="23" eb="24">
      <t>エキ</t>
    </rPh>
    <rPh sb="25" eb="27">
      <t>カンバン</t>
    </rPh>
    <phoneticPr fontId="2"/>
  </si>
  <si>
    <t>大段ケ平看板をバックに自転車の写真を取ること。</t>
    <rPh sb="0" eb="2">
      <t>オオダン</t>
    </rPh>
    <rPh sb="3" eb="4">
      <t>タイラ</t>
    </rPh>
    <rPh sb="4" eb="6">
      <t>カンバン</t>
    </rPh>
    <rPh sb="11" eb="14">
      <t>ジテンシャ</t>
    </rPh>
    <rPh sb="15" eb="17">
      <t>シャシン</t>
    </rPh>
    <rPh sb="18" eb="19">
      <t>ト</t>
    </rPh>
    <phoneticPr fontId="2"/>
  </si>
  <si>
    <t>下りの途中にあります、見落とし注意。これより氷ノ山方面へ。
423キロ地点あたりから未舗装路が登場、未舗装率は4割程度。気をつけて走ること。</t>
    <rPh sb="0" eb="1">
      <t>クダ</t>
    </rPh>
    <rPh sb="3" eb="5">
      <t>トチュウ</t>
    </rPh>
    <rPh sb="11" eb="13">
      <t>ミオ</t>
    </rPh>
    <rPh sb="15" eb="17">
      <t>チュウイ</t>
    </rPh>
    <rPh sb="22" eb="23">
      <t>ヒョウ</t>
    </rPh>
    <rPh sb="24" eb="25">
      <t>セン</t>
    </rPh>
    <rPh sb="25" eb="27">
      <t>ホウメン</t>
    </rPh>
    <rPh sb="35" eb="37">
      <t>チテン</t>
    </rPh>
    <rPh sb="42" eb="46">
      <t>ミホソウロ</t>
    </rPh>
    <rPh sb="47" eb="49">
      <t>トウジョウ</t>
    </rPh>
    <rPh sb="50" eb="54">
      <t>ミホソウリツ</t>
    </rPh>
    <rPh sb="56" eb="59">
      <t>ワリテイド</t>
    </rPh>
    <rPh sb="60" eb="61">
      <t>キ</t>
    </rPh>
    <rPh sb="65" eb="66">
      <t>ハシ</t>
    </rPh>
    <phoneticPr fontId="2"/>
  </si>
  <si>
    <t>この先長い渓谷沿いの下り。</t>
    <rPh sb="2" eb="3">
      <t>サキ</t>
    </rPh>
    <rPh sb="3" eb="4">
      <t>ナガ</t>
    </rPh>
    <rPh sb="5" eb="8">
      <t>ケイコクゾ</t>
    </rPh>
    <rPh sb="10" eb="11">
      <t>クダ</t>
    </rPh>
    <phoneticPr fontId="2"/>
  </si>
  <si>
    <t>県道48号</t>
    <rPh sb="0" eb="2">
      <t>ケンドウ</t>
    </rPh>
    <rPh sb="4" eb="5">
      <t>ゴウ</t>
    </rPh>
    <phoneticPr fontId="2"/>
  </si>
  <si>
    <t>ここから快走路。</t>
    <rPh sb="4" eb="7">
      <t>カイソウロ</t>
    </rPh>
    <phoneticPr fontId="2"/>
  </si>
  <si>
    <t>上野南　S</t>
    <rPh sb="0" eb="3">
      <t>ウエノミナミ</t>
    </rPh>
    <phoneticPr fontId="2"/>
  </si>
  <si>
    <t>国道9号</t>
    <rPh sb="0" eb="2">
      <t>コクドウ</t>
    </rPh>
    <rPh sb="3" eb="4">
      <t>ゴウ</t>
    </rPh>
    <phoneticPr fontId="2"/>
  </si>
  <si>
    <t>県道104号</t>
    <rPh sb="0" eb="2">
      <t>ケンドウ</t>
    </rPh>
    <rPh sb="5" eb="6">
      <t>ゴウ</t>
    </rPh>
    <phoneticPr fontId="1"/>
  </si>
  <si>
    <t>国道312号</t>
    <rPh sb="0" eb="2">
      <t>コクドウ</t>
    </rPh>
    <rPh sb="5" eb="6">
      <t>ゴウ</t>
    </rPh>
    <phoneticPr fontId="1"/>
  </si>
  <si>
    <t>竹田城下町。</t>
    <rPh sb="0" eb="2">
      <t>タケダ</t>
    </rPh>
    <rPh sb="2" eb="5">
      <t>ジョウカマチ</t>
    </rPh>
    <phoneticPr fontId="2"/>
  </si>
  <si>
    <t>ここからも快走路。</t>
    <rPh sb="5" eb="8">
      <t>カイソウロ</t>
    </rPh>
    <phoneticPr fontId="2"/>
  </si>
  <si>
    <t>角にミニストップあり。</t>
    <rPh sb="0" eb="1">
      <t>カド</t>
    </rPh>
    <phoneticPr fontId="2"/>
  </si>
  <si>
    <t>十字路</t>
    <rPh sb="0" eb="3">
      <t>ジュウジロ</t>
    </rPh>
    <phoneticPr fontId="2"/>
  </si>
  <si>
    <t>この先、生野峠、緩く上ります。</t>
    <rPh sb="2" eb="3">
      <t>サキ</t>
    </rPh>
    <rPh sb="4" eb="7">
      <t>イクノトウゲ</t>
    </rPh>
    <rPh sb="8" eb="9">
      <t>ユル</t>
    </rPh>
    <rPh sb="10" eb="11">
      <t>ノボ</t>
    </rPh>
    <phoneticPr fontId="2"/>
  </si>
  <si>
    <t>県道8号</t>
    <rPh sb="0" eb="2">
      <t>ケンドウ</t>
    </rPh>
    <rPh sb="3" eb="4">
      <t>ゴウ</t>
    </rPh>
    <phoneticPr fontId="2"/>
  </si>
  <si>
    <t>この先高坂峠、緩い上りです。</t>
    <rPh sb="2" eb="3">
      <t>サキ</t>
    </rPh>
    <rPh sb="3" eb="5">
      <t>タカサカ</t>
    </rPh>
    <rPh sb="5" eb="6">
      <t>トウゲ</t>
    </rPh>
    <rPh sb="7" eb="8">
      <t>ユル</t>
    </rPh>
    <rPh sb="9" eb="10">
      <t>ノボ</t>
    </rPh>
    <phoneticPr fontId="2"/>
  </si>
  <si>
    <t>寺内　S</t>
    <rPh sb="0" eb="2">
      <t>テラウチ</t>
    </rPh>
    <phoneticPr fontId="2"/>
  </si>
  <si>
    <t>国道427号</t>
    <rPh sb="0" eb="2">
      <t>コクドウ</t>
    </rPh>
    <rPh sb="5" eb="6">
      <t>ゴウ</t>
    </rPh>
    <phoneticPr fontId="2"/>
  </si>
  <si>
    <t>高岸　S</t>
    <rPh sb="0" eb="2">
      <t>タカギシ</t>
    </rPh>
    <phoneticPr fontId="2"/>
  </si>
  <si>
    <t>春日橋東詰　S</t>
    <rPh sb="0" eb="2">
      <t>カスガ</t>
    </rPh>
    <rPh sb="2" eb="3">
      <t>バシ</t>
    </rPh>
    <rPh sb="3" eb="4">
      <t>ヒガシ</t>
    </rPh>
    <rPh sb="4" eb="5">
      <t>ツ</t>
    </rPh>
    <phoneticPr fontId="2"/>
  </si>
  <si>
    <t>県道144号→県道347号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</si>
  <si>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国道175号</t>
    <rPh sb="0" eb="2">
      <t>コクドウ</t>
    </rPh>
    <rPh sb="5" eb="6">
      <t>ゴウ</t>
    </rPh>
    <phoneticPr fontId="2"/>
  </si>
  <si>
    <t>PC4 ローソン西脇高松店</t>
    <rPh sb="8" eb="10">
      <t>ニシワキ</t>
    </rPh>
    <rPh sb="10" eb="12">
      <t>タカマツ</t>
    </rPh>
    <rPh sb="12" eb="13">
      <t>ミセ</t>
    </rPh>
    <phoneticPr fontId="2"/>
  </si>
  <si>
    <t>県道144号</t>
    <rPh sb="0" eb="2">
      <t>ケンドウ</t>
    </rPh>
    <rPh sb="5" eb="6">
      <t>ゴウ</t>
    </rPh>
    <phoneticPr fontId="2"/>
  </si>
  <si>
    <t>上三草　S</t>
    <rPh sb="0" eb="1">
      <t>ウエ</t>
    </rPh>
    <rPh sb="1" eb="2">
      <t>サン</t>
    </rPh>
    <rPh sb="2" eb="3">
      <t>クサ</t>
    </rPh>
    <phoneticPr fontId="2"/>
  </si>
  <si>
    <t>上久米　S</t>
    <rPh sb="0" eb="1">
      <t>ウエ</t>
    </rPh>
    <rPh sb="1" eb="3">
      <t>クメ</t>
    </rPh>
    <phoneticPr fontId="1"/>
  </si>
  <si>
    <t>桾原　S</t>
  </si>
  <si>
    <t>県道20号→県道144号</t>
    <rPh sb="0" eb="2">
      <t>ケンドウ</t>
    </rPh>
    <rPh sb="4" eb="5">
      <t>ゴウ</t>
    </rPh>
    <rPh sb="6" eb="8">
      <t>ケンドウ</t>
    </rPh>
    <rPh sb="11" eb="12">
      <t>ゴウ</t>
    </rPh>
    <phoneticPr fontId="2"/>
  </si>
  <si>
    <t>殿畑　S</t>
    <rPh sb="0" eb="2">
      <t>トノハタ</t>
    </rPh>
    <phoneticPr fontId="2"/>
  </si>
  <si>
    <t>県道355号</t>
    <rPh sb="0" eb="2">
      <t>ケンドウ</t>
    </rPh>
    <rPh sb="5" eb="6">
      <t>ゴウ</t>
    </rPh>
    <phoneticPr fontId="2"/>
  </si>
  <si>
    <t>深谷　S</t>
    <rPh sb="0" eb="2">
      <t>フカタニ</t>
    </rPh>
    <phoneticPr fontId="2"/>
  </si>
  <si>
    <t>県道506号</t>
    <rPh sb="0" eb="2">
      <t>ケンドウ</t>
    </rPh>
    <rPh sb="5" eb="6">
      <t>ゴウ</t>
    </rPh>
    <phoneticPr fontId="2"/>
  </si>
  <si>
    <t>柳谷　S</t>
    <rPh sb="0" eb="2">
      <t>ヤナギタニ</t>
    </rPh>
    <phoneticPr fontId="2"/>
  </si>
  <si>
    <t>五社　S</t>
    <rPh sb="0" eb="2">
      <t>ゴシャ</t>
    </rPh>
    <phoneticPr fontId="2"/>
  </si>
  <si>
    <t>県道15号</t>
    <rPh sb="0" eb="2">
      <t>ケンドウ</t>
    </rPh>
    <rPh sb="4" eb="5">
      <t>ゴウ</t>
    </rPh>
    <phoneticPr fontId="2"/>
  </si>
  <si>
    <t>有馬口　S</t>
    <rPh sb="0" eb="3">
      <t>アリマグチ</t>
    </rPh>
    <phoneticPr fontId="2"/>
  </si>
  <si>
    <t>県道51号</t>
    <rPh sb="0" eb="2">
      <t>ケンドウ</t>
    </rPh>
    <rPh sb="4" eb="5">
      <t>ゴウ</t>
    </rPh>
    <phoneticPr fontId="2"/>
  </si>
  <si>
    <t>芦有ゲート前　S</t>
    <rPh sb="0" eb="2">
      <t>ロユウ</t>
    </rPh>
    <rPh sb="5" eb="6">
      <t>マエ</t>
    </rPh>
    <phoneticPr fontId="2"/>
  </si>
  <si>
    <t>県道51号→県道82号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</si>
  <si>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船坂小学校前　S</t>
    <rPh sb="0" eb="2">
      <t>フナサカ</t>
    </rPh>
    <rPh sb="2" eb="5">
      <t>ショウガッコウ</t>
    </rPh>
    <rPh sb="5" eb="6">
      <t>マエ</t>
    </rPh>
    <phoneticPr fontId="2"/>
  </si>
  <si>
    <t>県道82号</t>
    <rPh sb="0" eb="2">
      <t>ケンドウ</t>
    </rPh>
    <rPh sb="4" eb="5">
      <t>ゴウ</t>
    </rPh>
    <phoneticPr fontId="2"/>
  </si>
  <si>
    <t>県道16号</t>
    <rPh sb="0" eb="2">
      <t>ケンドウ</t>
    </rPh>
    <rPh sb="4" eb="5">
      <t>ゴウ</t>
    </rPh>
    <phoneticPr fontId="2"/>
  </si>
  <si>
    <t>市道（サンライズドライブウェイ）</t>
    <rPh sb="0" eb="2">
      <t>シドウ</t>
    </rPh>
    <phoneticPr fontId="2"/>
  </si>
  <si>
    <t>ゴールPC
六甲ケーブル駅</t>
    <rPh sb="6" eb="8">
      <t>ロッコウ</t>
    </rPh>
    <rPh sb="12" eb="13">
      <t>エキ</t>
    </rPh>
    <phoneticPr fontId="2"/>
  </si>
  <si>
    <t>六甲記念碑台　S</t>
    <rPh sb="0" eb="2">
      <t>ロッコウ</t>
    </rPh>
    <rPh sb="2" eb="5">
      <t>キネンヒ</t>
    </rPh>
    <rPh sb="5" eb="6">
      <t>ダイ</t>
    </rPh>
    <phoneticPr fontId="2"/>
  </si>
  <si>
    <t>┤字路</t>
    <rPh sb="1" eb="3">
      <t>ジロ</t>
    </rPh>
    <phoneticPr fontId="2"/>
  </si>
  <si>
    <t>県道95号（表六甲ドライブウェイ）</t>
    <rPh sb="0" eb="2">
      <t>ケンドウ</t>
    </rPh>
    <rPh sb="4" eb="5">
      <t>ゴウ</t>
    </rPh>
    <rPh sb="6" eb="7">
      <t>オモテ</t>
    </rPh>
    <rPh sb="7" eb="9">
      <t>ロッコウ</t>
    </rPh>
    <phoneticPr fontId="2"/>
  </si>
  <si>
    <t>新六甲大橋下</t>
    <rPh sb="0" eb="1">
      <t>シン</t>
    </rPh>
    <rPh sb="1" eb="3">
      <t>ロッコウ</t>
    </rPh>
    <rPh sb="3" eb="5">
      <t>オオハシ</t>
    </rPh>
    <rPh sb="5" eb="6">
      <t>シタ</t>
    </rPh>
    <phoneticPr fontId="2"/>
  </si>
  <si>
    <t>県道95号旧道～市道</t>
    <rPh sb="0" eb="2">
      <t>ケンドウ</t>
    </rPh>
    <rPh sb="4" eb="5">
      <t>ゴウ</t>
    </rPh>
    <rPh sb="5" eb="7">
      <t>キュウドウ</t>
    </rPh>
    <rPh sb="8" eb="10">
      <t>シドウ</t>
    </rPh>
    <phoneticPr fontId="2"/>
  </si>
  <si>
    <t>将軍通　S</t>
    <rPh sb="0" eb="2">
      <t>ショウグン</t>
    </rPh>
    <rPh sb="2" eb="3">
      <t>トオ</t>
    </rPh>
    <phoneticPr fontId="2"/>
  </si>
  <si>
    <t>灘警察署前　S</t>
    <rPh sb="0" eb="1">
      <t>ナダ</t>
    </rPh>
    <rPh sb="1" eb="4">
      <t>ケイサツショ</t>
    </rPh>
    <rPh sb="4" eb="5">
      <t>マエ</t>
    </rPh>
    <phoneticPr fontId="2"/>
  </si>
  <si>
    <t>大石川　S</t>
    <rPh sb="0" eb="2">
      <t>オオイシ</t>
    </rPh>
    <rPh sb="2" eb="3">
      <t>ガワ</t>
    </rPh>
    <phoneticPr fontId="2"/>
  </si>
  <si>
    <t>国道２号</t>
    <rPh sb="0" eb="2">
      <t>コクドウ</t>
    </rPh>
    <rPh sb="3" eb="4">
      <t>ゴウ</t>
    </rPh>
    <phoneticPr fontId="2"/>
  </si>
  <si>
    <t>岩屋　S</t>
    <rPh sb="0" eb="1">
      <t>イワ</t>
    </rPh>
    <rPh sb="1" eb="2">
      <t>ヤ</t>
    </rPh>
    <phoneticPr fontId="2"/>
  </si>
  <si>
    <t>ゴール受付　葺合公民館</t>
    <rPh sb="3" eb="5">
      <t>ウケツケ</t>
    </rPh>
    <rPh sb="6" eb="8">
      <t>フキアイ</t>
    </rPh>
    <rPh sb="8" eb="11">
      <t>コウミンカン</t>
    </rPh>
    <phoneticPr fontId="2"/>
  </si>
  <si>
    <t>右折後、国道175号本線に合流。その後トンネルなので注意。</t>
  </si>
  <si>
    <t>右側。レシートを取得すること。</t>
    <rPh sb="0" eb="2">
      <t>ミギガワ</t>
    </rPh>
    <rPh sb="8" eb="10">
      <t>シュトク</t>
    </rPh>
    <phoneticPr fontId="2"/>
  </si>
  <si>
    <t>これより神戸定番のアップダウンで有馬方面へ。</t>
    <rPh sb="4" eb="6">
      <t>コウベ</t>
    </rPh>
    <rPh sb="6" eb="8">
      <t>テイバン</t>
    </rPh>
    <rPh sb="16" eb="18">
      <t>アリマ</t>
    </rPh>
    <rPh sb="18" eb="20">
      <t>ホウメン</t>
    </rPh>
    <phoneticPr fontId="2"/>
  </si>
  <si>
    <t>ここから交通量多いので注意。この先ローソンあり。</t>
    <rPh sb="4" eb="7">
      <t>コウツウリョウ</t>
    </rPh>
    <rPh sb="7" eb="8">
      <t>オオ</t>
    </rPh>
    <rPh sb="11" eb="13">
      <t>チュウイ</t>
    </rPh>
    <rPh sb="16" eb="17">
      <t>サキ</t>
    </rPh>
    <phoneticPr fontId="2"/>
  </si>
  <si>
    <t>坂をのぼりりきったところ、道の左側「有馬グランド温泉」の看板を
バックに自転車の写真をとること。雅中庵の看板でも可。</t>
    <rPh sb="0" eb="1">
      <t>サカ</t>
    </rPh>
    <rPh sb="13" eb="14">
      <t>ミチ</t>
    </rPh>
    <rPh sb="15" eb="17">
      <t>ヒダリガワ</t>
    </rPh>
    <rPh sb="18" eb="20">
      <t>アリマ</t>
    </rPh>
    <rPh sb="24" eb="26">
      <t>オンセン</t>
    </rPh>
    <rPh sb="28" eb="30">
      <t>カンバン</t>
    </rPh>
    <rPh sb="36" eb="39">
      <t>ジテンシャ</t>
    </rPh>
    <rPh sb="40" eb="42">
      <t>シャシン</t>
    </rPh>
    <rPh sb="48" eb="49">
      <t>マサシ</t>
    </rPh>
    <rPh sb="49" eb="50">
      <t>ナカ</t>
    </rPh>
    <rPh sb="50" eb="51">
      <t>イオリ</t>
    </rPh>
    <rPh sb="52" eb="54">
      <t>カンバン</t>
    </rPh>
    <rPh sb="56" eb="57">
      <t>カ</t>
    </rPh>
    <phoneticPr fontId="2"/>
  </si>
  <si>
    <t>これより通称ハニー坂。かなりきついです。
後半の下りは急こう配の九十九折なので注意。</t>
    <rPh sb="4" eb="6">
      <t>ツウショウ</t>
    </rPh>
    <rPh sb="9" eb="10">
      <t>サカ</t>
    </rPh>
    <rPh sb="21" eb="23">
      <t>コウハン</t>
    </rPh>
    <rPh sb="24" eb="25">
      <t>クダ</t>
    </rPh>
    <rPh sb="27" eb="28">
      <t>キュウ</t>
    </rPh>
    <rPh sb="30" eb="31">
      <t>バイ</t>
    </rPh>
    <rPh sb="32" eb="36">
      <t>ツヅラオリ</t>
    </rPh>
    <rPh sb="39" eb="41">
      <t>チュウイ</t>
    </rPh>
    <phoneticPr fontId="2"/>
  </si>
  <si>
    <t>これより東六甲の登坂。きついですがファイト！！</t>
    <rPh sb="4" eb="5">
      <t>ヒガシ</t>
    </rPh>
    <rPh sb="5" eb="7">
      <t>ロッコウ</t>
    </rPh>
    <rPh sb="8" eb="10">
      <t>トウハン</t>
    </rPh>
    <phoneticPr fontId="2"/>
  </si>
  <si>
    <t>下りの途中なので見落とし注意！！</t>
    <rPh sb="0" eb="1">
      <t>クダ</t>
    </rPh>
    <rPh sb="3" eb="5">
      <t>トチュウ</t>
    </rPh>
    <rPh sb="8" eb="10">
      <t>ミオ</t>
    </rPh>
    <rPh sb="12" eb="14">
      <t>チュウイ</t>
    </rPh>
    <phoneticPr fontId="2"/>
  </si>
  <si>
    <t>六甲ケーブル駅看板をバックに満面の笑みで自撮りすること。
なお写真の撮影時間（プロパティ）を通過証明とします。</t>
    <rPh sb="0" eb="2">
      <t>ロッコウ</t>
    </rPh>
    <rPh sb="6" eb="7">
      <t>エキ</t>
    </rPh>
    <rPh sb="7" eb="9">
      <t>カンバン</t>
    </rPh>
    <rPh sb="14" eb="16">
      <t>マンメン</t>
    </rPh>
    <rPh sb="17" eb="18">
      <t>エ</t>
    </rPh>
    <rPh sb="20" eb="22">
      <t>ジド</t>
    </rPh>
    <phoneticPr fontId="2"/>
  </si>
  <si>
    <t>東六甲を下ります。</t>
    <rPh sb="0" eb="1">
      <t>ヒガシ</t>
    </rPh>
    <rPh sb="1" eb="3">
      <t>ロッコウ</t>
    </rPh>
    <rPh sb="4" eb="5">
      <t>クダ</t>
    </rPh>
    <phoneticPr fontId="2"/>
  </si>
  <si>
    <t>交通量の少ない旧道を直進。交通量・歩行者多いので注意すること！！
六甲登山南口Sでは側道へいかないこと</t>
    <rPh sb="0" eb="2">
      <t>コウツウ</t>
    </rPh>
    <rPh sb="2" eb="3">
      <t>リョウ</t>
    </rPh>
    <rPh sb="4" eb="5">
      <t>スク</t>
    </rPh>
    <rPh sb="7" eb="8">
      <t>キュウ</t>
    </rPh>
    <rPh sb="8" eb="9">
      <t>ドウ</t>
    </rPh>
    <rPh sb="10" eb="12">
      <t>チョクシン</t>
    </rPh>
    <rPh sb="33" eb="35">
      <t>ロッコウ</t>
    </rPh>
    <rPh sb="35" eb="37">
      <t>トザン</t>
    </rPh>
    <rPh sb="37" eb="39">
      <t>ミナミグチ</t>
    </rPh>
    <rPh sb="42" eb="43">
      <t>ソク</t>
    </rPh>
    <rPh sb="43" eb="44">
      <t>ミチ</t>
    </rPh>
    <phoneticPr fontId="2"/>
  </si>
  <si>
    <t>川沿いの道です。</t>
    <rPh sb="0" eb="2">
      <t>カワゾ</t>
    </rPh>
    <rPh sb="4" eb="5">
      <t>ミチ</t>
    </rPh>
    <phoneticPr fontId="2"/>
  </si>
  <si>
    <t>交通量の多い合流箇所なので気をつけてわたること</t>
    <rPh sb="0" eb="2">
      <t>コウツウ</t>
    </rPh>
    <rPh sb="2" eb="3">
      <t>リョウ</t>
    </rPh>
    <rPh sb="4" eb="5">
      <t>オオ</t>
    </rPh>
    <rPh sb="6" eb="8">
      <t>ゴウリュウ</t>
    </rPh>
    <rPh sb="8" eb="10">
      <t>カショ</t>
    </rPh>
    <rPh sb="13" eb="14">
      <t>キ</t>
    </rPh>
    <phoneticPr fontId="2"/>
  </si>
  <si>
    <t>ゴール受付を行ってください。</t>
    <rPh sb="3" eb="5">
      <t>ウケツケ</t>
    </rPh>
    <rPh sb="6" eb="7">
      <t>オコナ</t>
    </rPh>
    <phoneticPr fontId="2"/>
  </si>
  <si>
    <t>BRM917近畿600km神戸VTキューシート</t>
    <rPh sb="6" eb="8">
      <t>キンキ</t>
    </rPh>
    <rPh sb="13" eb="15">
      <t>コウベ</t>
    </rPh>
    <phoneticPr fontId="2"/>
  </si>
  <si>
    <t>4:00スタート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</si>
  <si>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レシート取得。この先の道の駅の看板をバックに自転車の写真でもOK。この先390キロ地点から長いトンネル。</t>
    <rPh sb="4" eb="6">
      <t>シュトク</t>
    </rPh>
    <rPh sb="9" eb="10">
      <t>サキ</t>
    </rPh>
    <rPh sb="11" eb="12">
      <t>ミチ</t>
    </rPh>
    <rPh sb="13" eb="14">
      <t>エキ</t>
    </rPh>
    <rPh sb="15" eb="17">
      <t>カンバン</t>
    </rPh>
    <rPh sb="22" eb="25">
      <t>ジテンシャ</t>
    </rPh>
    <rPh sb="26" eb="28">
      <t>シャシン</t>
    </rPh>
    <rPh sb="35" eb="36">
      <t>サキ</t>
    </rPh>
    <rPh sb="41" eb="43">
      <t>チテン</t>
    </rPh>
    <rPh sb="45" eb="46">
      <t>ナガ</t>
    </rPh>
    <phoneticPr fontId="2"/>
  </si>
  <si>
    <t xml:space="preserve">07:11～11:12 </t>
    <phoneticPr fontId="2"/>
  </si>
  <si>
    <t>4:00～4:30</t>
    <phoneticPr fontId="2"/>
  </si>
  <si>
    <t>11:14～20:12</t>
    <phoneticPr fontId="2"/>
  </si>
  <si>
    <t>13:08～09/18 00:16</t>
    <phoneticPr fontId="2"/>
  </si>
  <si>
    <t>20:48～09/18 16:00</t>
    <phoneticPr fontId="2"/>
  </si>
  <si>
    <t>22:48～09/18 20:00</t>
    <phoneticPr fontId="2"/>
  </si>
  <si>
    <t>ゴール受付9時迄</t>
    <rPh sb="3" eb="5">
      <t>ウケツケ</t>
    </rPh>
    <rPh sb="6" eb="7">
      <t>ジ</t>
    </rPh>
    <rPh sb="7" eb="8">
      <t>マデ</t>
    </rPh>
    <phoneticPr fontId="2"/>
  </si>
  <si>
    <t>レシート取得。</t>
    <rPh sb="4" eb="6">
      <t>シュトク</t>
    </rPh>
    <phoneticPr fontId="2"/>
  </si>
  <si>
    <t>粟賀　S</t>
    <rPh sb="0" eb="1">
      <t>アワ</t>
    </rPh>
    <rPh sb="1" eb="2">
      <t>ガ</t>
    </rPh>
    <phoneticPr fontId="2"/>
  </si>
  <si>
    <t>（通過チェック・フォトコントロール）⑤
余部崎灯台</t>
    <rPh sb="20" eb="21">
      <t>アマ</t>
    </rPh>
    <rPh sb="21" eb="22">
      <t>ベ</t>
    </rPh>
    <rPh sb="22" eb="23">
      <t>サキ</t>
    </rPh>
    <rPh sb="23" eb="25">
      <t>トウダイ</t>
    </rPh>
    <phoneticPr fontId="2"/>
  </si>
  <si>
    <t>（通過チェック・フォトコントロール）⑥
小天橋海水浴場駐車場</t>
    <phoneticPr fontId="2"/>
  </si>
  <si>
    <t>通過チェック⑦
ローソン　豊岡神鍋高原店</t>
    <rPh sb="0" eb="2">
      <t>ツウカ</t>
    </rPh>
    <phoneticPr fontId="2"/>
  </si>
  <si>
    <t>（通過チェック・フォトコントロール）⑧
鉢伏高原　看板</t>
    <rPh sb="1" eb="3">
      <t>ツウカ</t>
    </rPh>
    <rPh sb="20" eb="21">
      <t>ハチ</t>
    </rPh>
    <rPh sb="21" eb="22">
      <t>フ</t>
    </rPh>
    <rPh sb="22" eb="24">
      <t>コウゲン</t>
    </rPh>
    <rPh sb="25" eb="27">
      <t>カンバン</t>
    </rPh>
    <phoneticPr fontId="2"/>
  </si>
  <si>
    <t>（通過チェック・フォトコントロール）⑨
大段ケ平駅　看板</t>
    <rPh sb="1" eb="3">
      <t>ツウカ</t>
    </rPh>
    <rPh sb="20" eb="22">
      <t>オオダン</t>
    </rPh>
    <rPh sb="23" eb="24">
      <t>タイラ</t>
    </rPh>
    <rPh sb="24" eb="25">
      <t>エキ</t>
    </rPh>
    <rPh sb="26" eb="28">
      <t>カンバン</t>
    </rPh>
    <phoneticPr fontId="2"/>
  </si>
  <si>
    <t>通過チェック⑩
ローソン和田山土田店</t>
    <rPh sb="0" eb="2">
      <t>ツウカ</t>
    </rPh>
    <rPh sb="12" eb="15">
      <t>ワダヤマ</t>
    </rPh>
    <rPh sb="15" eb="17">
      <t>ツチダ</t>
    </rPh>
    <rPh sb="17" eb="18">
      <t>ミセ</t>
    </rPh>
    <phoneticPr fontId="2"/>
  </si>
  <si>
    <t>（通過チェック・フォトコントロール）⑪
有馬グランドホテル　看板</t>
    <rPh sb="20" eb="22">
      <t>アリマ</t>
    </rPh>
    <rPh sb="30" eb="32">
      <t>カンバン</t>
    </rPh>
    <phoneticPr fontId="2"/>
  </si>
  <si>
    <t>通過チェック⑥（フォトコントロール）
小天橋海水浴場駐車場</t>
    <phoneticPr fontId="2"/>
  </si>
  <si>
    <t>通過チェック⑧（フォトコントロール）
鉢伏高原　看板</t>
    <rPh sb="0" eb="2">
      <t>ツウカ</t>
    </rPh>
    <rPh sb="19" eb="20">
      <t>ハチ</t>
    </rPh>
    <rPh sb="20" eb="21">
      <t>フ</t>
    </rPh>
    <rPh sb="21" eb="23">
      <t>コウゲン</t>
    </rPh>
    <rPh sb="24" eb="26">
      <t>カンバン</t>
    </rPh>
    <phoneticPr fontId="2"/>
  </si>
  <si>
    <t>（通過チェック・フォトコントロール）⑪有馬グランドホテル　看板</t>
    <rPh sb="19" eb="21">
      <t>アリマ</t>
    </rPh>
    <rPh sb="29" eb="31">
      <t>カンバン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</si>
</sst>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3"/>
      <name val="Meiryo UI"/>
      <family val="3"/>
      <charset val="128"/>
    </font>
    <font>
      <b/>
      <sz val="12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98">
    <xf numFmtId="0" fontId="0" fillId="0" borderId="0" xfId="0">
      <alignment vertical="center"/>
    </xf>
    <xf numFmtId="0" fontId="4" fillId="0" borderId="0" xfId="0" applyFont="1">
      <alignment vertical="center"/>
    </xf>
    <xf numFmtId="176" fontId="5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22" fontId="4" fillId="0" borderId="0" xfId="0" applyNumberFormat="1" applyFont="1">
      <alignment vertical="center"/>
    </xf>
    <xf numFmtId="0" fontId="12" fillId="0" borderId="0" xfId="0" applyFont="1">
      <alignment vertical="center"/>
    </xf>
    <xf numFmtId="0" fontId="3" fillId="0" borderId="0" xfId="0" applyFont="1">
      <alignment vertical="center"/>
    </xf>
    <xf numFmtId="14" fontId="4" fillId="0" borderId="0" xfId="0" applyNumberFormat="1" applyFont="1">
      <alignment vertical="center"/>
    </xf>
    <xf numFmtId="0" fontId="6" fillId="0" borderId="0" xfId="0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7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8" fillId="0" borderId="2" xfId="0" applyFont="1" applyBorder="1">
      <alignment vertical="center"/>
    </xf>
    <xf numFmtId="0" fontId="8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7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8" fillId="0" borderId="7" xfId="0" applyFont="1" applyBorder="1">
      <alignment vertical="center"/>
    </xf>
    <xf numFmtId="0" fontId="5" fillId="0" borderId="6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5" fillId="0" borderId="5" xfId="0" applyFont="1" applyBorder="1">
      <alignment vertical="center"/>
    </xf>
    <xf numFmtId="0" fontId="5" fillId="0" borderId="5" xfId="0" applyFont="1" applyBorder="1" applyAlignment="1">
      <alignment vertical="center" wrapText="1"/>
    </xf>
    <xf numFmtId="176" fontId="8" fillId="0" borderId="7" xfId="0" applyNumberFormat="1" applyFont="1" applyBorder="1">
      <alignment vertical="center"/>
    </xf>
    <xf numFmtId="0" fontId="8" fillId="0" borderId="8" xfId="0" applyFont="1" applyBorder="1">
      <alignment vertical="center"/>
    </xf>
    <xf numFmtId="176" fontId="8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9" xfId="0" applyFont="1" applyBorder="1">
      <alignment vertical="center"/>
    </xf>
    <xf numFmtId="0" fontId="5" fillId="0" borderId="9" xfId="0" applyFont="1" applyBorder="1" applyAlignment="1">
      <alignment vertical="center" wrapText="1"/>
    </xf>
    <xf numFmtId="176" fontId="8" fillId="0" borderId="10" xfId="0" applyNumberFormat="1" applyFont="1" applyBorder="1">
      <alignment vertical="center"/>
    </xf>
    <xf numFmtId="0" fontId="7" fillId="0" borderId="0" xfId="0" applyFont="1">
      <alignment vertical="center"/>
    </xf>
    <xf numFmtId="0" fontId="10" fillId="0" borderId="5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5" fillId="0" borderId="9" xfId="0" applyFont="1" applyBorder="1">
      <alignment vertical="center"/>
    </xf>
    <xf numFmtId="0" fontId="11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7" fillId="0" borderId="11" xfId="0" applyFont="1" applyBorder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>
      <alignment vertical="center"/>
    </xf>
    <xf numFmtId="176" fontId="7" fillId="0" borderId="12" xfId="0" applyNumberFormat="1" applyFont="1" applyBorder="1" applyAlignment="1">
      <alignment horizontal="left" vertical="center"/>
    </xf>
    <xf numFmtId="176" fontId="7" fillId="0" borderId="12" xfId="0" applyNumberFormat="1" applyFont="1" applyBorder="1" applyAlignment="1">
      <alignment horizontal="right" vertical="center"/>
    </xf>
    <xf numFmtId="0" fontId="8" fillId="0" borderId="12" xfId="0" applyFont="1" applyBorder="1">
      <alignment vertical="center"/>
    </xf>
    <xf numFmtId="0" fontId="9" fillId="0" borderId="12" xfId="0" applyFont="1" applyBorder="1" applyAlignment="1">
      <alignment vertical="center" wrapText="1"/>
    </xf>
    <xf numFmtId="176" fontId="8" fillId="0" borderId="13" xfId="0" applyNumberFormat="1" applyFont="1" applyBorder="1">
      <alignment vertical="center"/>
    </xf>
    <xf numFmtId="176" fontId="12" fillId="0" borderId="0" xfId="0" applyNumberFormat="1" applyFont="1" applyAlignment="1">
      <alignment horizontal="right" vertical="center"/>
    </xf>
    <xf numFmtId="0" fontId="14" fillId="0" borderId="9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>
      <alignment vertical="center"/>
    </xf>
    <xf numFmtId="0" fontId="8" fillId="2" borderId="7" xfId="0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176" fontId="7" fillId="2" borderId="5" xfId="0" applyNumberFormat="1" applyFont="1" applyFill="1" applyBorder="1" applyAlignment="1">
      <alignment horizontal="right" vertical="center"/>
    </xf>
    <xf numFmtId="0" fontId="15" fillId="2" borderId="4" xfId="0" applyFont="1" applyFill="1" applyBorder="1">
      <alignment vertical="center"/>
    </xf>
    <xf numFmtId="0" fontId="15" fillId="2" borderId="5" xfId="0" applyFont="1" applyFill="1" applyBorder="1" applyAlignment="1">
      <alignment vertical="center" wrapText="1"/>
    </xf>
    <xf numFmtId="0" fontId="15" fillId="2" borderId="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176" fontId="15" fillId="2" borderId="5" xfId="0" applyNumberFormat="1" applyFont="1" applyFill="1" applyBorder="1" applyAlignment="1">
      <alignment horizontal="left" vertical="center"/>
    </xf>
    <xf numFmtId="176" fontId="15" fillId="2" borderId="5" xfId="0" applyNumberFormat="1" applyFont="1" applyFill="1" applyBorder="1" applyAlignment="1">
      <alignment horizontal="right" vertical="center"/>
    </xf>
    <xf numFmtId="0" fontId="11" fillId="2" borderId="5" xfId="0" applyFont="1" applyFill="1" applyBorder="1">
      <alignment vertical="center"/>
    </xf>
    <xf numFmtId="0" fontId="16" fillId="2" borderId="5" xfId="0" applyFont="1" applyFill="1" applyBorder="1" applyAlignment="1">
      <alignment vertical="center" wrapText="1"/>
    </xf>
    <xf numFmtId="176" fontId="16" fillId="2" borderId="8" xfId="0" applyNumberFormat="1" applyFont="1" applyFill="1" applyBorder="1">
      <alignment vertical="center"/>
    </xf>
    <xf numFmtId="0" fontId="8" fillId="2" borderId="5" xfId="0" applyFont="1" applyFill="1" applyBorder="1" applyAlignment="1">
      <alignment vertical="center" wrapText="1"/>
    </xf>
    <xf numFmtId="0" fontId="8" fillId="2" borderId="8" xfId="0" applyFont="1" applyFill="1" applyBorder="1">
      <alignment vertical="center"/>
    </xf>
    <xf numFmtId="0" fontId="8" fillId="2" borderId="5" xfId="0" applyFont="1" applyFill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 wrapText="1"/>
    </xf>
    <xf numFmtId="176" fontId="8" fillId="2" borderId="10" xfId="0" applyNumberFormat="1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5" fillId="2" borderId="9" xfId="0" applyFont="1" applyFill="1" applyBorder="1" applyAlignment="1">
      <alignment vertical="center" wrapText="1"/>
    </xf>
    <xf numFmtId="0" fontId="7" fillId="3" borderId="4" xfId="0" applyFont="1" applyFill="1" applyBorder="1">
      <alignment vertical="center"/>
    </xf>
    <xf numFmtId="0" fontId="7" fillId="3" borderId="9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lef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9" xfId="0" applyFont="1" applyFill="1" applyBorder="1">
      <alignment vertical="center"/>
    </xf>
    <xf numFmtId="176" fontId="8" fillId="3" borderId="10" xfId="0" applyNumberFormat="1" applyFont="1" applyFill="1" applyBorder="1">
      <alignment vertical="center"/>
    </xf>
    <xf numFmtId="0" fontId="10" fillId="3" borderId="9" xfId="0" applyFont="1" applyFill="1" applyBorder="1" applyAlignment="1">
      <alignment vertical="center" wrapText="1"/>
    </xf>
    <xf numFmtId="0" fontId="13" fillId="3" borderId="9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7" fillId="0" borderId="9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22" fontId="4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779145</xdr:colOff>
      <xdr:row>151</xdr:row>
      <xdr:rowOff>15240</xdr:rowOff>
    </xdr:from>
    <xdr:to>
      <xdr:col>3</xdr:col>
      <xdr:colOff>2175867</xdr:colOff>
      <xdr:row>171</xdr:row>
      <xdr:rowOff>5714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E41D21-A34F-4422-92C5-AF30D18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265" y="31988760"/>
          <a:ext cx="1396722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20237</xdr:rowOff>
    </xdr:from>
    <xdr:to>
      <xdr:col>3</xdr:col>
      <xdr:colOff>160020</xdr:colOff>
      <xdr:row>170</xdr:row>
      <xdr:rowOff>95247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EEC809-F04E-4449-A115-1FCC7C2B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50787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149</xdr:row>
      <xdr:rowOff>53340</xdr:rowOff>
    </xdr:from>
    <xdr:to>
      <xdr:col>8</xdr:col>
      <xdr:colOff>1299595</xdr:colOff>
      <xdr:row>172</xdr:row>
      <xdr:rowOff>68580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CF39B60-3C34-A9C6-9F9F-262C281B6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31706820"/>
          <a:ext cx="4713354" cy="353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175</xdr:row>
      <xdr:rowOff>60960</xdr:rowOff>
    </xdr:from>
    <xdr:to>
      <xdr:col>2</xdr:col>
      <xdr:colOff>1112521</xdr:colOff>
      <xdr:row>195</xdr:row>
      <xdr:rowOff>138378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5E2246D-59E0-1797-6610-30C7FEE7B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5722560"/>
          <a:ext cx="4251960" cy="320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88417</xdr:colOff>
      <xdr:row>175</xdr:row>
      <xdr:rowOff>91440</xdr:rowOff>
    </xdr:from>
    <xdr:to>
      <xdr:col>8</xdr:col>
      <xdr:colOff>1036318</xdr:colOff>
      <xdr:row>196</xdr:row>
      <xdr:rowOff>83820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A6EE708-0D13-6361-515C-0E193F8CF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3217" y="35753040"/>
          <a:ext cx="4361661" cy="3284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55770</xdr:colOff>
      <xdr:row>198</xdr:row>
      <xdr:rowOff>76200</xdr:rowOff>
    </xdr:from>
    <xdr:to>
      <xdr:col>2</xdr:col>
      <xdr:colOff>731519</xdr:colOff>
      <xdr:row>217</xdr:row>
      <xdr:rowOff>7620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227AD9E-C80C-E557-1ACB-7A08D54FF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0" y="39303960"/>
          <a:ext cx="3815189" cy="287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304800</xdr:colOff>
      <xdr:row>200</xdr:row>
      <xdr:rowOff>137160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F12F4DD5-A1C1-5AAF-85EC-BA8C6D00EF8B}"/>
            </a:ext>
          </a:extLst>
        </xdr:cNvPr>
        <xdr:cNvSpPr>
          <a:spLocks noChangeAspect="1" noChangeArrowheads="1"/>
        </xdr:cNvSpPr>
      </xdr:nvSpPr>
      <xdr:spPr bwMode="auto">
        <a:xfrm>
          <a:off x="4389120" y="39410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22860</xdr:colOff>
      <xdr:row>198</xdr:row>
      <xdr:rowOff>62416</xdr:rowOff>
    </xdr:from>
    <xdr:to>
      <xdr:col>5</xdr:col>
      <xdr:colOff>619541</xdr:colOff>
      <xdr:row>214</xdr:row>
      <xdr:rowOff>160020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1E346AB-A9BF-77C0-9F29-7408EBE5E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39305416"/>
          <a:ext cx="3408461" cy="2566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</xdr:colOff>
      <xdr:row>198</xdr:row>
      <xdr:rowOff>68581</xdr:rowOff>
    </xdr:from>
    <xdr:to>
      <xdr:col>8</xdr:col>
      <xdr:colOff>53340</xdr:colOff>
      <xdr:row>214</xdr:row>
      <xdr:rowOff>160021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AE0ABC3-973B-7337-C27F-9AE1FA3B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78140" y="38869621"/>
          <a:ext cx="3413760" cy="2560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27550</xdr:colOff>
      <xdr:row>219</xdr:row>
      <xdr:rowOff>99060</xdr:rowOff>
    </xdr:from>
    <xdr:to>
      <xdr:col>2</xdr:col>
      <xdr:colOff>632460</xdr:colOff>
      <xdr:row>238</xdr:row>
      <xdr:rowOff>7620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F550374-5560-116F-1412-1612CE8E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0" y="42588180"/>
          <a:ext cx="374435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929640</xdr:colOff>
      <xdr:row>220</xdr:row>
      <xdr:rowOff>68580</xdr:rowOff>
    </xdr:from>
    <xdr:to>
      <xdr:col>3</xdr:col>
      <xdr:colOff>2173332</xdr:colOff>
      <xdr:row>237</xdr:row>
      <xdr:rowOff>105384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C6508E9-D455-811D-64BB-9113DB79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18760" y="42557700"/>
          <a:ext cx="1243692" cy="262760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219</xdr:row>
      <xdr:rowOff>38100</xdr:rowOff>
    </xdr:from>
    <xdr:to>
      <xdr:col>8</xdr:col>
      <xdr:colOff>217462</xdr:colOff>
      <xdr:row>236</xdr:row>
      <xdr:rowOff>129540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D1AB95B-E66A-4CC7-9793-DE7985FD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24800" y="42892980"/>
          <a:ext cx="3631222" cy="2697480"/>
        </a:xfrm>
        <a:prstGeom prst="rect">
          <a:avLst/>
        </a:prstGeom>
      </xdr:spPr>
    </xdr:pic>
    <xdr:clientData/>
  </xdr:twoCellAnchor>
  <xdr:twoCellAnchor editAs="oneCell">
    <xdr:from>
      <xdr:col>2</xdr:col>
      <xdr:colOff>1234439</xdr:colOff>
      <xdr:row>175</xdr:row>
      <xdr:rowOff>79628</xdr:rowOff>
    </xdr:from>
    <xdr:to>
      <xdr:col>4</xdr:col>
      <xdr:colOff>130715</xdr:colOff>
      <xdr:row>187</xdr:row>
      <xdr:rowOff>38100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3B49CE-37CE-3B83-3D0B-966B0AC47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79" y="35284028"/>
          <a:ext cx="2393856" cy="1802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961234</xdr:colOff>
      <xdr:row>186</xdr:row>
      <xdr:rowOff>7620</xdr:rowOff>
    </xdr:from>
    <xdr:to>
      <xdr:col>5</xdr:col>
      <xdr:colOff>327657</xdr:colOff>
      <xdr:row>196</xdr:row>
      <xdr:rowOff>47243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B93297A-C3A3-F025-3B88-819445300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50354" y="36903660"/>
          <a:ext cx="2178203" cy="1639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94F3-378F-4EC8-9B34-FABE38406819}">
  <sheetPr>
    <pageSetUpPr fitToPage="1"/>
  </sheetPr>
  <dimension ref="A1:J220"/>
  <sheetViews>
    <sheetView tabSelected="1" topLeftCell="A188" zoomScaleNormal="100" zoomScaleSheetLayoutView="100" workbookViewId="0">
      <selection activeCell="J188" sqref="J188"/>
    </sheetView>
  </sheetViews>
  <sheetFormatPr defaultColWidth="7.77734375" defaultRowHeight="12" x14ac:dyDescent="0.2"/>
  <cols>
    <col min="1" max="1" width="7.109375" style="1" customWidth="1"/>
    <col min="2" max="2" width="38.6640625" style="1" customWidth="1"/>
    <col min="3" max="3" width="18.21875" style="1" customWidth="1"/>
    <col min="4" max="4" width="32.77734375" style="1" customWidth="1"/>
    <col min="5" max="5" width="8.21875" style="2" customWidth="1"/>
    <col min="6" max="6" width="10.21875" style="3" customWidth="1"/>
    <col min="7" max="7" width="0.33203125" style="1" customWidth="1"/>
    <col min="8" max="8" width="49.77734375" style="1" customWidth="1"/>
    <col min="9" max="9" width="20.33203125" style="8" customWidth="1"/>
    <col min="10" max="10" width="14.88671875" style="1" bestFit="1" customWidth="1"/>
    <col min="11" max="16384" width="7.77734375" style="1"/>
  </cols>
  <sheetData>
    <row r="1" spans="1:10" ht="19.2" x14ac:dyDescent="0.2">
      <c r="A1" s="6" t="s">
        <v>252</v>
      </c>
      <c r="H1" s="7"/>
    </row>
    <row r="2" spans="1:10" ht="19.2" x14ac:dyDescent="0.2">
      <c r="A2" s="6"/>
    </row>
    <row r="3" spans="1:10" ht="12.6" thickBot="1" x14ac:dyDescent="0.25">
      <c r="B3" s="8"/>
    </row>
    <row r="4" spans="1:10" ht="21.75" customHeight="1" thickBot="1" x14ac:dyDescent="0.25">
      <c r="A4" s="9"/>
      <c r="B4" s="10" t="s">
        <v>0</v>
      </c>
      <c r="C4" s="10" t="s">
        <v>1</v>
      </c>
      <c r="D4" s="10" t="s">
        <v>1</v>
      </c>
      <c r="E4" s="11" t="s">
        <v>2</v>
      </c>
      <c r="F4" s="12" t="s">
        <v>3</v>
      </c>
      <c r="G4" s="13"/>
      <c r="H4" s="13" t="s">
        <v>4</v>
      </c>
      <c r="I4" s="14" t="s">
        <v>37</v>
      </c>
    </row>
    <row r="5" spans="1:10" ht="15" thickTop="1" x14ac:dyDescent="0.2">
      <c r="A5" s="52">
        <v>1</v>
      </c>
      <c r="B5" s="53" t="s">
        <v>11</v>
      </c>
      <c r="C5" s="54"/>
      <c r="D5" s="54" t="s">
        <v>9</v>
      </c>
      <c r="E5" s="55">
        <v>0</v>
      </c>
      <c r="F5" s="56">
        <v>0</v>
      </c>
      <c r="G5" s="57"/>
      <c r="H5" s="57" t="s">
        <v>253</v>
      </c>
      <c r="I5" s="58" t="s">
        <v>256</v>
      </c>
      <c r="J5" s="4"/>
    </row>
    <row r="6" spans="1:10" ht="14.4" x14ac:dyDescent="0.2">
      <c r="A6" s="15">
        <f t="shared" ref="A6:A143" si="0">A5+1</f>
        <v>2</v>
      </c>
      <c r="B6" s="16" t="s">
        <v>10</v>
      </c>
      <c r="C6" s="17" t="s">
        <v>5</v>
      </c>
      <c r="D6" s="17" t="s">
        <v>6</v>
      </c>
      <c r="E6" s="18">
        <f>F6-F5</f>
        <v>0.3</v>
      </c>
      <c r="F6" s="19">
        <v>0.3</v>
      </c>
      <c r="G6" s="21"/>
      <c r="H6" s="21" t="s">
        <v>31</v>
      </c>
      <c r="I6" s="20"/>
      <c r="J6" s="4"/>
    </row>
    <row r="7" spans="1:10" ht="14.4" x14ac:dyDescent="0.2">
      <c r="A7" s="15">
        <f>A6+1</f>
        <v>3</v>
      </c>
      <c r="B7" s="16" t="s">
        <v>70</v>
      </c>
      <c r="C7" s="17" t="s">
        <v>7</v>
      </c>
      <c r="D7" s="17" t="s">
        <v>9</v>
      </c>
      <c r="E7" s="18">
        <f t="shared" ref="E7:E103" si="1">F7-F6</f>
        <v>0.89999999999999991</v>
      </c>
      <c r="F7" s="19">
        <v>1.2</v>
      </c>
      <c r="G7" s="21"/>
      <c r="H7" s="21"/>
      <c r="I7" s="20"/>
      <c r="J7" s="4"/>
    </row>
    <row r="8" spans="1:10" ht="14.4" x14ac:dyDescent="0.2">
      <c r="A8" s="15">
        <f t="shared" si="0"/>
        <v>4</v>
      </c>
      <c r="B8" s="16" t="s">
        <v>12</v>
      </c>
      <c r="C8" s="16" t="s">
        <v>5</v>
      </c>
      <c r="D8" s="16" t="s">
        <v>30</v>
      </c>
      <c r="E8" s="18">
        <f t="shared" si="1"/>
        <v>1.0000000000000002</v>
      </c>
      <c r="F8" s="22">
        <v>2.2000000000000002</v>
      </c>
      <c r="G8" s="23"/>
      <c r="H8" s="24"/>
      <c r="I8" s="25"/>
      <c r="J8" s="4"/>
    </row>
    <row r="9" spans="1:10" ht="14.4" x14ac:dyDescent="0.2">
      <c r="A9" s="15">
        <f t="shared" si="0"/>
        <v>5</v>
      </c>
      <c r="B9" s="16" t="s">
        <v>13</v>
      </c>
      <c r="C9" s="16" t="s">
        <v>14</v>
      </c>
      <c r="D9" s="16" t="s">
        <v>25</v>
      </c>
      <c r="E9" s="18">
        <f t="shared" si="1"/>
        <v>1.2999999999999998</v>
      </c>
      <c r="F9" s="22">
        <v>3.5</v>
      </c>
      <c r="G9" s="23"/>
      <c r="H9" s="24" t="s">
        <v>32</v>
      </c>
      <c r="I9" s="26"/>
      <c r="J9" s="4"/>
    </row>
    <row r="10" spans="1:10" ht="14.4" x14ac:dyDescent="0.2">
      <c r="A10" s="15">
        <f t="shared" si="0"/>
        <v>6</v>
      </c>
      <c r="B10" s="16" t="s">
        <v>15</v>
      </c>
      <c r="C10" s="16" t="s">
        <v>5</v>
      </c>
      <c r="D10" s="16" t="s">
        <v>9</v>
      </c>
      <c r="E10" s="18">
        <f t="shared" si="1"/>
        <v>0.29999999999999982</v>
      </c>
      <c r="F10" s="22">
        <v>3.8</v>
      </c>
      <c r="G10" s="23"/>
      <c r="H10" s="24"/>
      <c r="I10" s="27"/>
      <c r="J10" s="4"/>
    </row>
    <row r="11" spans="1:10" ht="14.4" x14ac:dyDescent="0.2">
      <c r="A11" s="15">
        <f t="shared" si="0"/>
        <v>7</v>
      </c>
      <c r="B11" s="16" t="s">
        <v>24</v>
      </c>
      <c r="C11" s="16" t="s">
        <v>14</v>
      </c>
      <c r="D11" s="16" t="s">
        <v>29</v>
      </c>
      <c r="E11" s="18">
        <f t="shared" si="1"/>
        <v>0.20000000000000018</v>
      </c>
      <c r="F11" s="22">
        <v>4</v>
      </c>
      <c r="G11" s="23"/>
      <c r="H11" s="23" t="s">
        <v>33</v>
      </c>
      <c r="I11" s="26"/>
      <c r="J11" s="4"/>
    </row>
    <row r="12" spans="1:10" ht="28.8" x14ac:dyDescent="0.2">
      <c r="A12" s="61">
        <f t="shared" si="0"/>
        <v>8</v>
      </c>
      <c r="B12" s="62" t="s">
        <v>38</v>
      </c>
      <c r="C12" s="63" t="s">
        <v>8</v>
      </c>
      <c r="D12" s="64" t="s">
        <v>28</v>
      </c>
      <c r="E12" s="65">
        <f t="shared" si="1"/>
        <v>5.3000000000000007</v>
      </c>
      <c r="F12" s="66">
        <v>9.3000000000000007</v>
      </c>
      <c r="G12" s="67"/>
      <c r="H12" s="68" t="s">
        <v>36</v>
      </c>
      <c r="I12" s="69"/>
      <c r="J12" s="4"/>
    </row>
    <row r="13" spans="1:10" ht="14.4" x14ac:dyDescent="0.2">
      <c r="A13" s="15">
        <f t="shared" si="0"/>
        <v>9</v>
      </c>
      <c r="B13" s="16" t="s">
        <v>17</v>
      </c>
      <c r="C13" s="16" t="s">
        <v>26</v>
      </c>
      <c r="D13" s="17" t="s">
        <v>16</v>
      </c>
      <c r="E13" s="18">
        <f t="shared" si="1"/>
        <v>1</v>
      </c>
      <c r="F13" s="22">
        <v>10.3</v>
      </c>
      <c r="G13" s="23"/>
      <c r="H13" s="23" t="s">
        <v>34</v>
      </c>
      <c r="I13" s="26"/>
      <c r="J13" s="4"/>
    </row>
    <row r="14" spans="1:10" ht="14.4" x14ac:dyDescent="0.2">
      <c r="A14" s="15">
        <f t="shared" si="0"/>
        <v>10</v>
      </c>
      <c r="B14" s="16" t="s">
        <v>73</v>
      </c>
      <c r="C14" s="16" t="s">
        <v>5</v>
      </c>
      <c r="D14" s="16" t="s">
        <v>27</v>
      </c>
      <c r="E14" s="18">
        <f t="shared" si="1"/>
        <v>1.6999999999999993</v>
      </c>
      <c r="F14" s="22">
        <v>12</v>
      </c>
      <c r="G14" s="23"/>
      <c r="H14" s="24"/>
      <c r="I14" s="26"/>
      <c r="J14" s="4"/>
    </row>
    <row r="15" spans="1:10" ht="14.4" x14ac:dyDescent="0.2">
      <c r="A15" s="15">
        <f t="shared" si="0"/>
        <v>11</v>
      </c>
      <c r="B15" s="16" t="s">
        <v>18</v>
      </c>
      <c r="C15" s="16" t="s">
        <v>14</v>
      </c>
      <c r="D15" s="16" t="s">
        <v>20</v>
      </c>
      <c r="E15" s="18">
        <f t="shared" si="1"/>
        <v>1.5</v>
      </c>
      <c r="F15" s="22">
        <v>13.5</v>
      </c>
      <c r="G15" s="23"/>
      <c r="H15" s="24" t="s">
        <v>35</v>
      </c>
      <c r="I15" s="26"/>
      <c r="J15" s="4"/>
    </row>
    <row r="16" spans="1:10" ht="14.4" x14ac:dyDescent="0.2">
      <c r="A16" s="15">
        <f t="shared" si="0"/>
        <v>12</v>
      </c>
      <c r="B16" s="16" t="s">
        <v>19</v>
      </c>
      <c r="C16" s="16" t="s">
        <v>7</v>
      </c>
      <c r="D16" s="16" t="s">
        <v>20</v>
      </c>
      <c r="E16" s="18">
        <f t="shared" si="1"/>
        <v>2.3000000000000007</v>
      </c>
      <c r="F16" s="22">
        <v>15.8</v>
      </c>
      <c r="G16" s="23"/>
      <c r="H16" s="23"/>
      <c r="I16" s="26"/>
      <c r="J16" s="4"/>
    </row>
    <row r="17" spans="1:10" ht="14.4" x14ac:dyDescent="0.2">
      <c r="A17" s="15">
        <f t="shared" si="0"/>
        <v>13</v>
      </c>
      <c r="B17" s="16" t="s">
        <v>21</v>
      </c>
      <c r="C17" s="16" t="s">
        <v>5</v>
      </c>
      <c r="D17" s="16" t="s">
        <v>22</v>
      </c>
      <c r="E17" s="18">
        <f t="shared" si="1"/>
        <v>0.5</v>
      </c>
      <c r="F17" s="22">
        <v>16.3</v>
      </c>
      <c r="G17" s="23"/>
      <c r="H17" s="24"/>
      <c r="I17" s="27"/>
      <c r="J17" s="4"/>
    </row>
    <row r="18" spans="1:10" ht="14.4" x14ac:dyDescent="0.2">
      <c r="A18" s="15">
        <f t="shared" si="0"/>
        <v>14</v>
      </c>
      <c r="B18" s="16" t="s">
        <v>23</v>
      </c>
      <c r="C18" s="16" t="s">
        <v>5</v>
      </c>
      <c r="D18" s="16" t="s">
        <v>56</v>
      </c>
      <c r="E18" s="18">
        <f t="shared" si="1"/>
        <v>12.399999999999999</v>
      </c>
      <c r="F18" s="22">
        <v>28.7</v>
      </c>
      <c r="G18" s="23"/>
      <c r="H18" s="24"/>
      <c r="I18" s="27"/>
      <c r="J18" s="4"/>
    </row>
    <row r="19" spans="1:10" ht="14.4" x14ac:dyDescent="0.2">
      <c r="A19" s="15">
        <f t="shared" si="0"/>
        <v>15</v>
      </c>
      <c r="B19" s="16" t="s">
        <v>55</v>
      </c>
      <c r="C19" s="16" t="s">
        <v>14</v>
      </c>
      <c r="D19" s="16" t="s">
        <v>56</v>
      </c>
      <c r="E19" s="18">
        <f t="shared" si="1"/>
        <v>5.5000000000000036</v>
      </c>
      <c r="F19" s="22">
        <v>34.200000000000003</v>
      </c>
      <c r="G19" s="23"/>
      <c r="H19" s="24" t="s">
        <v>57</v>
      </c>
      <c r="I19" s="27"/>
      <c r="J19" s="4"/>
    </row>
    <row r="20" spans="1:10" ht="14.4" x14ac:dyDescent="0.2">
      <c r="A20" s="15">
        <f t="shared" si="0"/>
        <v>16</v>
      </c>
      <c r="B20" s="16" t="s">
        <v>39</v>
      </c>
      <c r="C20" s="16" t="s">
        <v>14</v>
      </c>
      <c r="D20" s="16" t="s">
        <v>40</v>
      </c>
      <c r="E20" s="18">
        <f t="shared" si="1"/>
        <v>2.0999999999999943</v>
      </c>
      <c r="F20" s="22">
        <v>36.299999999999997</v>
      </c>
      <c r="G20" s="23"/>
      <c r="H20" s="24"/>
      <c r="I20" s="27"/>
      <c r="J20" s="4"/>
    </row>
    <row r="21" spans="1:10" ht="14.4" x14ac:dyDescent="0.2">
      <c r="A21" s="15">
        <f t="shared" si="0"/>
        <v>17</v>
      </c>
      <c r="B21" s="16" t="s">
        <v>17</v>
      </c>
      <c r="C21" s="16" t="s">
        <v>5</v>
      </c>
      <c r="D21" s="16" t="s">
        <v>43</v>
      </c>
      <c r="E21" s="18">
        <f t="shared" si="1"/>
        <v>6.4000000000000057</v>
      </c>
      <c r="F21" s="22">
        <v>42.7</v>
      </c>
      <c r="G21" s="23"/>
      <c r="H21" s="24" t="s">
        <v>41</v>
      </c>
      <c r="I21" s="27"/>
      <c r="J21" s="4"/>
    </row>
    <row r="22" spans="1:10" ht="14.4" x14ac:dyDescent="0.2">
      <c r="A22" s="15">
        <f t="shared" si="0"/>
        <v>18</v>
      </c>
      <c r="B22" s="29" t="s">
        <v>42</v>
      </c>
      <c r="C22" s="16" t="s">
        <v>14</v>
      </c>
      <c r="D22" s="16" t="s">
        <v>44</v>
      </c>
      <c r="E22" s="18">
        <f t="shared" si="1"/>
        <v>1.2999999999999972</v>
      </c>
      <c r="F22" s="22">
        <v>44</v>
      </c>
      <c r="G22" s="23"/>
      <c r="H22" s="30" t="s">
        <v>46</v>
      </c>
      <c r="I22" s="31"/>
      <c r="J22" s="4"/>
    </row>
    <row r="23" spans="1:10" ht="14.4" x14ac:dyDescent="0.2">
      <c r="A23" s="15">
        <f t="shared" si="0"/>
        <v>19</v>
      </c>
      <c r="B23" s="16" t="s">
        <v>45</v>
      </c>
      <c r="C23" s="16" t="s">
        <v>67</v>
      </c>
      <c r="D23" s="32" t="s">
        <v>47</v>
      </c>
      <c r="E23" s="18">
        <f t="shared" si="1"/>
        <v>19.600000000000001</v>
      </c>
      <c r="F23" s="22">
        <v>63.6</v>
      </c>
      <c r="G23" s="23"/>
      <c r="H23" s="23" t="s">
        <v>68</v>
      </c>
      <c r="I23" s="26"/>
      <c r="J23" s="4"/>
    </row>
    <row r="24" spans="1:10" ht="14.4" x14ac:dyDescent="0.2">
      <c r="A24" s="15">
        <f t="shared" si="0"/>
        <v>20</v>
      </c>
      <c r="B24" s="28" t="s">
        <v>66</v>
      </c>
      <c r="C24" s="16" t="s">
        <v>5</v>
      </c>
      <c r="D24" s="16" t="s">
        <v>47</v>
      </c>
      <c r="E24" s="18">
        <f t="shared" si="1"/>
        <v>0.29999999999999716</v>
      </c>
      <c r="F24" s="22">
        <v>63.9</v>
      </c>
      <c r="G24" s="23"/>
      <c r="H24" s="33"/>
      <c r="I24" s="27"/>
      <c r="J24" s="4"/>
    </row>
    <row r="25" spans="1:10" ht="14.4" x14ac:dyDescent="0.2">
      <c r="A25" s="15">
        <f t="shared" si="0"/>
        <v>21</v>
      </c>
      <c r="B25" s="16" t="s">
        <v>48</v>
      </c>
      <c r="C25" s="16" t="s">
        <v>14</v>
      </c>
      <c r="D25" s="28" t="s">
        <v>71</v>
      </c>
      <c r="E25" s="18">
        <f t="shared" si="1"/>
        <v>0.60000000000000142</v>
      </c>
      <c r="F25" s="22">
        <v>64.5</v>
      </c>
      <c r="G25" s="23"/>
      <c r="H25" s="24" t="s">
        <v>59</v>
      </c>
      <c r="I25" s="26"/>
      <c r="J25" s="4"/>
    </row>
    <row r="26" spans="1:10" ht="28.8" x14ac:dyDescent="0.2">
      <c r="A26" s="15">
        <f t="shared" si="0"/>
        <v>22</v>
      </c>
      <c r="B26" s="16" t="s">
        <v>58</v>
      </c>
      <c r="C26" s="16" t="s">
        <v>14</v>
      </c>
      <c r="D26" s="28" t="s">
        <v>72</v>
      </c>
      <c r="E26" s="18">
        <f t="shared" si="1"/>
        <v>7.5</v>
      </c>
      <c r="F26" s="22">
        <v>72</v>
      </c>
      <c r="G26" s="23"/>
      <c r="H26" s="24" t="s">
        <v>60</v>
      </c>
      <c r="I26" s="26"/>
      <c r="J26" s="4"/>
    </row>
    <row r="27" spans="1:10" ht="14.4" x14ac:dyDescent="0.2">
      <c r="A27" s="52">
        <f t="shared" si="0"/>
        <v>23</v>
      </c>
      <c r="B27" s="53" t="s">
        <v>65</v>
      </c>
      <c r="C27" s="53" t="s">
        <v>8</v>
      </c>
      <c r="D27" s="53" t="s">
        <v>49</v>
      </c>
      <c r="E27" s="55">
        <f t="shared" si="1"/>
        <v>36.200000000000003</v>
      </c>
      <c r="F27" s="60">
        <v>108.2</v>
      </c>
      <c r="G27" s="72"/>
      <c r="H27" s="70" t="s">
        <v>52</v>
      </c>
      <c r="I27" s="71" t="s">
        <v>255</v>
      </c>
      <c r="J27" s="4"/>
    </row>
    <row r="28" spans="1:10" ht="21.6" x14ac:dyDescent="0.2">
      <c r="A28" s="15">
        <f t="shared" si="0"/>
        <v>24</v>
      </c>
      <c r="B28" s="29" t="s">
        <v>51</v>
      </c>
      <c r="C28" s="29" t="s">
        <v>69</v>
      </c>
      <c r="D28" s="29" t="s">
        <v>49</v>
      </c>
      <c r="E28" s="18">
        <f t="shared" si="1"/>
        <v>0.5</v>
      </c>
      <c r="F28" s="22">
        <v>108.7</v>
      </c>
      <c r="G28" s="23"/>
      <c r="H28" s="24" t="s">
        <v>75</v>
      </c>
      <c r="I28" s="26"/>
      <c r="J28" s="4"/>
    </row>
    <row r="29" spans="1:10" ht="18" x14ac:dyDescent="0.2">
      <c r="A29" s="15">
        <f t="shared" si="0"/>
        <v>25</v>
      </c>
      <c r="B29" s="51" t="s">
        <v>53</v>
      </c>
      <c r="C29" s="51" t="s">
        <v>14</v>
      </c>
      <c r="D29" s="51" t="s">
        <v>76</v>
      </c>
      <c r="E29" s="18">
        <f t="shared" si="1"/>
        <v>52.399999999999991</v>
      </c>
      <c r="F29" s="22">
        <v>161.1</v>
      </c>
      <c r="G29" s="23"/>
      <c r="H29" s="24" t="s">
        <v>82</v>
      </c>
      <c r="I29" s="26"/>
      <c r="J29" s="4"/>
    </row>
    <row r="30" spans="1:10" ht="18" x14ac:dyDescent="0.2">
      <c r="A30" s="15">
        <f t="shared" si="0"/>
        <v>26</v>
      </c>
      <c r="B30" s="51" t="s">
        <v>78</v>
      </c>
      <c r="C30" s="51" t="s">
        <v>69</v>
      </c>
      <c r="D30" s="51" t="s">
        <v>76</v>
      </c>
      <c r="E30" s="18">
        <f t="shared" si="1"/>
        <v>3</v>
      </c>
      <c r="F30" s="22">
        <v>164.1</v>
      </c>
      <c r="G30" s="35"/>
      <c r="H30" s="36" t="s">
        <v>83</v>
      </c>
      <c r="I30" s="31"/>
      <c r="J30" s="4"/>
    </row>
    <row r="31" spans="1:10" ht="18" x14ac:dyDescent="0.2">
      <c r="A31" s="15">
        <f>A30+1</f>
        <v>27</v>
      </c>
      <c r="B31" s="51" t="s">
        <v>79</v>
      </c>
      <c r="C31" s="51" t="s">
        <v>14</v>
      </c>
      <c r="D31" s="51" t="s">
        <v>76</v>
      </c>
      <c r="E31" s="18">
        <f t="shared" si="1"/>
        <v>5.4000000000000057</v>
      </c>
      <c r="F31" s="22">
        <v>169.5</v>
      </c>
      <c r="G31" s="37"/>
      <c r="H31" s="38" t="s">
        <v>84</v>
      </c>
      <c r="I31" s="39"/>
      <c r="J31" s="4"/>
    </row>
    <row r="32" spans="1:10" ht="18" x14ac:dyDescent="0.2">
      <c r="A32" s="15">
        <f t="shared" si="0"/>
        <v>28</v>
      </c>
      <c r="B32" s="51" t="s">
        <v>80</v>
      </c>
      <c r="C32" s="51" t="s">
        <v>81</v>
      </c>
      <c r="D32" s="51" t="s">
        <v>76</v>
      </c>
      <c r="E32" s="18">
        <f t="shared" si="1"/>
        <v>3.4000000000000057</v>
      </c>
      <c r="F32" s="22">
        <v>172.9</v>
      </c>
      <c r="G32" s="37"/>
      <c r="H32" s="38" t="s">
        <v>87</v>
      </c>
      <c r="I32" s="39"/>
      <c r="J32" s="4"/>
    </row>
    <row r="33" spans="1:10" ht="18" x14ac:dyDescent="0.2">
      <c r="A33" s="15">
        <f t="shared" si="0"/>
        <v>29</v>
      </c>
      <c r="B33" s="51" t="s">
        <v>80</v>
      </c>
      <c r="C33" s="51" t="s">
        <v>14</v>
      </c>
      <c r="D33" s="51" t="s">
        <v>54</v>
      </c>
      <c r="E33" s="18">
        <f t="shared" si="1"/>
        <v>3.5</v>
      </c>
      <c r="F33" s="22">
        <v>176.4</v>
      </c>
      <c r="G33" s="37"/>
      <c r="H33" s="30" t="s">
        <v>85</v>
      </c>
      <c r="I33" s="31"/>
      <c r="J33" s="4"/>
    </row>
    <row r="34" spans="1:10" ht="18" x14ac:dyDescent="0.2">
      <c r="A34" s="15">
        <f t="shared" si="0"/>
        <v>30</v>
      </c>
      <c r="B34" s="51" t="s">
        <v>79</v>
      </c>
      <c r="C34" s="51" t="s">
        <v>69</v>
      </c>
      <c r="D34" s="51" t="s">
        <v>54</v>
      </c>
      <c r="E34" s="18">
        <f t="shared" si="1"/>
        <v>3</v>
      </c>
      <c r="F34" s="22">
        <v>179.4</v>
      </c>
      <c r="G34" s="37"/>
      <c r="H34" s="36" t="s">
        <v>86</v>
      </c>
      <c r="I34" s="31"/>
      <c r="J34" s="4"/>
    </row>
    <row r="35" spans="1:10" ht="18" x14ac:dyDescent="0.2">
      <c r="A35" s="15">
        <f t="shared" si="0"/>
        <v>31</v>
      </c>
      <c r="B35" s="51" t="s">
        <v>53</v>
      </c>
      <c r="C35" s="29" t="s">
        <v>7</v>
      </c>
      <c r="D35" s="29" t="s">
        <v>54</v>
      </c>
      <c r="E35" s="18">
        <f t="shared" si="1"/>
        <v>12.900000000000006</v>
      </c>
      <c r="F35" s="22">
        <v>192.3</v>
      </c>
      <c r="G35" s="37"/>
      <c r="H35" s="37" t="s">
        <v>88</v>
      </c>
      <c r="I35" s="31"/>
      <c r="J35" s="4"/>
    </row>
    <row r="36" spans="1:10" ht="28.8" x14ac:dyDescent="0.2">
      <c r="A36" s="52">
        <f t="shared" si="0"/>
        <v>32</v>
      </c>
      <c r="B36" s="73" t="s">
        <v>89</v>
      </c>
      <c r="C36" s="74" t="s">
        <v>77</v>
      </c>
      <c r="D36" s="74" t="s">
        <v>54</v>
      </c>
      <c r="E36" s="55">
        <f t="shared" si="1"/>
        <v>3.0999999999999943</v>
      </c>
      <c r="F36" s="60">
        <v>195.4</v>
      </c>
      <c r="G36" s="75"/>
      <c r="H36" s="76" t="s">
        <v>91</v>
      </c>
      <c r="I36" s="77"/>
      <c r="J36" s="4"/>
    </row>
    <row r="37" spans="1:10" ht="18" x14ac:dyDescent="0.2">
      <c r="A37" s="15">
        <f t="shared" si="0"/>
        <v>33</v>
      </c>
      <c r="B37" s="51" t="s">
        <v>79</v>
      </c>
      <c r="C37" s="29" t="s">
        <v>7</v>
      </c>
      <c r="D37" s="29" t="s">
        <v>54</v>
      </c>
      <c r="E37" s="18">
        <f t="shared" si="1"/>
        <v>3.0999999999999943</v>
      </c>
      <c r="F37" s="22">
        <v>198.5</v>
      </c>
      <c r="G37" s="37"/>
      <c r="H37" s="37" t="s">
        <v>90</v>
      </c>
      <c r="I37" s="31"/>
      <c r="J37" s="4"/>
    </row>
    <row r="38" spans="1:10" ht="18" x14ac:dyDescent="0.2">
      <c r="A38" s="15">
        <f t="shared" si="0"/>
        <v>34</v>
      </c>
      <c r="B38" s="51" t="s">
        <v>53</v>
      </c>
      <c r="C38" s="29" t="s">
        <v>7</v>
      </c>
      <c r="D38" s="29" t="s">
        <v>54</v>
      </c>
      <c r="E38" s="18">
        <f t="shared" si="1"/>
        <v>9.3000000000000114</v>
      </c>
      <c r="F38" s="22">
        <v>207.8</v>
      </c>
      <c r="G38" s="37"/>
      <c r="H38" s="30" t="s">
        <v>92</v>
      </c>
      <c r="I38" s="31"/>
      <c r="J38" s="4"/>
    </row>
    <row r="39" spans="1:10" ht="18" x14ac:dyDescent="0.2">
      <c r="A39" s="15">
        <f t="shared" si="0"/>
        <v>35</v>
      </c>
      <c r="B39" s="51" t="s">
        <v>53</v>
      </c>
      <c r="C39" s="29" t="s">
        <v>14</v>
      </c>
      <c r="D39" s="29" t="s">
        <v>93</v>
      </c>
      <c r="E39" s="18">
        <f t="shared" si="1"/>
        <v>3.2999999999999829</v>
      </c>
      <c r="F39" s="22">
        <v>211.1</v>
      </c>
      <c r="G39" s="37"/>
      <c r="H39" s="30"/>
      <c r="I39" s="31"/>
      <c r="J39" s="4"/>
    </row>
    <row r="40" spans="1:10" ht="18" x14ac:dyDescent="0.2">
      <c r="A40" s="15">
        <f t="shared" si="0"/>
        <v>36</v>
      </c>
      <c r="B40" s="51" t="s">
        <v>53</v>
      </c>
      <c r="C40" s="29" t="s">
        <v>7</v>
      </c>
      <c r="D40" s="29" t="s">
        <v>94</v>
      </c>
      <c r="E40" s="18">
        <f t="shared" si="1"/>
        <v>1.0999999999999943</v>
      </c>
      <c r="F40" s="22">
        <v>212.2</v>
      </c>
      <c r="G40" s="37"/>
      <c r="H40" s="37"/>
      <c r="I40" s="31"/>
      <c r="J40" s="4"/>
    </row>
    <row r="41" spans="1:10" ht="28.8" x14ac:dyDescent="0.2">
      <c r="A41" s="52">
        <f t="shared" si="0"/>
        <v>37</v>
      </c>
      <c r="B41" s="73" t="s">
        <v>95</v>
      </c>
      <c r="C41" s="74" t="s">
        <v>77</v>
      </c>
      <c r="D41" s="74" t="s">
        <v>94</v>
      </c>
      <c r="E41" s="55">
        <f t="shared" si="1"/>
        <v>0.5</v>
      </c>
      <c r="F41" s="60">
        <v>212.7</v>
      </c>
      <c r="G41" s="75"/>
      <c r="H41" s="75" t="s">
        <v>96</v>
      </c>
      <c r="I41" s="77"/>
      <c r="J41" s="4"/>
    </row>
    <row r="42" spans="1:10" ht="18" x14ac:dyDescent="0.2">
      <c r="A42" s="15">
        <f t="shared" si="0"/>
        <v>38</v>
      </c>
      <c r="B42" s="51" t="s">
        <v>79</v>
      </c>
      <c r="C42" s="29" t="s">
        <v>7</v>
      </c>
      <c r="D42" s="29" t="s">
        <v>97</v>
      </c>
      <c r="E42" s="18">
        <f t="shared" si="1"/>
        <v>0.5</v>
      </c>
      <c r="F42" s="22">
        <v>213.2</v>
      </c>
      <c r="G42" s="35"/>
      <c r="H42" s="35"/>
      <c r="I42" s="31"/>
      <c r="J42" s="4"/>
    </row>
    <row r="43" spans="1:10" ht="18" x14ac:dyDescent="0.2">
      <c r="A43" s="15">
        <f t="shared" si="0"/>
        <v>39</v>
      </c>
      <c r="B43" s="51" t="s">
        <v>78</v>
      </c>
      <c r="C43" s="29" t="s">
        <v>69</v>
      </c>
      <c r="D43" s="29" t="s">
        <v>97</v>
      </c>
      <c r="E43" s="18">
        <f t="shared" si="1"/>
        <v>0.20000000000001705</v>
      </c>
      <c r="F43" s="22">
        <v>213.4</v>
      </c>
      <c r="G43" s="37"/>
      <c r="H43" s="30" t="s">
        <v>98</v>
      </c>
      <c r="I43" s="31"/>
      <c r="J43" s="4"/>
    </row>
    <row r="44" spans="1:10" ht="14.4" x14ac:dyDescent="0.2">
      <c r="A44" s="15">
        <f t="shared" si="0"/>
        <v>40</v>
      </c>
      <c r="B44" s="16" t="s">
        <v>99</v>
      </c>
      <c r="C44" s="29" t="s">
        <v>7</v>
      </c>
      <c r="D44" s="29" t="s">
        <v>100</v>
      </c>
      <c r="E44" s="18">
        <f t="shared" si="1"/>
        <v>23.400000000000006</v>
      </c>
      <c r="F44" s="22">
        <v>236.8</v>
      </c>
      <c r="G44" s="37"/>
      <c r="H44" s="40" t="s">
        <v>101</v>
      </c>
      <c r="I44" s="31"/>
      <c r="J44" s="4"/>
    </row>
    <row r="45" spans="1:10" ht="14.4" x14ac:dyDescent="0.2">
      <c r="A45" s="80">
        <f t="shared" si="0"/>
        <v>41</v>
      </c>
      <c r="B45" s="81" t="s">
        <v>102</v>
      </c>
      <c r="C45" s="81" t="s">
        <v>7</v>
      </c>
      <c r="D45" s="87" t="s">
        <v>103</v>
      </c>
      <c r="E45" s="82">
        <f t="shared" si="1"/>
        <v>3.2999999999999829</v>
      </c>
      <c r="F45" s="83">
        <v>240.1</v>
      </c>
      <c r="G45" s="84"/>
      <c r="H45" s="86"/>
      <c r="I45" s="85"/>
      <c r="J45" s="4"/>
    </row>
    <row r="46" spans="1:10" ht="14.4" x14ac:dyDescent="0.2">
      <c r="A46" s="15">
        <f t="shared" si="0"/>
        <v>42</v>
      </c>
      <c r="B46" s="29" t="s">
        <v>104</v>
      </c>
      <c r="C46" s="29" t="s">
        <v>69</v>
      </c>
      <c r="D46" s="29" t="s">
        <v>74</v>
      </c>
      <c r="E46" s="18">
        <f t="shared" si="1"/>
        <v>3.0999999999999943</v>
      </c>
      <c r="F46" s="22">
        <v>243.2</v>
      </c>
      <c r="G46" s="35"/>
      <c r="H46" s="35" t="s">
        <v>108</v>
      </c>
      <c r="I46" s="31"/>
      <c r="J46" s="4"/>
    </row>
    <row r="47" spans="1:10" ht="28.8" x14ac:dyDescent="0.2">
      <c r="A47" s="52">
        <f t="shared" si="0"/>
        <v>43</v>
      </c>
      <c r="B47" s="59" t="s">
        <v>105</v>
      </c>
      <c r="C47" s="74" t="s">
        <v>8</v>
      </c>
      <c r="D47" s="74" t="s">
        <v>74</v>
      </c>
      <c r="E47" s="55">
        <f t="shared" si="1"/>
        <v>0.10000000000002274</v>
      </c>
      <c r="F47" s="60">
        <v>243.3</v>
      </c>
      <c r="G47" s="78"/>
      <c r="H47" s="79" t="s">
        <v>106</v>
      </c>
      <c r="I47" s="77" t="s">
        <v>257</v>
      </c>
      <c r="J47" s="4"/>
    </row>
    <row r="48" spans="1:10" ht="14.4" x14ac:dyDescent="0.2">
      <c r="A48" s="15">
        <f t="shared" si="0"/>
        <v>44</v>
      </c>
      <c r="B48" s="34" t="s">
        <v>70</v>
      </c>
      <c r="C48" s="29" t="s">
        <v>69</v>
      </c>
      <c r="D48" s="29" t="s">
        <v>107</v>
      </c>
      <c r="E48" s="18">
        <f t="shared" si="1"/>
        <v>5.1999999999999886</v>
      </c>
      <c r="F48" s="22">
        <v>248.5</v>
      </c>
      <c r="G48" s="37"/>
      <c r="H48" s="36"/>
      <c r="I48" s="31"/>
      <c r="J48" s="4"/>
    </row>
    <row r="49" spans="1:10" ht="18" x14ac:dyDescent="0.2">
      <c r="A49" s="15">
        <f t="shared" si="0"/>
        <v>45</v>
      </c>
      <c r="B49" s="51" t="s">
        <v>78</v>
      </c>
      <c r="C49" s="29" t="s">
        <v>109</v>
      </c>
      <c r="D49" s="29" t="s">
        <v>110</v>
      </c>
      <c r="E49" s="18">
        <f t="shared" si="1"/>
        <v>1.4000000000000057</v>
      </c>
      <c r="F49" s="22">
        <v>249.9</v>
      </c>
      <c r="G49" s="37"/>
      <c r="H49" s="41" t="s">
        <v>111</v>
      </c>
      <c r="I49" s="31"/>
      <c r="J49" s="4"/>
    </row>
    <row r="50" spans="1:10" ht="18" x14ac:dyDescent="0.2">
      <c r="A50" s="15">
        <f t="shared" si="0"/>
        <v>46</v>
      </c>
      <c r="B50" s="51" t="s">
        <v>78</v>
      </c>
      <c r="C50" s="29" t="s">
        <v>69</v>
      </c>
      <c r="D50" s="29" t="s">
        <v>112</v>
      </c>
      <c r="E50" s="18">
        <f t="shared" si="1"/>
        <v>1</v>
      </c>
      <c r="F50" s="22">
        <v>250.9</v>
      </c>
      <c r="G50" s="35"/>
      <c r="H50" s="36" t="s">
        <v>113</v>
      </c>
      <c r="I50" s="31"/>
      <c r="J50" s="4"/>
    </row>
    <row r="51" spans="1:10" ht="14.4" x14ac:dyDescent="0.2">
      <c r="A51" s="15">
        <f t="shared" si="0"/>
        <v>47</v>
      </c>
      <c r="B51" s="29" t="s">
        <v>79</v>
      </c>
      <c r="C51" s="29" t="s">
        <v>7</v>
      </c>
      <c r="D51" s="29" t="s">
        <v>112</v>
      </c>
      <c r="E51" s="18">
        <f t="shared" si="1"/>
        <v>0.79999999999998295</v>
      </c>
      <c r="F51" s="22">
        <v>251.7</v>
      </c>
      <c r="G51" s="37"/>
      <c r="H51" s="30"/>
      <c r="I51" s="31"/>
      <c r="J51" s="4"/>
    </row>
    <row r="52" spans="1:10" ht="14.4" x14ac:dyDescent="0.2">
      <c r="A52" s="15">
        <f t="shared" si="0"/>
        <v>48</v>
      </c>
      <c r="B52" s="29" t="s">
        <v>114</v>
      </c>
      <c r="C52" s="29" t="s">
        <v>69</v>
      </c>
      <c r="D52" s="29" t="s">
        <v>9</v>
      </c>
      <c r="E52" s="18">
        <f t="shared" si="1"/>
        <v>0.20000000000001705</v>
      </c>
      <c r="F52" s="22">
        <v>251.9</v>
      </c>
      <c r="G52" s="37"/>
      <c r="H52" s="30" t="s">
        <v>115</v>
      </c>
      <c r="I52" s="31"/>
      <c r="J52" s="4"/>
    </row>
    <row r="53" spans="1:10" ht="14.4" x14ac:dyDescent="0.2">
      <c r="A53" s="15">
        <f t="shared" si="0"/>
        <v>49</v>
      </c>
      <c r="B53" s="34" t="s">
        <v>79</v>
      </c>
      <c r="C53" s="29" t="s">
        <v>69</v>
      </c>
      <c r="D53" s="29" t="s">
        <v>116</v>
      </c>
      <c r="E53" s="18">
        <f t="shared" si="1"/>
        <v>0.29999999999998295</v>
      </c>
      <c r="F53" s="22">
        <v>252.2</v>
      </c>
      <c r="G53" s="37"/>
      <c r="H53" s="30"/>
      <c r="I53" s="31"/>
      <c r="J53" s="4"/>
    </row>
    <row r="54" spans="1:10" ht="18" x14ac:dyDescent="0.2">
      <c r="A54" s="15">
        <f t="shared" si="0"/>
        <v>50</v>
      </c>
      <c r="B54" s="51" t="s">
        <v>53</v>
      </c>
      <c r="C54" s="29" t="s">
        <v>14</v>
      </c>
      <c r="D54" s="29" t="s">
        <v>117</v>
      </c>
      <c r="E54" s="18">
        <f t="shared" si="1"/>
        <v>0.60000000000002274</v>
      </c>
      <c r="F54" s="22">
        <v>252.8</v>
      </c>
      <c r="G54" s="37"/>
      <c r="H54" s="30" t="s">
        <v>121</v>
      </c>
      <c r="I54" s="31"/>
      <c r="J54" s="4"/>
    </row>
    <row r="55" spans="1:10" ht="28.8" x14ac:dyDescent="0.2">
      <c r="A55" s="52">
        <f t="shared" si="0"/>
        <v>51</v>
      </c>
      <c r="B55" s="73" t="s">
        <v>118</v>
      </c>
      <c r="C55" s="74" t="s">
        <v>8</v>
      </c>
      <c r="D55" s="74" t="s">
        <v>120</v>
      </c>
      <c r="E55" s="55">
        <f t="shared" si="1"/>
        <v>2.1999999999999886</v>
      </c>
      <c r="F55" s="60">
        <v>255</v>
      </c>
      <c r="G55" s="78"/>
      <c r="H55" s="78" t="s">
        <v>119</v>
      </c>
      <c r="I55" s="77"/>
      <c r="J55" s="4"/>
    </row>
    <row r="56" spans="1:10" ht="14.4" x14ac:dyDescent="0.2">
      <c r="A56" s="15">
        <f t="shared" si="0"/>
        <v>52</v>
      </c>
      <c r="B56" s="29" t="s">
        <v>122</v>
      </c>
      <c r="C56" s="29" t="s">
        <v>69</v>
      </c>
      <c r="D56" s="29" t="s">
        <v>123</v>
      </c>
      <c r="E56" s="18">
        <f t="shared" si="1"/>
        <v>7.1999999999999886</v>
      </c>
      <c r="F56" s="22">
        <v>262.2</v>
      </c>
      <c r="G56" s="37"/>
      <c r="H56" s="37" t="s">
        <v>124</v>
      </c>
      <c r="I56" s="31"/>
      <c r="J56" s="4"/>
    </row>
    <row r="57" spans="1:10" ht="14.4" x14ac:dyDescent="0.2">
      <c r="A57" s="15">
        <f t="shared" si="0"/>
        <v>53</v>
      </c>
      <c r="B57" s="29" t="s">
        <v>125</v>
      </c>
      <c r="C57" s="29" t="s">
        <v>69</v>
      </c>
      <c r="D57" s="29" t="s">
        <v>9</v>
      </c>
      <c r="E57" s="18">
        <f t="shared" si="1"/>
        <v>10.100000000000023</v>
      </c>
      <c r="F57" s="22">
        <v>272.3</v>
      </c>
      <c r="G57" s="37"/>
      <c r="H57" s="30" t="s">
        <v>126</v>
      </c>
      <c r="I57" s="31"/>
      <c r="J57" s="4"/>
    </row>
    <row r="58" spans="1:10" ht="14.4" x14ac:dyDescent="0.2">
      <c r="A58" s="15">
        <f t="shared" si="0"/>
        <v>54</v>
      </c>
      <c r="B58" s="29" t="s">
        <v>127</v>
      </c>
      <c r="C58" s="29" t="s">
        <v>69</v>
      </c>
      <c r="D58" s="29" t="s">
        <v>128</v>
      </c>
      <c r="E58" s="18">
        <f t="shared" si="1"/>
        <v>1.5999999999999659</v>
      </c>
      <c r="F58" s="22">
        <v>273.89999999999998</v>
      </c>
      <c r="G58" s="37"/>
      <c r="H58" s="30"/>
      <c r="I58" s="31"/>
      <c r="J58" s="4"/>
    </row>
    <row r="59" spans="1:10" ht="14.4" x14ac:dyDescent="0.2">
      <c r="A59" s="15">
        <f t="shared" si="0"/>
        <v>55</v>
      </c>
      <c r="B59" s="16" t="s">
        <v>79</v>
      </c>
      <c r="C59" s="29" t="s">
        <v>14</v>
      </c>
      <c r="D59" s="29" t="s">
        <v>129</v>
      </c>
      <c r="E59" s="18">
        <f t="shared" si="1"/>
        <v>0.10000000000002274</v>
      </c>
      <c r="F59" s="22">
        <v>274</v>
      </c>
      <c r="G59" s="35"/>
      <c r="H59" s="37"/>
      <c r="I59" s="31"/>
      <c r="J59" s="4"/>
    </row>
    <row r="60" spans="1:10" ht="18" x14ac:dyDescent="0.2">
      <c r="A60" s="15">
        <f t="shared" si="0"/>
        <v>56</v>
      </c>
      <c r="B60" s="51" t="s">
        <v>78</v>
      </c>
      <c r="C60" s="29" t="s">
        <v>69</v>
      </c>
      <c r="D60" s="29" t="s">
        <v>129</v>
      </c>
      <c r="E60" s="18">
        <f t="shared" si="1"/>
        <v>1.6000000000000227</v>
      </c>
      <c r="F60" s="22">
        <v>275.60000000000002</v>
      </c>
      <c r="G60" s="37"/>
      <c r="H60" s="30" t="s">
        <v>142</v>
      </c>
      <c r="I60" s="31"/>
      <c r="J60" s="4"/>
    </row>
    <row r="61" spans="1:10" ht="14.4" x14ac:dyDescent="0.2">
      <c r="A61" s="15">
        <f t="shared" si="0"/>
        <v>57</v>
      </c>
      <c r="B61" s="29" t="s">
        <v>130</v>
      </c>
      <c r="C61" s="29" t="s">
        <v>69</v>
      </c>
      <c r="D61" s="29" t="s">
        <v>129</v>
      </c>
      <c r="E61" s="18">
        <f t="shared" si="1"/>
        <v>4.6999999999999886</v>
      </c>
      <c r="F61" s="22">
        <v>280.3</v>
      </c>
      <c r="G61" s="37"/>
      <c r="H61" s="37"/>
      <c r="I61" s="31"/>
      <c r="J61" s="4"/>
    </row>
    <row r="62" spans="1:10" ht="21.6" x14ac:dyDescent="0.2">
      <c r="A62" s="15">
        <f t="shared" si="0"/>
        <v>58</v>
      </c>
      <c r="B62" s="29" t="s">
        <v>80</v>
      </c>
      <c r="C62" s="29" t="s">
        <v>7</v>
      </c>
      <c r="D62" s="29" t="s">
        <v>131</v>
      </c>
      <c r="E62" s="18">
        <f t="shared" si="1"/>
        <v>2</v>
      </c>
      <c r="F62" s="22">
        <v>282.3</v>
      </c>
      <c r="G62" s="37"/>
      <c r="H62" s="30" t="s">
        <v>141</v>
      </c>
      <c r="I62" s="31"/>
      <c r="J62" s="4"/>
    </row>
    <row r="63" spans="1:10" ht="14.4" x14ac:dyDescent="0.2">
      <c r="A63" s="15">
        <f t="shared" si="0"/>
        <v>59</v>
      </c>
      <c r="B63" s="29" t="s">
        <v>130</v>
      </c>
      <c r="C63" s="29" t="s">
        <v>69</v>
      </c>
      <c r="D63" s="29" t="s">
        <v>54</v>
      </c>
      <c r="E63" s="18">
        <f t="shared" si="1"/>
        <v>7.3999999999999773</v>
      </c>
      <c r="F63" s="22">
        <v>289.7</v>
      </c>
      <c r="G63" s="37"/>
      <c r="H63" s="37"/>
      <c r="I63" s="31"/>
      <c r="J63" s="4"/>
    </row>
    <row r="64" spans="1:10" ht="28.8" x14ac:dyDescent="0.2">
      <c r="A64" s="52">
        <f t="shared" si="0"/>
        <v>60</v>
      </c>
      <c r="B64" s="73" t="s">
        <v>264</v>
      </c>
      <c r="C64" s="74" t="s">
        <v>77</v>
      </c>
      <c r="D64" s="74" t="s">
        <v>54</v>
      </c>
      <c r="E64" s="55">
        <f t="shared" si="1"/>
        <v>0.10000000000002274</v>
      </c>
      <c r="F64" s="60">
        <v>289.8</v>
      </c>
      <c r="G64" s="75"/>
      <c r="H64" s="75" t="s">
        <v>139</v>
      </c>
      <c r="I64" s="77"/>
      <c r="J64" s="4"/>
    </row>
    <row r="65" spans="1:10" ht="14.4" x14ac:dyDescent="0.2">
      <c r="A65" s="15">
        <f t="shared" si="0"/>
        <v>61</v>
      </c>
      <c r="B65" s="29" t="s">
        <v>133</v>
      </c>
      <c r="C65" s="29" t="s">
        <v>69</v>
      </c>
      <c r="D65" s="29" t="s">
        <v>54</v>
      </c>
      <c r="E65" s="18">
        <f t="shared" si="1"/>
        <v>0.19999999999998863</v>
      </c>
      <c r="F65" s="22">
        <v>290</v>
      </c>
      <c r="G65" s="37"/>
      <c r="H65" s="37"/>
      <c r="I65" s="31"/>
      <c r="J65" s="4"/>
    </row>
    <row r="66" spans="1:10" ht="14.4" x14ac:dyDescent="0.2">
      <c r="A66" s="15">
        <f t="shared" si="0"/>
        <v>62</v>
      </c>
      <c r="B66" s="29" t="s">
        <v>134</v>
      </c>
      <c r="C66" s="29" t="s">
        <v>69</v>
      </c>
      <c r="D66" s="29" t="s">
        <v>135</v>
      </c>
      <c r="E66" s="18">
        <f t="shared" si="1"/>
        <v>4.8000000000000114</v>
      </c>
      <c r="F66" s="22">
        <v>294.8</v>
      </c>
      <c r="G66" s="37"/>
      <c r="H66" s="37" t="s">
        <v>140</v>
      </c>
      <c r="I66" s="31"/>
      <c r="J66" s="4"/>
    </row>
    <row r="67" spans="1:10" ht="14.4" x14ac:dyDescent="0.2">
      <c r="A67" s="15">
        <f t="shared" si="0"/>
        <v>63</v>
      </c>
      <c r="B67" s="29" t="s">
        <v>137</v>
      </c>
      <c r="C67" s="29" t="s">
        <v>14</v>
      </c>
      <c r="D67" s="29" t="s">
        <v>136</v>
      </c>
      <c r="E67" s="18">
        <f t="shared" si="1"/>
        <v>8.1999999999999886</v>
      </c>
      <c r="F67" s="22">
        <v>303</v>
      </c>
      <c r="G67" s="37"/>
      <c r="H67" s="37"/>
      <c r="I67" s="31"/>
      <c r="J67" s="4"/>
    </row>
    <row r="68" spans="1:10" ht="14.4" x14ac:dyDescent="0.2">
      <c r="A68" s="52">
        <f t="shared" si="0"/>
        <v>64</v>
      </c>
      <c r="B68" s="74" t="s">
        <v>151</v>
      </c>
      <c r="C68" s="74" t="s">
        <v>69</v>
      </c>
      <c r="D68" s="74" t="s">
        <v>138</v>
      </c>
      <c r="E68" s="55">
        <f t="shared" si="1"/>
        <v>0.69999999999998863</v>
      </c>
      <c r="F68" s="60">
        <v>303.7</v>
      </c>
      <c r="G68" s="78"/>
      <c r="H68" s="79" t="s">
        <v>152</v>
      </c>
      <c r="I68" s="77" t="s">
        <v>258</v>
      </c>
      <c r="J68" s="4"/>
    </row>
    <row r="69" spans="1:10" ht="14.4" x14ac:dyDescent="0.2">
      <c r="A69" s="15">
        <f t="shared" si="0"/>
        <v>65</v>
      </c>
      <c r="B69" s="29" t="s">
        <v>143</v>
      </c>
      <c r="C69" s="29" t="s">
        <v>69</v>
      </c>
      <c r="D69" s="29" t="s">
        <v>138</v>
      </c>
      <c r="E69" s="18">
        <f t="shared" si="1"/>
        <v>9.1000000000000227</v>
      </c>
      <c r="F69" s="22">
        <v>312.8</v>
      </c>
      <c r="G69" s="37"/>
      <c r="H69" s="37"/>
      <c r="I69" s="31"/>
      <c r="J69" s="4"/>
    </row>
    <row r="70" spans="1:10" ht="14.4" x14ac:dyDescent="0.2">
      <c r="A70" s="15">
        <f t="shared" si="0"/>
        <v>66</v>
      </c>
      <c r="B70" s="29" t="s">
        <v>53</v>
      </c>
      <c r="C70" s="29" t="s">
        <v>7</v>
      </c>
      <c r="D70" s="29" t="s">
        <v>144</v>
      </c>
      <c r="E70" s="18">
        <f t="shared" si="1"/>
        <v>10.300000000000011</v>
      </c>
      <c r="F70" s="22">
        <v>323.10000000000002</v>
      </c>
      <c r="G70" s="37"/>
      <c r="H70" s="37" t="s">
        <v>148</v>
      </c>
      <c r="I70" s="31"/>
      <c r="J70" s="4"/>
    </row>
    <row r="71" spans="1:10" ht="14.4" x14ac:dyDescent="0.2">
      <c r="A71" s="15">
        <f t="shared" si="0"/>
        <v>67</v>
      </c>
      <c r="B71" s="29" t="s">
        <v>53</v>
      </c>
      <c r="C71" s="29" t="s">
        <v>14</v>
      </c>
      <c r="D71" s="29" t="s">
        <v>144</v>
      </c>
      <c r="E71" s="18">
        <f t="shared" si="1"/>
        <v>7.6999999999999886</v>
      </c>
      <c r="F71" s="22">
        <v>330.8</v>
      </c>
      <c r="G71" s="37"/>
      <c r="H71" s="37" t="s">
        <v>149</v>
      </c>
      <c r="I71" s="31"/>
      <c r="J71" s="4"/>
    </row>
    <row r="72" spans="1:10" ht="14.4" x14ac:dyDescent="0.2">
      <c r="A72" s="15">
        <f t="shared" si="0"/>
        <v>68</v>
      </c>
      <c r="B72" s="29" t="s">
        <v>153</v>
      </c>
      <c r="C72" s="29" t="s">
        <v>7</v>
      </c>
      <c r="D72" s="29" t="s">
        <v>145</v>
      </c>
      <c r="E72" s="18">
        <f t="shared" si="1"/>
        <v>0.5</v>
      </c>
      <c r="F72" s="22">
        <v>331.3</v>
      </c>
      <c r="G72" s="37"/>
      <c r="H72" s="37"/>
      <c r="I72" s="31"/>
      <c r="J72" s="4"/>
    </row>
    <row r="73" spans="1:10" ht="14.4" x14ac:dyDescent="0.2">
      <c r="A73" s="15">
        <f t="shared" si="0"/>
        <v>69</v>
      </c>
      <c r="B73" s="29" t="s">
        <v>146</v>
      </c>
      <c r="C73" s="29" t="s">
        <v>5</v>
      </c>
      <c r="D73" s="29" t="s">
        <v>144</v>
      </c>
      <c r="E73" s="18">
        <f t="shared" si="1"/>
        <v>0.89999999999997726</v>
      </c>
      <c r="F73" s="22">
        <v>332.2</v>
      </c>
      <c r="G73" s="37"/>
      <c r="H73" s="37" t="s">
        <v>115</v>
      </c>
      <c r="I73" s="31"/>
      <c r="J73" s="4"/>
    </row>
    <row r="74" spans="1:10" ht="14.4" x14ac:dyDescent="0.2">
      <c r="A74" s="15">
        <f t="shared" si="0"/>
        <v>70</v>
      </c>
      <c r="B74" s="29" t="s">
        <v>17</v>
      </c>
      <c r="C74" s="29" t="s">
        <v>5</v>
      </c>
      <c r="D74" s="29" t="s">
        <v>144</v>
      </c>
      <c r="E74" s="18">
        <f t="shared" si="1"/>
        <v>0.30000000000001137</v>
      </c>
      <c r="F74" s="22">
        <v>332.5</v>
      </c>
      <c r="G74" s="37"/>
      <c r="H74" s="37"/>
      <c r="I74" s="31"/>
      <c r="J74" s="4"/>
    </row>
    <row r="75" spans="1:10" ht="14.4" x14ac:dyDescent="0.2">
      <c r="A75" s="15">
        <f t="shared" si="0"/>
        <v>71</v>
      </c>
      <c r="B75" s="29" t="s">
        <v>80</v>
      </c>
      <c r="C75" s="29" t="s">
        <v>5</v>
      </c>
      <c r="D75" s="29" t="s">
        <v>147</v>
      </c>
      <c r="E75" s="18">
        <f t="shared" si="1"/>
        <v>1.8000000000000114</v>
      </c>
      <c r="F75" s="22">
        <v>334.3</v>
      </c>
      <c r="G75" s="37"/>
      <c r="H75" s="37" t="s">
        <v>150</v>
      </c>
      <c r="I75" s="31"/>
      <c r="J75" s="4"/>
    </row>
    <row r="76" spans="1:10" ht="14.4" x14ac:dyDescent="0.2">
      <c r="A76" s="15">
        <f t="shared" si="0"/>
        <v>72</v>
      </c>
      <c r="B76" s="29" t="s">
        <v>79</v>
      </c>
      <c r="C76" s="29" t="s">
        <v>69</v>
      </c>
      <c r="D76" s="29" t="s">
        <v>154</v>
      </c>
      <c r="E76" s="18">
        <f t="shared" si="1"/>
        <v>8</v>
      </c>
      <c r="F76" s="22">
        <v>342.3</v>
      </c>
      <c r="G76" s="37"/>
      <c r="H76" s="37" t="s">
        <v>155</v>
      </c>
      <c r="I76" s="31"/>
      <c r="J76" s="4"/>
    </row>
    <row r="77" spans="1:10" ht="28.8" x14ac:dyDescent="0.2">
      <c r="A77" s="52">
        <f t="shared" si="0"/>
        <v>73</v>
      </c>
      <c r="B77" s="73" t="s">
        <v>265</v>
      </c>
      <c r="C77" s="74" t="s">
        <v>8</v>
      </c>
      <c r="D77" s="74" t="s">
        <v>154</v>
      </c>
      <c r="E77" s="55">
        <f t="shared" si="1"/>
        <v>2.5</v>
      </c>
      <c r="F77" s="60">
        <v>344.8</v>
      </c>
      <c r="G77" s="75"/>
      <c r="H77" s="76" t="s">
        <v>159</v>
      </c>
      <c r="I77" s="77"/>
      <c r="J77" s="4"/>
    </row>
    <row r="78" spans="1:10" ht="14.4" x14ac:dyDescent="0.2">
      <c r="A78" s="15">
        <f t="shared" si="0"/>
        <v>74</v>
      </c>
      <c r="B78" s="29" t="s">
        <v>70</v>
      </c>
      <c r="C78" s="29" t="s">
        <v>7</v>
      </c>
      <c r="D78" s="29" t="s">
        <v>110</v>
      </c>
      <c r="E78" s="18">
        <f t="shared" si="1"/>
        <v>5.1999999999999886</v>
      </c>
      <c r="F78" s="22">
        <v>350</v>
      </c>
      <c r="G78" s="37"/>
      <c r="H78" s="37" t="s">
        <v>156</v>
      </c>
      <c r="I78" s="31"/>
      <c r="J78" s="4"/>
    </row>
    <row r="79" spans="1:10" ht="14.4" x14ac:dyDescent="0.2">
      <c r="A79" s="15">
        <f t="shared" si="0"/>
        <v>75</v>
      </c>
      <c r="B79" s="29" t="s">
        <v>157</v>
      </c>
      <c r="C79" s="29" t="s">
        <v>69</v>
      </c>
      <c r="D79" s="29" t="s">
        <v>110</v>
      </c>
      <c r="E79" s="18">
        <f t="shared" si="1"/>
        <v>3</v>
      </c>
      <c r="F79" s="22">
        <v>353</v>
      </c>
      <c r="G79" s="37"/>
      <c r="H79" s="37"/>
      <c r="I79" s="31"/>
      <c r="J79" s="4"/>
    </row>
    <row r="80" spans="1:10" ht="14.4" x14ac:dyDescent="0.2">
      <c r="A80" s="15">
        <f t="shared" si="0"/>
        <v>76</v>
      </c>
      <c r="B80" s="29" t="s">
        <v>158</v>
      </c>
      <c r="C80" s="29" t="s">
        <v>7</v>
      </c>
      <c r="D80" s="29" t="s">
        <v>110</v>
      </c>
      <c r="E80" s="18">
        <f t="shared" si="1"/>
        <v>0.39999999999997726</v>
      </c>
      <c r="F80" s="22">
        <v>353.4</v>
      </c>
      <c r="G80" s="37"/>
      <c r="H80" s="37" t="s">
        <v>164</v>
      </c>
      <c r="I80" s="31"/>
      <c r="J80" s="4"/>
    </row>
    <row r="81" spans="1:10" ht="14.4" x14ac:dyDescent="0.2">
      <c r="A81" s="15">
        <f t="shared" si="0"/>
        <v>77</v>
      </c>
      <c r="B81" s="29" t="s">
        <v>160</v>
      </c>
      <c r="C81" s="29" t="s">
        <v>69</v>
      </c>
      <c r="D81" s="29" t="s">
        <v>161</v>
      </c>
      <c r="E81" s="18">
        <f t="shared" si="1"/>
        <v>8.3000000000000114</v>
      </c>
      <c r="F81" s="22">
        <v>361.7</v>
      </c>
      <c r="G81" s="37"/>
      <c r="H81" s="37"/>
      <c r="I81" s="31"/>
      <c r="J81" s="4"/>
    </row>
    <row r="82" spans="1:10" ht="14.4" x14ac:dyDescent="0.2">
      <c r="A82" s="15">
        <f t="shared" si="0"/>
        <v>78</v>
      </c>
      <c r="B82" s="29" t="s">
        <v>162</v>
      </c>
      <c r="C82" s="29" t="s">
        <v>7</v>
      </c>
      <c r="D82" s="29" t="s">
        <v>161</v>
      </c>
      <c r="E82" s="18">
        <f t="shared" si="1"/>
        <v>0.40000000000003411</v>
      </c>
      <c r="F82" s="22">
        <v>362.1</v>
      </c>
      <c r="G82" s="37"/>
      <c r="H82" s="37" t="s">
        <v>163</v>
      </c>
      <c r="I82" s="31"/>
      <c r="J82" s="4"/>
    </row>
    <row r="83" spans="1:10" ht="14.4" x14ac:dyDescent="0.2">
      <c r="A83" s="15">
        <f t="shared" si="0"/>
        <v>79</v>
      </c>
      <c r="B83" s="29" t="s">
        <v>165</v>
      </c>
      <c r="C83" s="29" t="s">
        <v>69</v>
      </c>
      <c r="D83" s="29" t="s">
        <v>161</v>
      </c>
      <c r="E83" s="18">
        <f t="shared" si="1"/>
        <v>2</v>
      </c>
      <c r="F83" s="22">
        <v>364.1</v>
      </c>
      <c r="G83" s="37"/>
      <c r="H83" s="37" t="s">
        <v>166</v>
      </c>
      <c r="I83" s="31"/>
      <c r="J83" s="4"/>
    </row>
    <row r="84" spans="1:10" ht="14.4" x14ac:dyDescent="0.2">
      <c r="A84" s="15">
        <f t="shared" si="0"/>
        <v>80</v>
      </c>
      <c r="B84" s="29" t="s">
        <v>167</v>
      </c>
      <c r="C84" s="29" t="s">
        <v>7</v>
      </c>
      <c r="D84" s="29" t="s">
        <v>170</v>
      </c>
      <c r="E84" s="18">
        <f t="shared" si="1"/>
        <v>11</v>
      </c>
      <c r="F84" s="22">
        <v>375.1</v>
      </c>
      <c r="G84" s="37"/>
      <c r="H84" s="37"/>
      <c r="I84" s="31"/>
      <c r="J84" s="4"/>
    </row>
    <row r="85" spans="1:10" ht="14.4" x14ac:dyDescent="0.2">
      <c r="A85" s="15">
        <f t="shared" si="0"/>
        <v>81</v>
      </c>
      <c r="B85" s="29" t="s">
        <v>169</v>
      </c>
      <c r="C85" s="29" t="s">
        <v>69</v>
      </c>
      <c r="D85" s="29" t="s">
        <v>168</v>
      </c>
      <c r="E85" s="18">
        <f t="shared" si="1"/>
        <v>3</v>
      </c>
      <c r="F85" s="22">
        <v>378.1</v>
      </c>
      <c r="G85" s="37"/>
      <c r="H85" s="37" t="s">
        <v>171</v>
      </c>
      <c r="I85" s="31"/>
      <c r="J85" s="4"/>
    </row>
    <row r="86" spans="1:10" ht="28.8" x14ac:dyDescent="0.2">
      <c r="A86" s="52">
        <f t="shared" si="0"/>
        <v>82</v>
      </c>
      <c r="B86" s="73" t="s">
        <v>266</v>
      </c>
      <c r="C86" s="74" t="s">
        <v>8</v>
      </c>
      <c r="D86" s="74" t="s">
        <v>168</v>
      </c>
      <c r="E86" s="55">
        <f t="shared" si="1"/>
        <v>8.3999999999999773</v>
      </c>
      <c r="F86" s="60">
        <v>386.5</v>
      </c>
      <c r="G86" s="75"/>
      <c r="H86" s="76" t="s">
        <v>254</v>
      </c>
      <c r="I86" s="77"/>
      <c r="J86" s="4"/>
    </row>
    <row r="87" spans="1:10" ht="14.4" x14ac:dyDescent="0.2">
      <c r="A87" s="15">
        <f t="shared" si="0"/>
        <v>83</v>
      </c>
      <c r="B87" s="29" t="s">
        <v>172</v>
      </c>
      <c r="C87" s="29" t="s">
        <v>7</v>
      </c>
      <c r="D87" s="29" t="s">
        <v>173</v>
      </c>
      <c r="E87" s="18">
        <f t="shared" si="1"/>
        <v>10.699999999999989</v>
      </c>
      <c r="F87" s="22">
        <v>397.2</v>
      </c>
      <c r="G87" s="37"/>
      <c r="H87" s="37"/>
      <c r="I87" s="31"/>
      <c r="J87" s="4"/>
    </row>
    <row r="88" spans="1:10" ht="14.4" x14ac:dyDescent="0.2">
      <c r="A88" s="15">
        <f t="shared" si="0"/>
        <v>84</v>
      </c>
      <c r="B88" s="29" t="s">
        <v>174</v>
      </c>
      <c r="C88" s="29" t="s">
        <v>14</v>
      </c>
      <c r="D88" s="29" t="s">
        <v>175</v>
      </c>
      <c r="E88" s="18">
        <f t="shared" si="1"/>
        <v>7.3000000000000114</v>
      </c>
      <c r="F88" s="22">
        <v>404.5</v>
      </c>
      <c r="G88" s="37"/>
      <c r="H88" s="37"/>
      <c r="I88" s="31"/>
      <c r="J88" s="4"/>
    </row>
    <row r="89" spans="1:10" ht="14.4" x14ac:dyDescent="0.2">
      <c r="A89" s="15">
        <f t="shared" si="0"/>
        <v>85</v>
      </c>
      <c r="B89" s="29" t="s">
        <v>114</v>
      </c>
      <c r="C89" s="29" t="s">
        <v>69</v>
      </c>
      <c r="D89" s="29" t="s">
        <v>176</v>
      </c>
      <c r="E89" s="18">
        <f t="shared" si="1"/>
        <v>0.19999999999998863</v>
      </c>
      <c r="F89" s="22">
        <v>404.7</v>
      </c>
      <c r="G89" s="37"/>
      <c r="H89" s="37" t="s">
        <v>178</v>
      </c>
      <c r="I89" s="31"/>
      <c r="J89" s="4"/>
    </row>
    <row r="90" spans="1:10" ht="14.4" x14ac:dyDescent="0.2">
      <c r="A90" s="15">
        <f t="shared" si="0"/>
        <v>86</v>
      </c>
      <c r="B90" s="29" t="s">
        <v>53</v>
      </c>
      <c r="C90" s="29" t="s">
        <v>14</v>
      </c>
      <c r="D90" s="29" t="s">
        <v>177</v>
      </c>
      <c r="E90" s="18">
        <f t="shared" si="1"/>
        <v>4.1000000000000227</v>
      </c>
      <c r="F90" s="22">
        <v>408.8</v>
      </c>
      <c r="G90" s="37"/>
      <c r="H90" s="37" t="s">
        <v>179</v>
      </c>
      <c r="I90" s="31"/>
      <c r="J90" s="4"/>
    </row>
    <row r="91" spans="1:10" ht="28.8" x14ac:dyDescent="0.2">
      <c r="A91" s="52">
        <f t="shared" si="0"/>
        <v>87</v>
      </c>
      <c r="B91" s="73" t="s">
        <v>267</v>
      </c>
      <c r="C91" s="74" t="s">
        <v>69</v>
      </c>
      <c r="D91" s="74" t="s">
        <v>177</v>
      </c>
      <c r="E91" s="55">
        <f t="shared" si="1"/>
        <v>6.8999999999999773</v>
      </c>
      <c r="F91" s="60">
        <v>415.7</v>
      </c>
      <c r="G91" s="75"/>
      <c r="H91" s="76" t="s">
        <v>180</v>
      </c>
      <c r="I91" s="77"/>
      <c r="J91" s="4"/>
    </row>
    <row r="92" spans="1:10" ht="32.4" x14ac:dyDescent="0.2">
      <c r="A92" s="15">
        <f t="shared" si="0"/>
        <v>88</v>
      </c>
      <c r="B92" s="29" t="s">
        <v>53</v>
      </c>
      <c r="C92" s="29" t="s">
        <v>181</v>
      </c>
      <c r="D92" s="29" t="s">
        <v>54</v>
      </c>
      <c r="E92" s="18">
        <f t="shared" si="1"/>
        <v>3.8000000000000114</v>
      </c>
      <c r="F92" s="22">
        <v>419.5</v>
      </c>
      <c r="G92" s="37"/>
      <c r="H92" s="30" t="s">
        <v>184</v>
      </c>
      <c r="I92" s="31"/>
      <c r="J92" s="4"/>
    </row>
    <row r="93" spans="1:10" ht="28.8" x14ac:dyDescent="0.2">
      <c r="A93" s="52">
        <f t="shared" si="0"/>
        <v>89</v>
      </c>
      <c r="B93" s="73" t="s">
        <v>268</v>
      </c>
      <c r="C93" s="74" t="s">
        <v>8</v>
      </c>
      <c r="D93" s="74" t="s">
        <v>54</v>
      </c>
      <c r="E93" s="55">
        <f t="shared" si="1"/>
        <v>11.5</v>
      </c>
      <c r="F93" s="60">
        <v>431</v>
      </c>
      <c r="G93" s="75"/>
      <c r="H93" s="75" t="s">
        <v>183</v>
      </c>
      <c r="I93" s="77"/>
      <c r="J93" s="4"/>
    </row>
    <row r="94" spans="1:10" ht="14.4" x14ac:dyDescent="0.2">
      <c r="A94" s="15">
        <f t="shared" si="0"/>
        <v>90</v>
      </c>
      <c r="B94" s="29" t="s">
        <v>130</v>
      </c>
      <c r="C94" s="29" t="s">
        <v>69</v>
      </c>
      <c r="D94" s="29" t="s">
        <v>54</v>
      </c>
      <c r="E94" s="18">
        <f t="shared" si="1"/>
        <v>1.1999999999999886</v>
      </c>
      <c r="F94" s="22">
        <v>432.2</v>
      </c>
      <c r="G94" s="37"/>
      <c r="H94" s="37" t="s">
        <v>185</v>
      </c>
      <c r="I94" s="31"/>
      <c r="J94" s="4"/>
    </row>
    <row r="95" spans="1:10" ht="14.4" x14ac:dyDescent="0.2">
      <c r="A95" s="15">
        <f t="shared" si="0"/>
        <v>91</v>
      </c>
      <c r="B95" s="29" t="s">
        <v>79</v>
      </c>
      <c r="C95" s="29" t="s">
        <v>69</v>
      </c>
      <c r="D95" s="29" t="s">
        <v>186</v>
      </c>
      <c r="E95" s="18">
        <f t="shared" si="1"/>
        <v>12.100000000000023</v>
      </c>
      <c r="F95" s="22">
        <v>444.3</v>
      </c>
      <c r="G95" s="37"/>
      <c r="H95" s="37" t="s">
        <v>187</v>
      </c>
      <c r="I95" s="31"/>
      <c r="J95" s="4"/>
    </row>
    <row r="96" spans="1:10" ht="14.4" x14ac:dyDescent="0.2">
      <c r="A96" s="15">
        <f t="shared" si="0"/>
        <v>92</v>
      </c>
      <c r="B96" s="29" t="s">
        <v>79</v>
      </c>
      <c r="C96" s="29" t="s">
        <v>69</v>
      </c>
      <c r="D96" s="29" t="s">
        <v>50</v>
      </c>
      <c r="E96" s="18">
        <f t="shared" si="1"/>
        <v>7</v>
      </c>
      <c r="F96" s="22">
        <v>451.3</v>
      </c>
      <c r="G96" s="37"/>
      <c r="H96" s="37" t="s">
        <v>193</v>
      </c>
      <c r="I96" s="31"/>
      <c r="J96" s="4"/>
    </row>
    <row r="97" spans="1:10" ht="14.4" x14ac:dyDescent="0.2">
      <c r="A97" s="15">
        <f t="shared" si="0"/>
        <v>93</v>
      </c>
      <c r="B97" s="29" t="s">
        <v>70</v>
      </c>
      <c r="C97" s="29" t="s">
        <v>7</v>
      </c>
      <c r="D97" s="29" t="s">
        <v>161</v>
      </c>
      <c r="E97" s="18">
        <f t="shared" si="1"/>
        <v>14.899999999999977</v>
      </c>
      <c r="F97" s="22">
        <v>466.2</v>
      </c>
      <c r="G97" s="37"/>
      <c r="H97" s="37"/>
      <c r="I97" s="31"/>
      <c r="J97" s="4"/>
    </row>
    <row r="98" spans="1:10" ht="14.4" x14ac:dyDescent="0.2">
      <c r="A98" s="15">
        <f t="shared" si="0"/>
        <v>94</v>
      </c>
      <c r="B98" s="29" t="s">
        <v>188</v>
      </c>
      <c r="C98" s="29" t="s">
        <v>69</v>
      </c>
      <c r="D98" s="29" t="s">
        <v>189</v>
      </c>
      <c r="E98" s="18">
        <f t="shared" si="1"/>
        <v>0.69999999999998863</v>
      </c>
      <c r="F98" s="22">
        <v>466.9</v>
      </c>
      <c r="G98" s="37"/>
      <c r="H98" s="37" t="s">
        <v>194</v>
      </c>
      <c r="I98" s="31"/>
      <c r="J98" s="4"/>
    </row>
    <row r="99" spans="1:10" ht="28.8" x14ac:dyDescent="0.2">
      <c r="A99" s="52">
        <f t="shared" si="0"/>
        <v>95</v>
      </c>
      <c r="B99" s="73" t="s">
        <v>269</v>
      </c>
      <c r="C99" s="74" t="s">
        <v>8</v>
      </c>
      <c r="D99" s="74" t="s">
        <v>189</v>
      </c>
      <c r="E99" s="55">
        <f t="shared" si="1"/>
        <v>6.3000000000000114</v>
      </c>
      <c r="F99" s="60">
        <v>473.2</v>
      </c>
      <c r="G99" s="78"/>
      <c r="H99" s="78" t="s">
        <v>262</v>
      </c>
      <c r="I99" s="77"/>
      <c r="J99" s="4"/>
    </row>
    <row r="100" spans="1:10" ht="14.4" x14ac:dyDescent="0.2">
      <c r="A100" s="15">
        <f t="shared" si="0"/>
        <v>96</v>
      </c>
      <c r="B100" s="29" t="s">
        <v>10</v>
      </c>
      <c r="C100" s="29" t="s">
        <v>7</v>
      </c>
      <c r="D100" s="29" t="s">
        <v>9</v>
      </c>
      <c r="E100" s="18">
        <f t="shared" si="1"/>
        <v>1.1000000000000227</v>
      </c>
      <c r="F100" s="22">
        <v>474.3</v>
      </c>
      <c r="G100" s="37"/>
      <c r="H100" s="37"/>
      <c r="I100" s="31"/>
      <c r="J100" s="4"/>
    </row>
    <row r="101" spans="1:10" ht="14.4" x14ac:dyDescent="0.2">
      <c r="A101" s="15">
        <f t="shared" si="0"/>
        <v>97</v>
      </c>
      <c r="B101" s="29" t="s">
        <v>133</v>
      </c>
      <c r="C101" s="29" t="s">
        <v>7</v>
      </c>
      <c r="D101" s="29" t="s">
        <v>190</v>
      </c>
      <c r="E101" s="18">
        <f t="shared" si="1"/>
        <v>1.0999999999999659</v>
      </c>
      <c r="F101" s="22">
        <v>475.4</v>
      </c>
      <c r="G101" s="37"/>
      <c r="H101" s="37" t="s">
        <v>192</v>
      </c>
      <c r="I101" s="31"/>
      <c r="J101" s="4"/>
    </row>
    <row r="102" spans="1:10" ht="14.4" x14ac:dyDescent="0.2">
      <c r="A102" s="15">
        <f t="shared" si="0"/>
        <v>98</v>
      </c>
      <c r="B102" s="29" t="s">
        <v>114</v>
      </c>
      <c r="C102" s="29" t="s">
        <v>5</v>
      </c>
      <c r="D102" s="29" t="s">
        <v>6</v>
      </c>
      <c r="E102" s="18">
        <f t="shared" si="1"/>
        <v>4.9000000000000341</v>
      </c>
      <c r="F102" s="22">
        <v>480.3</v>
      </c>
      <c r="G102" s="37"/>
      <c r="H102" s="37"/>
      <c r="I102" s="31"/>
      <c r="J102" s="4"/>
    </row>
    <row r="103" spans="1:10" s="96" customFormat="1" ht="14.4" x14ac:dyDescent="0.2">
      <c r="A103" s="88">
        <f t="shared" si="0"/>
        <v>99</v>
      </c>
      <c r="B103" s="89" t="s">
        <v>10</v>
      </c>
      <c r="C103" s="89" t="s">
        <v>7</v>
      </c>
      <c r="D103" s="89" t="s">
        <v>191</v>
      </c>
      <c r="E103" s="90">
        <f t="shared" si="1"/>
        <v>0.19999999999998863</v>
      </c>
      <c r="F103" s="91">
        <v>480.5</v>
      </c>
      <c r="G103" s="92"/>
      <c r="H103" s="93" t="s">
        <v>196</v>
      </c>
      <c r="I103" s="94"/>
      <c r="J103" s="95"/>
    </row>
    <row r="104" spans="1:10" s="96" customFormat="1" ht="14.4" x14ac:dyDescent="0.2">
      <c r="A104" s="88">
        <f t="shared" si="0"/>
        <v>100</v>
      </c>
      <c r="B104" s="89" t="s">
        <v>263</v>
      </c>
      <c r="C104" s="89" t="s">
        <v>69</v>
      </c>
      <c r="D104" s="89" t="s">
        <v>197</v>
      </c>
      <c r="E104" s="90">
        <f t="shared" ref="E104:E106" si="2">F104-F103</f>
        <v>26.899999999999977</v>
      </c>
      <c r="F104" s="91">
        <v>507.4</v>
      </c>
      <c r="G104" s="92"/>
      <c r="H104" s="93"/>
      <c r="I104" s="94"/>
      <c r="J104" s="95"/>
    </row>
    <row r="105" spans="1:10" s="96" customFormat="1" ht="14.4" x14ac:dyDescent="0.2">
      <c r="A105" s="88">
        <f t="shared" si="0"/>
        <v>101</v>
      </c>
      <c r="B105" s="89" t="s">
        <v>130</v>
      </c>
      <c r="C105" s="89" t="s">
        <v>7</v>
      </c>
      <c r="D105" s="89" t="s">
        <v>197</v>
      </c>
      <c r="E105" s="90">
        <f t="shared" si="2"/>
        <v>5.7000000000000455</v>
      </c>
      <c r="F105" s="91">
        <v>513.1</v>
      </c>
      <c r="G105" s="92"/>
      <c r="H105" s="93" t="s">
        <v>198</v>
      </c>
      <c r="I105" s="94"/>
      <c r="J105" s="95"/>
    </row>
    <row r="106" spans="1:10" ht="14.4" x14ac:dyDescent="0.2">
      <c r="A106" s="15">
        <f t="shared" si="0"/>
        <v>102</v>
      </c>
      <c r="B106" s="29" t="s">
        <v>199</v>
      </c>
      <c r="C106" s="29" t="s">
        <v>7</v>
      </c>
      <c r="D106" s="29" t="s">
        <v>200</v>
      </c>
      <c r="E106" s="18">
        <f t="shared" si="2"/>
        <v>8.2999999999999545</v>
      </c>
      <c r="F106" s="22">
        <v>521.4</v>
      </c>
      <c r="G106" s="37"/>
      <c r="H106" s="30"/>
      <c r="I106" s="31"/>
      <c r="J106" s="4"/>
    </row>
    <row r="107" spans="1:10" ht="14.4" x14ac:dyDescent="0.2">
      <c r="A107" s="15">
        <f t="shared" si="0"/>
        <v>103</v>
      </c>
      <c r="B107" s="29" t="s">
        <v>201</v>
      </c>
      <c r="C107" s="29" t="s">
        <v>14</v>
      </c>
      <c r="D107" s="29" t="s">
        <v>200</v>
      </c>
      <c r="E107" s="18">
        <f t="shared" ref="E107:E143" si="3">F107-F106</f>
        <v>3.2000000000000455</v>
      </c>
      <c r="F107" s="22">
        <v>524.6</v>
      </c>
      <c r="G107" s="37"/>
      <c r="H107" s="30"/>
      <c r="I107" s="31"/>
      <c r="J107" s="4"/>
    </row>
    <row r="108" spans="1:10" ht="14.4" x14ac:dyDescent="0.2">
      <c r="A108" s="15">
        <f t="shared" si="0"/>
        <v>104</v>
      </c>
      <c r="B108" s="29" t="s">
        <v>202</v>
      </c>
      <c r="C108" s="29" t="s">
        <v>5</v>
      </c>
      <c r="D108" s="29" t="s">
        <v>203</v>
      </c>
      <c r="E108" s="18">
        <f t="shared" si="3"/>
        <v>9.8000000000000682</v>
      </c>
      <c r="F108" s="22">
        <v>534.40000000000009</v>
      </c>
      <c r="G108" s="37"/>
      <c r="H108" s="30"/>
      <c r="I108" s="31"/>
      <c r="J108" s="4"/>
    </row>
    <row r="109" spans="1:10" ht="14.4" x14ac:dyDescent="0.2">
      <c r="A109" s="15">
        <f t="shared" si="0"/>
        <v>105</v>
      </c>
      <c r="B109" s="29" t="s">
        <v>133</v>
      </c>
      <c r="C109" s="29" t="s">
        <v>14</v>
      </c>
      <c r="D109" s="29" t="s">
        <v>204</v>
      </c>
      <c r="E109" s="18">
        <f t="shared" si="3"/>
        <v>3.0999999999999091</v>
      </c>
      <c r="F109" s="22">
        <v>537.5</v>
      </c>
      <c r="G109" s="37"/>
      <c r="H109" s="30" t="s">
        <v>238</v>
      </c>
      <c r="I109" s="31"/>
      <c r="J109" s="4"/>
    </row>
    <row r="110" spans="1:10" ht="14.4" x14ac:dyDescent="0.2">
      <c r="A110" s="52">
        <f t="shared" si="0"/>
        <v>106</v>
      </c>
      <c r="B110" s="74" t="s">
        <v>205</v>
      </c>
      <c r="C110" s="74" t="s">
        <v>69</v>
      </c>
      <c r="D110" s="74" t="s">
        <v>206</v>
      </c>
      <c r="E110" s="55">
        <f t="shared" si="3"/>
        <v>2.1000000000000227</v>
      </c>
      <c r="F110" s="60">
        <v>539.6</v>
      </c>
      <c r="G110" s="75"/>
      <c r="H110" s="76" t="s">
        <v>239</v>
      </c>
      <c r="I110" s="77" t="s">
        <v>259</v>
      </c>
      <c r="J110" s="4"/>
    </row>
    <row r="111" spans="1:10" ht="14.4" x14ac:dyDescent="0.2">
      <c r="A111" s="15">
        <f t="shared" si="0"/>
        <v>107</v>
      </c>
      <c r="B111" s="29" t="s">
        <v>195</v>
      </c>
      <c r="C111" s="29" t="s">
        <v>14</v>
      </c>
      <c r="D111" s="29" t="s">
        <v>206</v>
      </c>
      <c r="E111" s="18">
        <f t="shared" si="3"/>
        <v>0.39999999999997726</v>
      </c>
      <c r="F111" s="22">
        <v>540</v>
      </c>
      <c r="G111" s="37"/>
      <c r="H111" s="30" t="s">
        <v>240</v>
      </c>
      <c r="I111" s="31"/>
      <c r="J111" s="4"/>
    </row>
    <row r="112" spans="1:10" ht="14.4" x14ac:dyDescent="0.2">
      <c r="A112" s="15">
        <f t="shared" si="0"/>
        <v>108</v>
      </c>
      <c r="B112" s="29" t="s">
        <v>207</v>
      </c>
      <c r="C112" s="29" t="s">
        <v>69</v>
      </c>
      <c r="D112" s="29" t="s">
        <v>47</v>
      </c>
      <c r="E112" s="18">
        <f t="shared" si="3"/>
        <v>3.5</v>
      </c>
      <c r="F112" s="22">
        <v>543.5</v>
      </c>
      <c r="G112" s="37"/>
      <c r="H112" s="30"/>
      <c r="I112" s="31"/>
      <c r="J112" s="4"/>
    </row>
    <row r="113" spans="1:10" ht="14.4" x14ac:dyDescent="0.2">
      <c r="A113" s="15">
        <f t="shared" si="0"/>
        <v>109</v>
      </c>
      <c r="B113" s="29" t="s">
        <v>195</v>
      </c>
      <c r="C113" s="29" t="s">
        <v>14</v>
      </c>
      <c r="D113" s="29" t="s">
        <v>206</v>
      </c>
      <c r="E113" s="18">
        <f t="shared" si="3"/>
        <v>0.10000000000002274</v>
      </c>
      <c r="F113" s="22">
        <v>543.6</v>
      </c>
      <c r="G113" s="37"/>
      <c r="H113" s="30"/>
      <c r="I113" s="31"/>
      <c r="J113" s="4"/>
    </row>
    <row r="114" spans="1:10" ht="14.4" x14ac:dyDescent="0.2">
      <c r="A114" s="15">
        <f t="shared" si="0"/>
        <v>110</v>
      </c>
      <c r="B114" s="29" t="s">
        <v>133</v>
      </c>
      <c r="C114" s="29" t="s">
        <v>5</v>
      </c>
      <c r="D114" s="29" t="s">
        <v>206</v>
      </c>
      <c r="E114" s="18">
        <f t="shared" si="3"/>
        <v>2.8999999999999773</v>
      </c>
      <c r="F114" s="22">
        <v>546.5</v>
      </c>
      <c r="G114" s="37"/>
      <c r="H114" s="30"/>
      <c r="I114" s="31"/>
      <c r="J114" s="4"/>
    </row>
    <row r="115" spans="1:10" ht="14.4" x14ac:dyDescent="0.2">
      <c r="A115" s="15">
        <f t="shared" si="0"/>
        <v>111</v>
      </c>
      <c r="B115" s="29" t="s">
        <v>208</v>
      </c>
      <c r="C115" s="29" t="s">
        <v>14</v>
      </c>
      <c r="D115" s="29" t="s">
        <v>206</v>
      </c>
      <c r="E115" s="18">
        <f t="shared" si="3"/>
        <v>1.5</v>
      </c>
      <c r="F115" s="22">
        <v>548</v>
      </c>
      <c r="G115" s="37"/>
      <c r="H115" s="30"/>
      <c r="I115" s="31"/>
      <c r="J115" s="4"/>
    </row>
    <row r="116" spans="1:10" ht="14.4" x14ac:dyDescent="0.2">
      <c r="A116" s="15">
        <f t="shared" si="0"/>
        <v>112</v>
      </c>
      <c r="B116" s="29" t="s">
        <v>209</v>
      </c>
      <c r="C116" s="29" t="s">
        <v>5</v>
      </c>
      <c r="D116" s="29" t="s">
        <v>210</v>
      </c>
      <c r="E116" s="18">
        <f t="shared" si="3"/>
        <v>8.1000000000000227</v>
      </c>
      <c r="F116" s="22">
        <v>556.1</v>
      </c>
      <c r="G116" s="37"/>
      <c r="H116" s="30"/>
      <c r="I116" s="31"/>
      <c r="J116" s="4"/>
    </row>
    <row r="117" spans="1:10" ht="14.4" x14ac:dyDescent="0.2">
      <c r="A117" s="15">
        <f t="shared" si="0"/>
        <v>113</v>
      </c>
      <c r="B117" s="29" t="s">
        <v>211</v>
      </c>
      <c r="C117" s="29" t="s">
        <v>14</v>
      </c>
      <c r="D117" s="29" t="s">
        <v>206</v>
      </c>
      <c r="E117" s="18">
        <f t="shared" si="3"/>
        <v>1.1999999999999318</v>
      </c>
      <c r="F117" s="22">
        <v>557.29999999999995</v>
      </c>
      <c r="G117" s="37"/>
      <c r="H117" s="30"/>
      <c r="I117" s="31"/>
      <c r="J117" s="4"/>
    </row>
    <row r="118" spans="1:10" ht="14.4" x14ac:dyDescent="0.2">
      <c r="A118" s="15">
        <f t="shared" si="0"/>
        <v>114</v>
      </c>
      <c r="B118" s="29" t="s">
        <v>133</v>
      </c>
      <c r="C118" s="29" t="s">
        <v>5</v>
      </c>
      <c r="D118" s="29" t="s">
        <v>212</v>
      </c>
      <c r="E118" s="18">
        <f t="shared" si="3"/>
        <v>3.5</v>
      </c>
      <c r="F118" s="22">
        <v>560.79999999999995</v>
      </c>
      <c r="G118" s="37"/>
      <c r="H118" s="30"/>
      <c r="I118" s="31"/>
      <c r="J118" s="4"/>
    </row>
    <row r="119" spans="1:10" ht="14.4" x14ac:dyDescent="0.2">
      <c r="A119" s="15">
        <f t="shared" si="0"/>
        <v>115</v>
      </c>
      <c r="B119" s="29" t="s">
        <v>53</v>
      </c>
      <c r="C119" s="29" t="s">
        <v>14</v>
      </c>
      <c r="D119" s="29" t="s">
        <v>206</v>
      </c>
      <c r="E119" s="18">
        <f t="shared" si="3"/>
        <v>0.29999999999995453</v>
      </c>
      <c r="F119" s="22">
        <v>561.09999999999991</v>
      </c>
      <c r="G119" s="37"/>
      <c r="H119" s="30"/>
      <c r="I119" s="31"/>
      <c r="J119" s="4"/>
    </row>
    <row r="120" spans="1:10" ht="14.4" x14ac:dyDescent="0.2">
      <c r="A120" s="15">
        <f t="shared" si="0"/>
        <v>116</v>
      </c>
      <c r="B120" s="29" t="s">
        <v>133</v>
      </c>
      <c r="C120" s="29" t="s">
        <v>5</v>
      </c>
      <c r="D120" s="29" t="s">
        <v>56</v>
      </c>
      <c r="E120" s="18">
        <f t="shared" si="3"/>
        <v>2.8999999999999773</v>
      </c>
      <c r="F120" s="22">
        <v>563.99999999999989</v>
      </c>
      <c r="G120" s="37"/>
      <c r="H120" s="30"/>
      <c r="I120" s="31"/>
      <c r="J120" s="4"/>
    </row>
    <row r="121" spans="1:10" ht="14.4" x14ac:dyDescent="0.2">
      <c r="A121" s="15">
        <f t="shared" si="0"/>
        <v>117</v>
      </c>
      <c r="B121" s="29" t="s">
        <v>213</v>
      </c>
      <c r="C121" s="29" t="s">
        <v>14</v>
      </c>
      <c r="D121" s="29" t="s">
        <v>214</v>
      </c>
      <c r="E121" s="18">
        <f t="shared" si="3"/>
        <v>9.9000000000000909</v>
      </c>
      <c r="F121" s="22">
        <v>573.9</v>
      </c>
      <c r="G121" s="37"/>
      <c r="H121" s="30"/>
      <c r="I121" s="31"/>
      <c r="J121" s="4"/>
    </row>
    <row r="122" spans="1:10" ht="14.4" x14ac:dyDescent="0.2">
      <c r="A122" s="15">
        <f t="shared" si="0"/>
        <v>118</v>
      </c>
      <c r="B122" s="29" t="s">
        <v>215</v>
      </c>
      <c r="C122" s="29" t="s">
        <v>14</v>
      </c>
      <c r="D122" s="29" t="s">
        <v>214</v>
      </c>
      <c r="E122" s="18">
        <f t="shared" si="3"/>
        <v>1.0000000000001137</v>
      </c>
      <c r="F122" s="22">
        <v>574.90000000000009</v>
      </c>
      <c r="G122" s="37"/>
      <c r="H122" s="30"/>
      <c r="I122" s="31"/>
      <c r="J122" s="4"/>
    </row>
    <row r="123" spans="1:10" ht="14.4" x14ac:dyDescent="0.2">
      <c r="A123" s="15">
        <f t="shared" si="0"/>
        <v>119</v>
      </c>
      <c r="B123" s="29" t="s">
        <v>216</v>
      </c>
      <c r="C123" s="29" t="s">
        <v>14</v>
      </c>
      <c r="D123" s="29" t="s">
        <v>217</v>
      </c>
      <c r="E123" s="18">
        <f t="shared" si="3"/>
        <v>1.9000000000000909</v>
      </c>
      <c r="F123" s="22">
        <v>576.80000000000018</v>
      </c>
      <c r="G123" s="37"/>
      <c r="H123" s="30" t="s">
        <v>241</v>
      </c>
      <c r="I123" s="31"/>
      <c r="J123" s="4"/>
    </row>
    <row r="124" spans="1:10" ht="14.4" x14ac:dyDescent="0.2">
      <c r="A124" s="15">
        <f t="shared" si="0"/>
        <v>120</v>
      </c>
      <c r="B124" s="29" t="s">
        <v>218</v>
      </c>
      <c r="C124" s="29" t="s">
        <v>14</v>
      </c>
      <c r="D124" s="29" t="s">
        <v>219</v>
      </c>
      <c r="E124" s="18">
        <f t="shared" si="3"/>
        <v>1.5</v>
      </c>
      <c r="F124" s="22">
        <v>578.30000000000018</v>
      </c>
      <c r="G124" s="37"/>
      <c r="H124" s="30"/>
      <c r="I124" s="31"/>
      <c r="J124" s="4"/>
    </row>
    <row r="125" spans="1:10" ht="14.4" x14ac:dyDescent="0.2">
      <c r="A125" s="15">
        <f t="shared" si="0"/>
        <v>121</v>
      </c>
      <c r="B125" s="29" t="s">
        <v>133</v>
      </c>
      <c r="C125" s="29" t="s">
        <v>69</v>
      </c>
      <c r="D125" s="29" t="s">
        <v>219</v>
      </c>
      <c r="E125" s="18">
        <f t="shared" si="3"/>
        <v>9.9999999999909051E-2</v>
      </c>
      <c r="F125" s="22">
        <v>578.40000000000009</v>
      </c>
      <c r="G125" s="37"/>
      <c r="H125" s="30"/>
      <c r="I125" s="31"/>
      <c r="J125" s="4"/>
    </row>
    <row r="126" spans="1:10" ht="28.8" x14ac:dyDescent="0.2">
      <c r="A126" s="52">
        <f t="shared" si="0"/>
        <v>122</v>
      </c>
      <c r="B126" s="73" t="s">
        <v>270</v>
      </c>
      <c r="C126" s="74" t="s">
        <v>8</v>
      </c>
      <c r="D126" s="74" t="s">
        <v>219</v>
      </c>
      <c r="E126" s="55">
        <f t="shared" si="3"/>
        <v>2.2999999999999545</v>
      </c>
      <c r="F126" s="60">
        <v>580.70000000000005</v>
      </c>
      <c r="G126" s="75"/>
      <c r="H126" s="76" t="s">
        <v>242</v>
      </c>
      <c r="I126" s="77"/>
      <c r="J126" s="4"/>
    </row>
    <row r="127" spans="1:10" ht="14.4" x14ac:dyDescent="0.2">
      <c r="A127" s="15">
        <f t="shared" si="0"/>
        <v>123</v>
      </c>
      <c r="B127" s="29" t="s">
        <v>24</v>
      </c>
      <c r="C127" s="29" t="s">
        <v>14</v>
      </c>
      <c r="D127" s="29" t="s">
        <v>219</v>
      </c>
      <c r="E127" s="18">
        <f t="shared" si="3"/>
        <v>0.79999999999995453</v>
      </c>
      <c r="F127" s="22">
        <v>581.5</v>
      </c>
      <c r="G127" s="37"/>
      <c r="H127" s="30"/>
      <c r="I127" s="31"/>
      <c r="J127" s="4"/>
    </row>
    <row r="128" spans="1:10" ht="14.4" x14ac:dyDescent="0.2">
      <c r="A128" s="15">
        <f t="shared" si="0"/>
        <v>124</v>
      </c>
      <c r="B128" s="29" t="s">
        <v>220</v>
      </c>
      <c r="C128" s="29" t="s">
        <v>5</v>
      </c>
      <c r="D128" s="29" t="s">
        <v>221</v>
      </c>
      <c r="E128" s="18">
        <f t="shared" si="3"/>
        <v>0.60000000000002274</v>
      </c>
      <c r="F128" s="22">
        <v>582.1</v>
      </c>
      <c r="G128" s="37"/>
      <c r="H128" s="30"/>
      <c r="I128" s="31"/>
      <c r="J128" s="4"/>
    </row>
    <row r="129" spans="1:10" ht="21.6" x14ac:dyDescent="0.2">
      <c r="A129" s="15">
        <f t="shared" si="0"/>
        <v>125</v>
      </c>
      <c r="B129" s="29" t="s">
        <v>222</v>
      </c>
      <c r="C129" s="29" t="s">
        <v>14</v>
      </c>
      <c r="D129" s="29" t="s">
        <v>223</v>
      </c>
      <c r="E129" s="18">
        <f t="shared" si="3"/>
        <v>3.1999999999999318</v>
      </c>
      <c r="F129" s="22">
        <v>585.29999999999995</v>
      </c>
      <c r="G129" s="37"/>
      <c r="H129" s="30" t="s">
        <v>243</v>
      </c>
      <c r="I129" s="31"/>
      <c r="J129" s="4"/>
    </row>
    <row r="130" spans="1:10" ht="14.4" x14ac:dyDescent="0.2">
      <c r="A130" s="15">
        <f t="shared" si="0"/>
        <v>126</v>
      </c>
      <c r="B130" s="29" t="s">
        <v>133</v>
      </c>
      <c r="C130" s="29" t="s">
        <v>7</v>
      </c>
      <c r="D130" s="29" t="s">
        <v>224</v>
      </c>
      <c r="E130" s="18">
        <f t="shared" si="3"/>
        <v>5.2000000000000455</v>
      </c>
      <c r="F130" s="22">
        <v>590.5</v>
      </c>
      <c r="G130" s="37"/>
      <c r="H130" s="30" t="s">
        <v>244</v>
      </c>
      <c r="I130" s="31"/>
      <c r="J130" s="4"/>
    </row>
    <row r="131" spans="1:10" ht="14.4" x14ac:dyDescent="0.2">
      <c r="A131" s="15">
        <f t="shared" si="0"/>
        <v>127</v>
      </c>
      <c r="B131" s="29" t="s">
        <v>130</v>
      </c>
      <c r="C131" s="29" t="s">
        <v>5</v>
      </c>
      <c r="D131" s="29" t="s">
        <v>225</v>
      </c>
      <c r="E131" s="18">
        <f t="shared" si="3"/>
        <v>9</v>
      </c>
      <c r="F131" s="22">
        <v>599.5</v>
      </c>
      <c r="G131" s="37"/>
      <c r="H131" s="30" t="s">
        <v>245</v>
      </c>
      <c r="I131" s="31"/>
      <c r="J131" s="4"/>
    </row>
    <row r="132" spans="1:10" ht="14.4" x14ac:dyDescent="0.2">
      <c r="A132" s="15">
        <f t="shared" si="0"/>
        <v>128</v>
      </c>
      <c r="B132" s="29" t="s">
        <v>130</v>
      </c>
      <c r="C132" s="29" t="s">
        <v>5</v>
      </c>
      <c r="D132" s="29" t="s">
        <v>225</v>
      </c>
      <c r="E132" s="18">
        <f t="shared" si="3"/>
        <v>2.1000000000000227</v>
      </c>
      <c r="F132" s="22">
        <v>601.6</v>
      </c>
      <c r="G132" s="37"/>
      <c r="H132" s="30"/>
      <c r="I132" s="31"/>
      <c r="J132" s="4"/>
    </row>
    <row r="133" spans="1:10" ht="28.8" x14ac:dyDescent="0.2">
      <c r="A133" s="52">
        <f t="shared" si="0"/>
        <v>129</v>
      </c>
      <c r="B133" s="73" t="s">
        <v>226</v>
      </c>
      <c r="C133" s="74" t="s">
        <v>8</v>
      </c>
      <c r="D133" s="74" t="s">
        <v>225</v>
      </c>
      <c r="E133" s="55">
        <f t="shared" si="3"/>
        <v>0.39999999999997726</v>
      </c>
      <c r="F133" s="60">
        <v>602</v>
      </c>
      <c r="G133" s="75"/>
      <c r="H133" s="76" t="s">
        <v>246</v>
      </c>
      <c r="I133" s="77" t="s">
        <v>260</v>
      </c>
      <c r="J133" s="4"/>
    </row>
    <row r="134" spans="1:10" ht="14.4" x14ac:dyDescent="0.2">
      <c r="A134" s="15">
        <f t="shared" si="0"/>
        <v>130</v>
      </c>
      <c r="B134" s="29" t="s">
        <v>227</v>
      </c>
      <c r="C134" s="29" t="s">
        <v>5</v>
      </c>
      <c r="D134" s="29" t="s">
        <v>224</v>
      </c>
      <c r="E134" s="18">
        <f t="shared" si="3"/>
        <v>1</v>
      </c>
      <c r="F134" s="22">
        <v>603</v>
      </c>
      <c r="G134" s="37"/>
      <c r="H134" s="30"/>
      <c r="I134" s="31"/>
      <c r="J134" s="4"/>
    </row>
    <row r="135" spans="1:10" ht="14.4" x14ac:dyDescent="0.2">
      <c r="A135" s="15">
        <f t="shared" si="0"/>
        <v>131</v>
      </c>
      <c r="B135" s="29" t="s">
        <v>228</v>
      </c>
      <c r="C135" s="29" t="s">
        <v>5</v>
      </c>
      <c r="D135" s="29" t="s">
        <v>229</v>
      </c>
      <c r="E135" s="18">
        <f t="shared" si="3"/>
        <v>1</v>
      </c>
      <c r="F135" s="22">
        <v>604</v>
      </c>
      <c r="G135" s="37"/>
      <c r="H135" s="30" t="s">
        <v>247</v>
      </c>
      <c r="I135" s="31"/>
      <c r="J135" s="4"/>
    </row>
    <row r="136" spans="1:10" ht="32.4" x14ac:dyDescent="0.2">
      <c r="A136" s="15">
        <f t="shared" si="0"/>
        <v>132</v>
      </c>
      <c r="B136" s="29" t="s">
        <v>230</v>
      </c>
      <c r="C136" s="29" t="s">
        <v>8</v>
      </c>
      <c r="D136" s="29" t="s">
        <v>231</v>
      </c>
      <c r="E136" s="18">
        <f t="shared" si="3"/>
        <v>4.8000000000000682</v>
      </c>
      <c r="F136" s="22">
        <v>608.80000000000007</v>
      </c>
      <c r="G136" s="37"/>
      <c r="H136" s="30" t="s">
        <v>248</v>
      </c>
      <c r="I136" s="31"/>
      <c r="J136" s="4"/>
    </row>
    <row r="137" spans="1:10" ht="14.4" x14ac:dyDescent="0.2">
      <c r="A137" s="15">
        <f t="shared" si="0"/>
        <v>133</v>
      </c>
      <c r="B137" s="29" t="s">
        <v>232</v>
      </c>
      <c r="C137" s="29" t="s">
        <v>7</v>
      </c>
      <c r="D137" s="29" t="s">
        <v>9</v>
      </c>
      <c r="E137" s="18">
        <f t="shared" si="3"/>
        <v>3.6000000000000227</v>
      </c>
      <c r="F137" s="22">
        <v>612.40000000000009</v>
      </c>
      <c r="G137" s="37"/>
      <c r="H137" s="30"/>
      <c r="I137" s="31"/>
      <c r="J137" s="4"/>
    </row>
    <row r="138" spans="1:10" ht="14.4" x14ac:dyDescent="0.2">
      <c r="A138" s="15">
        <f t="shared" si="0"/>
        <v>134</v>
      </c>
      <c r="B138" s="29" t="s">
        <v>233</v>
      </c>
      <c r="C138" s="29" t="s">
        <v>69</v>
      </c>
      <c r="D138" s="29" t="s">
        <v>9</v>
      </c>
      <c r="E138" s="18">
        <f t="shared" si="3"/>
        <v>0.29999999999995453</v>
      </c>
      <c r="F138" s="22">
        <v>612.70000000000005</v>
      </c>
      <c r="G138" s="37"/>
      <c r="H138" s="30" t="s">
        <v>249</v>
      </c>
      <c r="I138" s="31"/>
      <c r="J138" s="4"/>
    </row>
    <row r="139" spans="1:10" ht="14.4" x14ac:dyDescent="0.2">
      <c r="A139" s="15">
        <f t="shared" si="0"/>
        <v>135</v>
      </c>
      <c r="B139" s="29" t="s">
        <v>234</v>
      </c>
      <c r="C139" s="29" t="s">
        <v>14</v>
      </c>
      <c r="D139" s="29" t="s">
        <v>235</v>
      </c>
      <c r="E139" s="18">
        <f t="shared" si="3"/>
        <v>0.60000000000002274</v>
      </c>
      <c r="F139" s="22">
        <v>613.30000000000007</v>
      </c>
      <c r="G139" s="37"/>
      <c r="H139" s="30"/>
      <c r="I139" s="31"/>
      <c r="J139" s="4"/>
    </row>
    <row r="140" spans="1:10" ht="14.4" x14ac:dyDescent="0.2">
      <c r="A140" s="15">
        <f t="shared" si="0"/>
        <v>136</v>
      </c>
      <c r="B140" s="29" t="s">
        <v>236</v>
      </c>
      <c r="C140" s="29" t="s">
        <v>7</v>
      </c>
      <c r="D140" s="29" t="s">
        <v>235</v>
      </c>
      <c r="E140" s="18">
        <f t="shared" si="3"/>
        <v>0.79999999999995453</v>
      </c>
      <c r="F140" s="22">
        <v>614.1</v>
      </c>
      <c r="G140" s="37"/>
      <c r="H140" s="30" t="s">
        <v>250</v>
      </c>
      <c r="I140" s="31"/>
      <c r="J140" s="4"/>
    </row>
    <row r="141" spans="1:10" ht="14.4" x14ac:dyDescent="0.2">
      <c r="A141" s="15">
        <f t="shared" si="0"/>
        <v>137</v>
      </c>
      <c r="B141" s="29" t="s">
        <v>228</v>
      </c>
      <c r="C141" s="29" t="s">
        <v>69</v>
      </c>
      <c r="D141" s="29" t="s">
        <v>9</v>
      </c>
      <c r="E141" s="18">
        <f t="shared" si="3"/>
        <v>2.1000000000000227</v>
      </c>
      <c r="F141" s="22">
        <v>616.20000000000005</v>
      </c>
      <c r="G141" s="37"/>
      <c r="H141" s="30"/>
      <c r="I141" s="31"/>
      <c r="J141" s="4"/>
    </row>
    <row r="142" spans="1:10" ht="14.4" x14ac:dyDescent="0.2">
      <c r="A142" s="15">
        <f t="shared" si="0"/>
        <v>138</v>
      </c>
      <c r="B142" s="29" t="s">
        <v>133</v>
      </c>
      <c r="C142" s="29" t="s">
        <v>7</v>
      </c>
      <c r="D142" s="29" t="s">
        <v>9</v>
      </c>
      <c r="E142" s="18">
        <f t="shared" si="3"/>
        <v>0.20000000000004547</v>
      </c>
      <c r="F142" s="22">
        <v>616.40000000000009</v>
      </c>
      <c r="G142" s="37"/>
      <c r="H142" s="30"/>
      <c r="I142" s="31"/>
      <c r="J142" s="4"/>
    </row>
    <row r="143" spans="1:10" ht="14.4" x14ac:dyDescent="0.2">
      <c r="A143" s="52">
        <f t="shared" si="0"/>
        <v>139</v>
      </c>
      <c r="B143" s="74" t="s">
        <v>237</v>
      </c>
      <c r="C143" s="74"/>
      <c r="D143" s="74" t="s">
        <v>9</v>
      </c>
      <c r="E143" s="55">
        <f t="shared" si="3"/>
        <v>9.9999999999909051E-2</v>
      </c>
      <c r="F143" s="60">
        <v>616.5</v>
      </c>
      <c r="G143" s="75"/>
      <c r="H143" s="76" t="s">
        <v>251</v>
      </c>
      <c r="I143" s="77" t="s">
        <v>261</v>
      </c>
      <c r="J143" s="4"/>
    </row>
    <row r="144" spans="1:10" ht="5.4" customHeight="1" thickBot="1" x14ac:dyDescent="0.25">
      <c r="A144" s="42"/>
      <c r="B144" s="43"/>
      <c r="C144" s="44"/>
      <c r="D144" s="44"/>
      <c r="E144" s="45"/>
      <c r="F144" s="46"/>
      <c r="G144" s="47"/>
      <c r="H144" s="48"/>
      <c r="I144" s="49"/>
      <c r="J144" s="4"/>
    </row>
    <row r="145" spans="1:8" ht="12.6" thickTop="1" x14ac:dyDescent="0.2"/>
    <row r="148" spans="1:8" ht="13.2" x14ac:dyDescent="0.2">
      <c r="A148" s="5" t="s">
        <v>61</v>
      </c>
      <c r="B148" s="5"/>
      <c r="C148" s="5"/>
      <c r="D148" s="5" t="s">
        <v>62</v>
      </c>
      <c r="E148" s="50"/>
      <c r="F148" s="5"/>
      <c r="G148" s="5"/>
      <c r="H148" s="5" t="s">
        <v>89</v>
      </c>
    </row>
    <row r="149" spans="1:8" ht="13.2" x14ac:dyDescent="0.2">
      <c r="A149" s="5" t="s">
        <v>63</v>
      </c>
      <c r="B149" s="5"/>
      <c r="C149" s="5"/>
      <c r="D149" s="5"/>
      <c r="E149" s="50"/>
      <c r="F149" s="5"/>
      <c r="G149" s="5"/>
      <c r="H149" s="5"/>
    </row>
    <row r="150" spans="1:8" ht="13.2" x14ac:dyDescent="0.2">
      <c r="A150" s="5" t="s">
        <v>64</v>
      </c>
      <c r="B150" s="5"/>
      <c r="C150" s="5"/>
      <c r="D150" s="5"/>
      <c r="E150" s="50"/>
      <c r="F150" s="5"/>
      <c r="G150" s="5"/>
      <c r="H150"/>
    </row>
    <row r="174" spans="1:10" s="3" customFormat="1" ht="13.2" x14ac:dyDescent="0.2">
      <c r="A174" s="5"/>
      <c r="B174" s="1"/>
      <c r="C174" s="1"/>
      <c r="D174" s="5"/>
      <c r="E174" s="1"/>
      <c r="G174" s="1"/>
      <c r="H174" s="1"/>
      <c r="I174" s="8"/>
      <c r="J174" s="1"/>
    </row>
    <row r="175" spans="1:10" s="3" customFormat="1" ht="13.2" x14ac:dyDescent="0.2">
      <c r="A175" s="5" t="s">
        <v>95</v>
      </c>
      <c r="B175" s="1"/>
      <c r="C175" s="1"/>
      <c r="D175" s="5" t="s">
        <v>105</v>
      </c>
      <c r="E175" s="1"/>
      <c r="G175" s="1"/>
      <c r="H175" s="1" t="s">
        <v>118</v>
      </c>
      <c r="I175" s="8"/>
      <c r="J175" s="1"/>
    </row>
    <row r="176" spans="1:10" ht="13.2" x14ac:dyDescent="0.2">
      <c r="A176"/>
      <c r="H176"/>
    </row>
    <row r="189" spans="1:10" ht="13.2" x14ac:dyDescent="0.2">
      <c r="D189"/>
    </row>
    <row r="191" spans="1:10" s="2" customFormat="1" ht="13.2" x14ac:dyDescent="0.2">
      <c r="A191" s="5"/>
      <c r="B191" s="1"/>
      <c r="C191" s="1"/>
      <c r="D191" s="5"/>
      <c r="F191" s="3"/>
      <c r="G191" s="1"/>
      <c r="H191" s="1"/>
      <c r="I191" s="8"/>
      <c r="J191" s="1"/>
    </row>
    <row r="192" spans="1:10" s="2" customFormat="1" ht="13.2" x14ac:dyDescent="0.2">
      <c r="A192" s="1"/>
      <c r="B192" s="1"/>
      <c r="C192" s="1"/>
      <c r="D192" s="5"/>
      <c r="F192" s="3"/>
      <c r="G192" s="1"/>
      <c r="H192" s="1"/>
      <c r="I192" s="8"/>
      <c r="J192" s="1"/>
    </row>
    <row r="193" spans="1:8" ht="13.2" x14ac:dyDescent="0.2">
      <c r="A193"/>
    </row>
    <row r="196" spans="1:8" ht="13.2" x14ac:dyDescent="0.2">
      <c r="D196"/>
    </row>
    <row r="198" spans="1:8" ht="24" x14ac:dyDescent="0.2">
      <c r="A198" s="1" t="s">
        <v>132</v>
      </c>
      <c r="D198" s="97" t="s">
        <v>271</v>
      </c>
      <c r="H198" s="97" t="s">
        <v>272</v>
      </c>
    </row>
    <row r="199" spans="1:8" ht="13.2" x14ac:dyDescent="0.2">
      <c r="A199"/>
      <c r="D199"/>
    </row>
    <row r="200" spans="1:8" ht="13.2" x14ac:dyDescent="0.2">
      <c r="D200"/>
    </row>
    <row r="215" spans="1:8" ht="13.2" x14ac:dyDescent="0.2">
      <c r="H215"/>
    </row>
    <row r="219" spans="1:8" x14ac:dyDescent="0.2">
      <c r="A219" s="1" t="s">
        <v>182</v>
      </c>
      <c r="D219" s="1" t="s">
        <v>273</v>
      </c>
      <c r="H219" s="1" t="s">
        <v>226</v>
      </c>
    </row>
    <row r="220" spans="1:8" ht="13.2" x14ac:dyDescent="0.2">
      <c r="A220"/>
    </row>
  </sheetData>
  <phoneticPr fontId="2"/>
  <pageMargins left="0.23622047244094491" right="0.23622047244094491" top="0.74803149606299213" bottom="0.74803149606299213" header="0.31496062992125984" footer="0.31496062992125984"/>
  <pageSetup paperSize="9" scale="54" fitToHeight="0" orientation="portrait" horizontalDpi="4294967293" verticalDpi="4294967293" r:id="rId1"/>
  <headerFooter alignWithMargins="0"/>
  <rowBreaks count="1" manualBreakCount="1">
    <brk id="143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神戸600</vt:lpstr>
      <vt:lpstr>神戸600!Print_Area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2022-09-13T09:43:32Z</cp:lastPrinted>
  <dcterms:created xsi:type="dcterms:W3CDTF">2011-02-06T12:06:47Z</dcterms:created>
  <dcterms:modified xsi:type="dcterms:W3CDTF">2022-09-14T10:41:37Z</dcterms:modified>
</cp:coreProperties>
</file>