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s\Documents\2022\ブルベ\BRM715Osaka1000km\"/>
    </mc:Choice>
  </mc:AlternateContent>
  <xr:revisionPtr revIDLastSave="0" documentId="13_ncr:1_{460353D5-32C9-49AB-B244-192C11B3CD67}" xr6:coauthVersionLast="47" xr6:coauthVersionMax="47" xr10:uidLastSave="{00000000-0000-0000-0000-000000000000}"/>
  <bookViews>
    <workbookView xWindow="1440" yWindow="0" windowWidth="22875" windowHeight="15195" xr2:uid="{B09004ED-6539-475E-8107-3102792FD0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5" i="1" l="1"/>
  <c r="C86" i="1"/>
  <c r="C87" i="1"/>
  <c r="A85" i="1"/>
  <c r="A86" i="1" s="1"/>
  <c r="C196" i="1"/>
  <c r="C197" i="1"/>
  <c r="C198" i="1"/>
  <c r="C199" i="1"/>
  <c r="C200" i="1"/>
  <c r="C201" i="1"/>
  <c r="C148" i="1"/>
  <c r="C149" i="1"/>
  <c r="C150" i="1"/>
  <c r="C151" i="1"/>
  <c r="C152" i="1"/>
  <c r="C180" i="1"/>
  <c r="C181" i="1"/>
  <c r="C182" i="1"/>
  <c r="C163" i="1"/>
  <c r="C164" i="1"/>
  <c r="C160" i="1"/>
  <c r="C153" i="1"/>
  <c r="C147" i="1"/>
  <c r="C142" i="1"/>
  <c r="C143" i="1"/>
  <c r="C144" i="1"/>
  <c r="C128" i="1"/>
  <c r="C129" i="1"/>
  <c r="C118" i="1"/>
  <c r="C117" i="1"/>
  <c r="C105" i="1"/>
  <c r="C106" i="1"/>
  <c r="C99" i="1"/>
  <c r="C100" i="1"/>
  <c r="C98" i="1"/>
  <c r="C93" i="1"/>
  <c r="C94" i="1"/>
  <c r="C90" i="1"/>
  <c r="C91" i="1"/>
  <c r="C88" i="1"/>
  <c r="C84" i="1"/>
  <c r="C73" i="1"/>
  <c r="C74" i="1"/>
  <c r="C75" i="1"/>
  <c r="C76" i="1"/>
  <c r="C72" i="1"/>
  <c r="C77" i="1"/>
  <c r="C67" i="1"/>
  <c r="C68" i="1"/>
  <c r="C66" i="1"/>
  <c r="C63" i="1"/>
  <c r="C54" i="1"/>
  <c r="C55" i="1"/>
  <c r="C56" i="1"/>
  <c r="C57" i="1"/>
  <c r="C48" i="1"/>
  <c r="C49" i="1"/>
  <c r="C47" i="1"/>
  <c r="C35" i="1"/>
  <c r="C10" i="1"/>
  <c r="C11" i="1"/>
  <c r="C7" i="1"/>
  <c r="C8" i="1"/>
  <c r="C5" i="1"/>
  <c r="C6" i="1"/>
  <c r="C209" i="1" l="1"/>
  <c r="C204" i="1"/>
  <c r="C205" i="1"/>
  <c r="C206" i="1"/>
  <c r="C194" i="1"/>
  <c r="C195" i="1"/>
  <c r="C177" i="1"/>
  <c r="C178" i="1"/>
  <c r="C133" i="1"/>
  <c r="C134" i="1"/>
  <c r="C135" i="1"/>
  <c r="C136" i="1"/>
  <c r="C137" i="1"/>
  <c r="C119" i="1"/>
  <c r="C120" i="1"/>
  <c r="C121" i="1"/>
  <c r="C103" i="1"/>
  <c r="C104" i="1"/>
  <c r="C101" i="1"/>
  <c r="C102" i="1"/>
  <c r="C65" i="1"/>
  <c r="C61" i="1"/>
  <c r="C62" i="1"/>
  <c r="C58" i="1"/>
  <c r="C59" i="1"/>
  <c r="C60" i="1"/>
  <c r="C39" i="1"/>
  <c r="C40" i="1"/>
  <c r="C41" i="1"/>
  <c r="C15" i="1"/>
  <c r="C16" i="1"/>
  <c r="C17" i="1"/>
  <c r="C18" i="1"/>
  <c r="C207" i="1"/>
  <c r="C208" i="1"/>
  <c r="A4" i="1"/>
  <c r="C4" i="1"/>
  <c r="C9" i="1"/>
  <c r="C12" i="1"/>
  <c r="C13" i="1"/>
  <c r="C14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6" i="1"/>
  <c r="C37" i="1"/>
  <c r="C38" i="1"/>
  <c r="C42" i="1"/>
  <c r="C43" i="1"/>
  <c r="C44" i="1"/>
  <c r="C45" i="1"/>
  <c r="C46" i="1"/>
  <c r="C50" i="1"/>
  <c r="C51" i="1"/>
  <c r="C52" i="1"/>
  <c r="C53" i="1"/>
  <c r="C64" i="1"/>
  <c r="C69" i="1"/>
  <c r="C70" i="1"/>
  <c r="C71" i="1"/>
  <c r="C78" i="1"/>
  <c r="C79" i="1"/>
  <c r="C80" i="1"/>
  <c r="C81" i="1"/>
  <c r="C82" i="1"/>
  <c r="C83" i="1"/>
  <c r="C89" i="1"/>
  <c r="C92" i="1"/>
  <c r="C95" i="1"/>
  <c r="C96" i="1"/>
  <c r="C97" i="1"/>
  <c r="C107" i="1"/>
  <c r="C108" i="1"/>
  <c r="C109" i="1"/>
  <c r="C110" i="1"/>
  <c r="C111" i="1"/>
  <c r="C112" i="1"/>
  <c r="C113" i="1"/>
  <c r="C114" i="1"/>
  <c r="C115" i="1"/>
  <c r="C116" i="1"/>
  <c r="C122" i="1"/>
  <c r="C123" i="1"/>
  <c r="C124" i="1"/>
  <c r="C125" i="1"/>
  <c r="C126" i="1"/>
  <c r="C127" i="1"/>
  <c r="C130" i="1"/>
  <c r="C131" i="1"/>
  <c r="C132" i="1"/>
  <c r="C138" i="1"/>
  <c r="C139" i="1"/>
  <c r="C140" i="1"/>
  <c r="C141" i="1"/>
  <c r="C145" i="1"/>
  <c r="C146" i="1"/>
  <c r="C154" i="1"/>
  <c r="C155" i="1"/>
  <c r="C156" i="1"/>
  <c r="C157" i="1"/>
  <c r="C158" i="1"/>
  <c r="C159" i="1"/>
  <c r="C161" i="1"/>
  <c r="C162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9" i="1"/>
  <c r="C183" i="1"/>
  <c r="C184" i="1"/>
  <c r="C185" i="1"/>
  <c r="C186" i="1"/>
  <c r="C187" i="1"/>
  <c r="C188" i="1"/>
  <c r="C189" i="1"/>
  <c r="C190" i="1"/>
  <c r="C191" i="1"/>
  <c r="C192" i="1"/>
  <c r="C193" i="1"/>
  <c r="C202" i="1"/>
  <c r="C203" i="1"/>
  <c r="A5" i="1" l="1"/>
  <c r="A6" i="1" s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l="1"/>
  <c r="A48" i="1" l="1"/>
  <c r="A49" i="1" s="1"/>
  <c r="A50" i="1" s="1"/>
  <c r="A51" i="1" s="1"/>
  <c r="A52" i="1" s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l="1"/>
  <c r="A64" i="1" s="1"/>
  <c r="A65" i="1" s="1"/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l="1"/>
  <c r="A78" i="1" s="1"/>
  <c r="A79" i="1" s="1"/>
  <c r="A80" i="1" s="1"/>
  <c r="A81" i="1" s="1"/>
  <c r="A82" i="1" s="1"/>
  <c r="A83" i="1" s="1"/>
  <c r="A84" i="1" s="1"/>
  <c r="A87" i="1" s="1"/>
  <c r="A88" i="1" s="1"/>
  <c r="A89" i="1" s="1"/>
  <c r="A90" i="1" l="1"/>
  <c r="A91" i="1" s="1"/>
  <c r="A92" i="1" s="1"/>
  <c r="A93" i="1" s="1"/>
  <c r="A94" i="1" s="1"/>
  <c r="A95" i="1" s="1"/>
  <c r="A96" i="1" s="1"/>
  <c r="A97" i="1" l="1"/>
  <c r="A98" i="1" l="1"/>
  <c r="A99" i="1" s="1"/>
  <c r="A100" i="1" s="1"/>
  <c r="A101" i="1" s="1"/>
  <c r="A102" i="1" s="1"/>
  <c r="A103" i="1" s="1"/>
  <c r="A104" i="1" s="1"/>
  <c r="A105" i="1" l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l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l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l="1"/>
  <c r="A146" i="1" s="1"/>
  <c r="A147" i="1" l="1"/>
  <c r="A148" i="1" s="1"/>
  <c r="A149" i="1" s="1"/>
  <c r="A150" i="1" s="1"/>
  <c r="A151" i="1" s="1"/>
  <c r="A152" i="1" l="1"/>
  <c r="A153" i="1" s="1"/>
  <c r="A154" i="1" s="1"/>
  <c r="A155" i="1" s="1"/>
  <c r="A156" i="1" s="1"/>
  <c r="A157" i="1" s="1"/>
  <c r="A158" i="1" s="1"/>
  <c r="A159" i="1" s="1"/>
  <c r="A160" i="1" l="1"/>
  <c r="A161" i="1" s="1"/>
  <c r="A162" i="1" s="1"/>
  <c r="A163" i="1" l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l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l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</calcChain>
</file>

<file path=xl/sharedStrings.xml><?xml version="1.0" encoding="utf-8"?>
<sst xmlns="http://schemas.openxmlformats.org/spreadsheetml/2006/main" count="754" uniqueCount="263">
  <si>
    <t>左</t>
    <rPh sb="0" eb="1">
      <t>ヒダリ</t>
    </rPh>
    <phoneticPr fontId="1"/>
  </si>
  <si>
    <t>方向</t>
    <rPh sb="0" eb="2">
      <t>ホウコウ</t>
    </rPh>
    <phoneticPr fontId="1"/>
  </si>
  <si>
    <t>区間</t>
    <rPh sb="0" eb="2">
      <t>クカン</t>
    </rPh>
    <phoneticPr fontId="1"/>
  </si>
  <si>
    <t>合計</t>
    <rPh sb="0" eb="2">
      <t>ゴウケイ</t>
    </rPh>
    <phoneticPr fontId="1"/>
  </si>
  <si>
    <t>交差点</t>
    <rPh sb="0" eb="3">
      <t>コウサテン</t>
    </rPh>
    <phoneticPr fontId="1"/>
  </si>
  <si>
    <t>信号</t>
    <rPh sb="0" eb="2">
      <t>シンゴウ</t>
    </rPh>
    <phoneticPr fontId="1"/>
  </si>
  <si>
    <t>ポイント</t>
    <phoneticPr fontId="1"/>
  </si>
  <si>
    <t>道路</t>
    <rPh sb="0" eb="2">
      <t>ドウロ</t>
    </rPh>
    <phoneticPr fontId="1"/>
  </si>
  <si>
    <t>都島橋東詰</t>
    <phoneticPr fontId="1"/>
  </si>
  <si>
    <t>S</t>
    <phoneticPr fontId="1"/>
  </si>
  <si>
    <t>関目５</t>
    <phoneticPr fontId="1"/>
  </si>
  <si>
    <t>新森橋東詰</t>
  </si>
  <si>
    <t>下田原ランプ</t>
    <phoneticPr fontId="1"/>
  </si>
  <si>
    <t>直進</t>
    <rPh sb="0" eb="2">
      <t>チョクシン</t>
    </rPh>
    <phoneticPr fontId="1"/>
  </si>
  <si>
    <t>北田原大橋</t>
    <phoneticPr fontId="1"/>
  </si>
  <si>
    <t>南田原バイパス中</t>
    <phoneticPr fontId="1"/>
  </si>
  <si>
    <t>出店</t>
    <phoneticPr fontId="1"/>
  </si>
  <si>
    <t>右</t>
    <rPh sb="0" eb="1">
      <t>ミギ</t>
    </rPh>
    <phoneticPr fontId="1"/>
  </si>
  <si>
    <t>斜め右</t>
    <rPh sb="0" eb="1">
      <t>ナナ</t>
    </rPh>
    <rPh sb="2" eb="3">
      <t>ミギ</t>
    </rPh>
    <phoneticPr fontId="1"/>
  </si>
  <si>
    <t>斜め左</t>
    <rPh sb="0" eb="1">
      <t>ナナ</t>
    </rPh>
    <rPh sb="2" eb="3">
      <t>ヒダリ</t>
    </rPh>
    <phoneticPr fontId="1"/>
  </si>
  <si>
    <t>通過チェック：ローソン 生駒南田原町店</t>
    <rPh sb="0" eb="2">
      <t>ツウカ</t>
    </rPh>
    <phoneticPr fontId="1"/>
  </si>
  <si>
    <t>R168</t>
    <phoneticPr fontId="1"/>
  </si>
  <si>
    <t>右手前</t>
    <rPh sb="0" eb="1">
      <t>ミギ</t>
    </rPh>
    <rPh sb="1" eb="3">
      <t>テマエ</t>
    </rPh>
    <phoneticPr fontId="1"/>
  </si>
  <si>
    <t>Y</t>
    <phoneticPr fontId="1"/>
  </si>
  <si>
    <t>新西山橋東詰</t>
    <phoneticPr fontId="1"/>
  </si>
  <si>
    <t>県道701</t>
    <rPh sb="0" eb="2">
      <t>ケンドウ</t>
    </rPh>
    <phoneticPr fontId="1"/>
  </si>
  <si>
    <t>R163</t>
    <phoneticPr fontId="1"/>
  </si>
  <si>
    <t>府道20</t>
  </si>
  <si>
    <t>府道20</t>
    <phoneticPr fontId="1"/>
  </si>
  <si>
    <t>県道277</t>
  </si>
  <si>
    <t>竜田大橋</t>
    <phoneticPr fontId="1"/>
  </si>
  <si>
    <t>土田</t>
    <phoneticPr fontId="1"/>
  </si>
  <si>
    <t>岡崎</t>
    <phoneticPr fontId="1"/>
  </si>
  <si>
    <t>千石橋南詰</t>
    <phoneticPr fontId="1"/>
  </si>
  <si>
    <t>県道20</t>
    <phoneticPr fontId="1"/>
  </si>
  <si>
    <t>城戸</t>
    <phoneticPr fontId="1"/>
  </si>
  <si>
    <t>潮岬東入口</t>
    <phoneticPr fontId="1"/>
  </si>
  <si>
    <t>浅海</t>
    <phoneticPr fontId="1"/>
  </si>
  <si>
    <t>潮岬西入口</t>
    <phoneticPr fontId="1"/>
  </si>
  <si>
    <t>富田橋</t>
    <phoneticPr fontId="1"/>
  </si>
  <si>
    <t>才野</t>
    <phoneticPr fontId="1"/>
  </si>
  <si>
    <t>大浦</t>
    <phoneticPr fontId="1"/>
  </si>
  <si>
    <t>藤島</t>
    <phoneticPr fontId="1"/>
  </si>
  <si>
    <t>名島</t>
    <phoneticPr fontId="1"/>
  </si>
  <si>
    <t>昭和</t>
    <phoneticPr fontId="1"/>
  </si>
  <si>
    <t>県道23</t>
    <phoneticPr fontId="1"/>
  </si>
  <si>
    <t>R42</t>
    <phoneticPr fontId="1"/>
  </si>
  <si>
    <t>野</t>
    <phoneticPr fontId="1"/>
  </si>
  <si>
    <t>神丸</t>
    <phoneticPr fontId="1"/>
  </si>
  <si>
    <t>左手</t>
    <rPh sb="0" eb="2">
      <t>ヒダリテ</t>
    </rPh>
    <phoneticPr fontId="1"/>
  </si>
  <si>
    <t>高森</t>
    <rPh sb="0" eb="2">
      <t>タカモリ</t>
    </rPh>
    <phoneticPr fontId="1"/>
  </si>
  <si>
    <t>橋本</t>
    <rPh sb="0" eb="2">
      <t>ハシモト</t>
    </rPh>
    <phoneticPr fontId="1"/>
  </si>
  <si>
    <t>フォトチェック：潮岬観光タワー</t>
    <phoneticPr fontId="1"/>
  </si>
  <si>
    <t>右手</t>
    <rPh sb="0" eb="1">
      <t>ミギ</t>
    </rPh>
    <phoneticPr fontId="1"/>
  </si>
  <si>
    <t>通過チェック：セブン-イレブン 桃山町和泉店</t>
    <rPh sb="0" eb="2">
      <t>ツウカ</t>
    </rPh>
    <phoneticPr fontId="1"/>
  </si>
  <si>
    <t>番場2丁目</t>
    <rPh sb="0" eb="2">
      <t>バンバ</t>
    </rPh>
    <rPh sb="3" eb="5">
      <t>チョウメ</t>
    </rPh>
    <phoneticPr fontId="1"/>
  </si>
  <si>
    <t>フォトチェック：海の景色</t>
    <rPh sb="8" eb="9">
      <t>ウミ</t>
    </rPh>
    <rPh sb="10" eb="12">
      <t>ケシキ</t>
    </rPh>
    <phoneticPr fontId="1"/>
  </si>
  <si>
    <t>BRM715近畿1000km大阪　キューシート</t>
    <phoneticPr fontId="1"/>
  </si>
  <si>
    <t>ゴール受付：grupetto</t>
    <rPh sb="3" eb="5">
      <t>ウケツケ</t>
    </rPh>
    <phoneticPr fontId="1"/>
  </si>
  <si>
    <t>天神橋６</t>
    <phoneticPr fontId="1"/>
  </si>
  <si>
    <t>長柄橋北詰</t>
    <phoneticPr fontId="1"/>
  </si>
  <si>
    <t>新北野</t>
    <phoneticPr fontId="1"/>
  </si>
  <si>
    <t>西本町</t>
    <phoneticPr fontId="1"/>
  </si>
  <si>
    <t>木部町</t>
    <phoneticPr fontId="1"/>
  </si>
  <si>
    <t>丹波細工所</t>
    <phoneticPr fontId="1"/>
  </si>
  <si>
    <t>京口橋北詰</t>
    <phoneticPr fontId="1"/>
  </si>
  <si>
    <t>大山下</t>
    <phoneticPr fontId="1"/>
  </si>
  <si>
    <t>南多田北</t>
    <phoneticPr fontId="1"/>
  </si>
  <si>
    <t>石生新町</t>
    <phoneticPr fontId="1"/>
  </si>
  <si>
    <t>横田</t>
  </si>
  <si>
    <t>市辺</t>
    <phoneticPr fontId="1"/>
  </si>
  <si>
    <t>小倉</t>
  </si>
  <si>
    <t>大垣</t>
  </si>
  <si>
    <t>玉置</t>
    <phoneticPr fontId="1"/>
  </si>
  <si>
    <t>千石橋</t>
    <phoneticPr fontId="1"/>
  </si>
  <si>
    <t>上小田北</t>
    <phoneticPr fontId="1"/>
  </si>
  <si>
    <t>赤崎</t>
    <phoneticPr fontId="1"/>
  </si>
  <si>
    <t>但馬日高郵便局前</t>
    <phoneticPr fontId="1"/>
  </si>
  <si>
    <t>十楽</t>
    <phoneticPr fontId="1"/>
  </si>
  <si>
    <t>土居</t>
  </si>
  <si>
    <t>久美浜駅前</t>
    <phoneticPr fontId="1"/>
  </si>
  <si>
    <t>栄町</t>
  </si>
  <si>
    <t>下宮地蔵東</t>
    <phoneticPr fontId="1"/>
  </si>
  <si>
    <t>消防署前</t>
    <phoneticPr fontId="1"/>
  </si>
  <si>
    <t>上司</t>
    <phoneticPr fontId="1"/>
  </si>
  <si>
    <t>丸田東</t>
    <phoneticPr fontId="1"/>
  </si>
  <si>
    <t>下東</t>
  </si>
  <si>
    <t>道芝口</t>
  </si>
  <si>
    <t>念仏峠</t>
    <phoneticPr fontId="1"/>
  </si>
  <si>
    <t>大手</t>
    <phoneticPr fontId="1"/>
  </si>
  <si>
    <t>淡輪ランプ</t>
    <phoneticPr fontId="1"/>
  </si>
  <si>
    <t>下出北</t>
    <phoneticPr fontId="1"/>
  </si>
  <si>
    <t>蛸地蔵駅下り</t>
    <phoneticPr fontId="1"/>
  </si>
  <si>
    <t>大北町</t>
    <phoneticPr fontId="1"/>
  </si>
  <si>
    <t>石津西町</t>
    <phoneticPr fontId="1"/>
  </si>
  <si>
    <t>石津町</t>
  </si>
  <si>
    <t>大浜北町</t>
  </si>
  <si>
    <t>浜口</t>
  </si>
  <si>
    <t>千躰</t>
  </si>
  <si>
    <t>源八橋西詰</t>
    <phoneticPr fontId="1"/>
  </si>
  <si>
    <t>源八橋東詰</t>
    <phoneticPr fontId="1"/>
  </si>
  <si>
    <t>毛馬橋東詰</t>
  </si>
  <si>
    <t>大日</t>
    <phoneticPr fontId="1"/>
  </si>
  <si>
    <t>北川顔</t>
    <phoneticPr fontId="1"/>
  </si>
  <si>
    <t>中島口</t>
  </si>
  <si>
    <t>六地蔵町並</t>
  </si>
  <si>
    <t>大宅甲ノ辻町</t>
    <phoneticPr fontId="1"/>
  </si>
  <si>
    <t>逢坂一丁目</t>
    <phoneticPr fontId="1"/>
  </si>
  <si>
    <t>大津港口</t>
  </si>
  <si>
    <t>琵琶湖大橋</t>
    <phoneticPr fontId="1"/>
  </si>
  <si>
    <t>琵琶湖大橋東詰</t>
    <phoneticPr fontId="1"/>
  </si>
  <si>
    <t>三宅</t>
  </si>
  <si>
    <t>西浜</t>
  </si>
  <si>
    <t>野口</t>
  </si>
  <si>
    <t>大音</t>
  </si>
  <si>
    <t>飯浦</t>
  </si>
  <si>
    <t>塩津</t>
    <phoneticPr fontId="1"/>
  </si>
  <si>
    <t>右手前</t>
    <rPh sb="0" eb="3">
      <t>ミギテマエ</t>
    </rPh>
    <phoneticPr fontId="1"/>
  </si>
  <si>
    <t>折返し</t>
    <rPh sb="0" eb="2">
      <t>オリカエ</t>
    </rPh>
    <phoneticPr fontId="1"/>
  </si>
  <si>
    <t>右手</t>
    <rPh sb="0" eb="2">
      <t>ミギテ</t>
    </rPh>
    <phoneticPr fontId="1"/>
  </si>
  <si>
    <t>県道112</t>
    <phoneticPr fontId="1"/>
  </si>
  <si>
    <t>県道105</t>
    <phoneticPr fontId="1"/>
  </si>
  <si>
    <t>県道161</t>
    <phoneticPr fontId="1"/>
  </si>
  <si>
    <t>R169</t>
    <phoneticPr fontId="1"/>
  </si>
  <si>
    <t>R370</t>
    <phoneticPr fontId="1"/>
  </si>
  <si>
    <t>R178</t>
    <phoneticPr fontId="1"/>
  </si>
  <si>
    <t>県道36</t>
    <phoneticPr fontId="1"/>
  </si>
  <si>
    <t>県道132</t>
    <phoneticPr fontId="1"/>
  </si>
  <si>
    <t>県道108</t>
    <phoneticPr fontId="1"/>
  </si>
  <si>
    <t>県道40</t>
    <phoneticPr fontId="1"/>
  </si>
  <si>
    <t>​県道34</t>
    <phoneticPr fontId="1"/>
  </si>
  <si>
    <t>R424</t>
    <phoneticPr fontId="1"/>
  </si>
  <si>
    <t>県道175</t>
    <phoneticPr fontId="1"/>
  </si>
  <si>
    <t>県道752</t>
    <phoneticPr fontId="1"/>
  </si>
  <si>
    <t>府道752</t>
    <phoneticPr fontId="1"/>
  </si>
  <si>
    <t>府道204</t>
    <phoneticPr fontId="1"/>
  </si>
  <si>
    <t>府道29</t>
    <phoneticPr fontId="1"/>
  </si>
  <si>
    <t>府道39</t>
    <phoneticPr fontId="1"/>
  </si>
  <si>
    <t>R1</t>
    <phoneticPr fontId="1"/>
  </si>
  <si>
    <t>府道13</t>
  </si>
  <si>
    <t>R170</t>
    <phoneticPr fontId="1"/>
  </si>
  <si>
    <t>府道139</t>
    <phoneticPr fontId="1"/>
  </si>
  <si>
    <t>府道13</t>
    <phoneticPr fontId="1"/>
  </si>
  <si>
    <t>府道15</t>
  </si>
  <si>
    <t>R478</t>
    <phoneticPr fontId="1"/>
  </si>
  <si>
    <t>奈良街道</t>
    <rPh sb="0" eb="4">
      <t>ナラカイドウ</t>
    </rPh>
    <phoneticPr fontId="1"/>
  </si>
  <si>
    <t>府道128</t>
    <phoneticPr fontId="1"/>
  </si>
  <si>
    <t>府道36</t>
    <phoneticPr fontId="1"/>
  </si>
  <si>
    <t>県道35</t>
    <phoneticPr fontId="1"/>
  </si>
  <si>
    <t>県道558</t>
    <phoneticPr fontId="1"/>
  </si>
  <si>
    <t>R477</t>
    <phoneticPr fontId="1"/>
  </si>
  <si>
    <t>県道559</t>
    <phoneticPr fontId="1"/>
  </si>
  <si>
    <t>県道514</t>
    <phoneticPr fontId="1"/>
  </si>
  <si>
    <t>県道336</t>
  </si>
  <si>
    <t>R303</t>
    <phoneticPr fontId="1"/>
  </si>
  <si>
    <t>R161</t>
    <phoneticPr fontId="1"/>
  </si>
  <si>
    <t>県道54</t>
    <phoneticPr fontId="1"/>
  </si>
  <si>
    <t>R27</t>
    <phoneticPr fontId="1"/>
  </si>
  <si>
    <t>R175</t>
    <phoneticPr fontId="1"/>
  </si>
  <si>
    <t>府道568</t>
    <phoneticPr fontId="1"/>
  </si>
  <si>
    <t>府道571</t>
    <phoneticPr fontId="1"/>
  </si>
  <si>
    <t>府道569</t>
    <phoneticPr fontId="1"/>
  </si>
  <si>
    <t>府道604</t>
    <phoneticPr fontId="1"/>
  </si>
  <si>
    <t>府道11</t>
    <phoneticPr fontId="1"/>
  </si>
  <si>
    <t>府道670</t>
    <phoneticPr fontId="1"/>
  </si>
  <si>
    <t>R312</t>
    <phoneticPr fontId="1"/>
  </si>
  <si>
    <t>R482</t>
    <phoneticPr fontId="1"/>
  </si>
  <si>
    <t>県道104</t>
    <phoneticPr fontId="1"/>
  </si>
  <si>
    <t>R9</t>
    <phoneticPr fontId="1"/>
  </si>
  <si>
    <t>R427</t>
    <phoneticPr fontId="1"/>
  </si>
  <si>
    <t>​県道7</t>
    <phoneticPr fontId="1"/>
  </si>
  <si>
    <t>R176</t>
    <phoneticPr fontId="1"/>
  </si>
  <si>
    <t>県道77</t>
  </si>
  <si>
    <t>県道702</t>
    <phoneticPr fontId="1"/>
  </si>
  <si>
    <t>R173</t>
    <phoneticPr fontId="1"/>
  </si>
  <si>
    <t>​府道16</t>
    <phoneticPr fontId="1"/>
  </si>
  <si>
    <t xml:space="preserve">都島通 </t>
    <phoneticPr fontId="1"/>
  </si>
  <si>
    <t>備考</t>
    <rPh sb="0" eb="2">
      <t>ビコウ</t>
    </rPh>
    <phoneticPr fontId="1"/>
  </si>
  <si>
    <t>T</t>
    <phoneticPr fontId="1"/>
  </si>
  <si>
    <t>十</t>
    <rPh sb="0" eb="1">
      <t>10</t>
    </rPh>
    <phoneticPr fontId="1"/>
  </si>
  <si>
    <t>野江4</t>
    <rPh sb="0" eb="2">
      <t>ノエ</t>
    </rPh>
    <phoneticPr fontId="1"/>
  </si>
  <si>
    <t>左折車注意</t>
    <rPh sb="0" eb="3">
      <t>サセツシャ</t>
    </rPh>
    <rPh sb="3" eb="5">
      <t>チュウイ</t>
    </rPh>
    <phoneticPr fontId="1"/>
  </si>
  <si>
    <t>東中野交差点過ぎてすぐR163から外れる</t>
    <rPh sb="0" eb="3">
      <t>ヒガシナカノ</t>
    </rPh>
    <rPh sb="3" eb="6">
      <t>コウサテン</t>
    </rPh>
    <rPh sb="6" eb="7">
      <t>ス</t>
    </rPh>
    <rPh sb="17" eb="18">
      <t>ハズ</t>
    </rPh>
    <phoneticPr fontId="1"/>
  </si>
  <si>
    <t>中野ランプ北</t>
    <rPh sb="0" eb="2">
      <t>ナカノ</t>
    </rPh>
    <rPh sb="5" eb="6">
      <t>キタ</t>
    </rPh>
    <phoneticPr fontId="1"/>
  </si>
  <si>
    <t>交差点右手前がPC</t>
    <rPh sb="0" eb="3">
      <t>コウサテン</t>
    </rPh>
    <rPh sb="3" eb="6">
      <t>ミギテマエ</t>
    </rPh>
    <phoneticPr fontId="1"/>
  </si>
  <si>
    <t>沈下橋を渡る</t>
    <phoneticPr fontId="1"/>
  </si>
  <si>
    <t>赤部北</t>
    <rPh sb="0" eb="2">
      <t>アカベ</t>
    </rPh>
    <rPh sb="2" eb="3">
      <t>キタ</t>
    </rPh>
    <phoneticPr fontId="1"/>
  </si>
  <si>
    <t>笠橋を渡る</t>
    <rPh sb="3" eb="4">
      <t>ワタ</t>
    </rPh>
    <phoneticPr fontId="1"/>
  </si>
  <si>
    <t>高架は軽車両進入禁止</t>
    <rPh sb="0" eb="2">
      <t>コウカ</t>
    </rPh>
    <rPh sb="3" eb="6">
      <t>ケイシャリョウ</t>
    </rPh>
    <rPh sb="6" eb="10">
      <t>シンニュウキンシ</t>
    </rPh>
    <phoneticPr fontId="1"/>
  </si>
  <si>
    <t>右車線に入り直進</t>
    <rPh sb="0" eb="3">
      <t>ミギシャセン</t>
    </rPh>
    <rPh sb="4" eb="5">
      <t>ハイ</t>
    </rPh>
    <rPh sb="6" eb="8">
      <t>チョクシン</t>
    </rPh>
    <phoneticPr fontId="1"/>
  </si>
  <si>
    <t>芦原南</t>
    <rPh sb="0" eb="2">
      <t>アシハラ</t>
    </rPh>
    <rPh sb="2" eb="3">
      <t>ミナミ</t>
    </rPh>
    <phoneticPr fontId="1"/>
  </si>
  <si>
    <t>右奥</t>
    <rPh sb="0" eb="1">
      <t>ミギ</t>
    </rPh>
    <rPh sb="1" eb="2">
      <t>オク</t>
    </rPh>
    <phoneticPr fontId="1"/>
  </si>
  <si>
    <t>右奥角に農産物直売所 栃原道しるべ</t>
    <rPh sb="0" eb="3">
      <t>ミギオクカド</t>
    </rPh>
    <phoneticPr fontId="1"/>
  </si>
  <si>
    <t>道の駅 十津川郷</t>
    <rPh sb="0" eb="1">
      <t>ミチ</t>
    </rPh>
    <rPh sb="2" eb="3">
      <t>エキ</t>
    </rPh>
    <rPh sb="4" eb="7">
      <t>トツカワ</t>
    </rPh>
    <rPh sb="7" eb="8">
      <t>サト</t>
    </rPh>
    <phoneticPr fontId="1"/>
  </si>
  <si>
    <t>R169</t>
  </si>
  <si>
    <t>直進軽車両通行不可</t>
    <rPh sb="0" eb="5">
      <t>チョクシンケイシャリョウ</t>
    </rPh>
    <rPh sb="5" eb="7">
      <t>ツウコウ</t>
    </rPh>
    <rPh sb="7" eb="9">
      <t>フカ</t>
    </rPh>
    <phoneticPr fontId="1"/>
  </si>
  <si>
    <t>田鶴</t>
    <rPh sb="0" eb="2">
      <t>タヅ</t>
    </rPh>
    <phoneticPr fontId="1"/>
  </si>
  <si>
    <t>左奥</t>
    <rPh sb="0" eb="1">
      <t>ヒダリ</t>
    </rPh>
    <rPh sb="1" eb="2">
      <t>オク</t>
    </rPh>
    <phoneticPr fontId="1"/>
  </si>
  <si>
    <t>湊</t>
    <rPh sb="0" eb="1">
      <t>ミナト</t>
    </rPh>
    <phoneticPr fontId="1"/>
  </si>
  <si>
    <t>明洋</t>
    <phoneticPr fontId="1"/>
  </si>
  <si>
    <t>県道29</t>
  </si>
  <si>
    <t>本町</t>
    <phoneticPr fontId="1"/>
  </si>
  <si>
    <t>県道210</t>
    <rPh sb="0" eb="2">
      <t>ケンドウ</t>
    </rPh>
    <phoneticPr fontId="1"/>
  </si>
  <si>
    <t>白馬</t>
    <rPh sb="0" eb="2">
      <t>ハクバ</t>
    </rPh>
    <phoneticPr fontId="1"/>
  </si>
  <si>
    <t>芳養松原</t>
    <rPh sb="0" eb="4">
      <t>ハヤマツバラ</t>
    </rPh>
    <phoneticPr fontId="1"/>
  </si>
  <si>
    <t>西汀丁</t>
    <rPh sb="0" eb="3">
      <t>ニシミギワチョウ</t>
    </rPh>
    <phoneticPr fontId="1"/>
  </si>
  <si>
    <t>大北町北</t>
    <rPh sb="0" eb="2">
      <t>オオキタ</t>
    </rPh>
    <rPh sb="2" eb="3">
      <t>マチ</t>
    </rPh>
    <rPh sb="3" eb="4">
      <t>キタ</t>
    </rPh>
    <phoneticPr fontId="1"/>
  </si>
  <si>
    <t>今市</t>
    <rPh sb="0" eb="2">
      <t>イマイチ</t>
    </rPh>
    <phoneticPr fontId="1"/>
  </si>
  <si>
    <t>府道81</t>
    <phoneticPr fontId="1"/>
  </si>
  <si>
    <t>枚方大橋南詰</t>
    <rPh sb="0" eb="6">
      <t>ヒラカタオオハシミナミヅメ</t>
    </rPh>
    <phoneticPr fontId="1"/>
  </si>
  <si>
    <t>石津元町</t>
    <phoneticPr fontId="1"/>
  </si>
  <si>
    <t>複合交差点注意、左の車線へ</t>
    <rPh sb="8" eb="9">
      <t>ヒダリ</t>
    </rPh>
    <rPh sb="10" eb="12">
      <t>シャセン</t>
    </rPh>
    <phoneticPr fontId="1"/>
  </si>
  <si>
    <t>左斜め京都・八幡方面へ</t>
    <phoneticPr fontId="1"/>
  </si>
  <si>
    <t>御幸橋へ</t>
    <phoneticPr fontId="1"/>
  </si>
  <si>
    <t>ト</t>
    <phoneticPr fontId="1"/>
  </si>
  <si>
    <t>側道の方へ</t>
    <rPh sb="0" eb="2">
      <t>ソクドウ</t>
    </rPh>
    <rPh sb="3" eb="4">
      <t>ホウ</t>
    </rPh>
    <phoneticPr fontId="1"/>
  </si>
  <si>
    <t>左車線を進むみR1の下を通る</t>
    <rPh sb="10" eb="11">
      <t>シタ</t>
    </rPh>
    <rPh sb="12" eb="13">
      <t>トオ</t>
    </rPh>
    <phoneticPr fontId="1"/>
  </si>
  <si>
    <t>観月橋南詰</t>
    <rPh sb="0" eb="2">
      <t>カンゲツ</t>
    </rPh>
    <rPh sb="2" eb="3">
      <t>バシ</t>
    </rPh>
    <rPh sb="3" eb="5">
      <t>ミナミヅメ</t>
    </rPh>
    <phoneticPr fontId="1"/>
  </si>
  <si>
    <t>観月橋へ</t>
    <phoneticPr fontId="1"/>
  </si>
  <si>
    <t>名神高速道路高架下を通りすぐ</t>
    <rPh sb="0" eb="6">
      <t>メイシンコウソクドウロ</t>
    </rPh>
    <rPh sb="6" eb="9">
      <t>コウカシタ</t>
    </rPh>
    <rPh sb="10" eb="11">
      <t>トオ</t>
    </rPh>
    <phoneticPr fontId="1"/>
  </si>
  <si>
    <t>交通量が多い場合は左手の陸橋へ</t>
    <phoneticPr fontId="1"/>
  </si>
  <si>
    <t>北仰東</t>
    <phoneticPr fontId="1"/>
  </si>
  <si>
    <t>日置前平ケ崎</t>
    <phoneticPr fontId="1"/>
  </si>
  <si>
    <t>県道534</t>
    <phoneticPr fontId="1"/>
  </si>
  <si>
    <t>北吸</t>
    <phoneticPr fontId="1"/>
  </si>
  <si>
    <t>U ターン</t>
    <phoneticPr fontId="1"/>
  </si>
  <si>
    <t>篠山街道</t>
    <rPh sb="0" eb="4">
      <t>ササヤマカイドウ</t>
    </rPh>
    <phoneticPr fontId="1"/>
  </si>
  <si>
    <t>柏原北</t>
    <phoneticPr fontId="1"/>
  </si>
  <si>
    <t>観月橋北詰</t>
    <rPh sb="3" eb="4">
      <t>キタ</t>
    </rPh>
    <phoneticPr fontId="1"/>
  </si>
  <si>
    <t>R163の下をくぐりぐるっと回りこむ</t>
    <rPh sb="5" eb="6">
      <t>シタ</t>
    </rPh>
    <rPh sb="14" eb="15">
      <t>マワ</t>
    </rPh>
    <phoneticPr fontId="1"/>
  </si>
  <si>
    <t>No</t>
    <phoneticPr fontId="1"/>
  </si>
  <si>
    <t>スタート:毛馬桜ノ宮公園
　Open:07/15 21:00 Close07/15 21:30 (Open:07/15 22:00 Close07/15 22:30)</t>
    <phoneticPr fontId="1"/>
  </si>
  <si>
    <t>PC1:ファミリーマート 高取清水谷店
　Open 07/15 22:46/Close 07/16 01:00　(Open 07/15 23:46/Close 07/16 02:00)</t>
    <phoneticPr fontId="1"/>
  </si>
  <si>
    <t>PC3:ファミリーマート 白浜湯崎店
　OPEN 07/16 06:29/CLOSE 07/16 18:00 (OPEN 07/16 07:29/CLOSE 07/16 19:00)</t>
    <phoneticPr fontId="1"/>
  </si>
  <si>
    <t>ゴール：セブン-イレブン 大阪木川西淀川通店
　OPEN 07/17 06:05/CLOSE 07/19 00:00 (OPEN 07/17 07:05/CLOSE 07/19 01:00)</t>
    <phoneticPr fontId="1"/>
  </si>
  <si>
    <t>通過チェック:grupetto</t>
    <rPh sb="0" eb="2">
      <t>ツウカ</t>
    </rPh>
    <phoneticPr fontId="1"/>
  </si>
  <si>
    <t>通過チェック:セブン-イレブン みさき公園前店</t>
    <rPh sb="0" eb="2">
      <t>ツウカ</t>
    </rPh>
    <phoneticPr fontId="1"/>
  </si>
  <si>
    <t>PC4:ファミリーマート 近江八幡白王町店
　OPEN 07/16 15:20 /CLOSE 07/17 12:04 (OPEN 07/16 16:20 /CLOSE 07/17 13:04)</t>
    <phoneticPr fontId="1"/>
  </si>
  <si>
    <t>PC5:ファミリーマート 日高町鶴岡店
　OPEN 07/17 01:22 /CLOSE 07/18 12:27 (OPEN 07/17 02:22 /CLOSE 07/18 13:27)</t>
    <phoneticPr fontId="1"/>
  </si>
  <si>
    <t>蒲入トンネルあり。トンネル迂回左折でも可</t>
    <rPh sb="13" eb="15">
      <t>ウカイ</t>
    </rPh>
    <rPh sb="15" eb="17">
      <t>サセツ</t>
    </rPh>
    <rPh sb="19" eb="20">
      <t>カ</t>
    </rPh>
    <phoneticPr fontId="1"/>
  </si>
  <si>
    <t>PC6:ミニストップ 篠山細工所店
　OPEN 07/17 04:22/CLOSE 07/18 19:48 (OPEN 07/17 05:22/CLOSE 07/18 20:48)</t>
    <phoneticPr fontId="1"/>
  </si>
  <si>
    <t>PC2:ローソン 新宮磐盾店
　Open 07/16 02:39/Close 07/16 09:48　(Open 07/16 03:39/Close 07/16 10:48)</t>
    <phoneticPr fontId="1"/>
  </si>
  <si>
    <t>フォトチェック：道の駅 湖北みずどりステーション</t>
    <phoneticPr fontId="1"/>
  </si>
  <si>
    <t>北摂里山街道</t>
    <rPh sb="0" eb="2">
      <t>ホクセツ</t>
    </rPh>
    <rPh sb="2" eb="6">
      <t>サトヤマカイドウ</t>
    </rPh>
    <phoneticPr fontId="1"/>
  </si>
  <si>
    <t>右合流</t>
    <rPh sb="0" eb="1">
      <t>ミギ</t>
    </rPh>
    <rPh sb="1" eb="3">
      <t>ゴウリュウ</t>
    </rPh>
    <phoneticPr fontId="1"/>
  </si>
  <si>
    <t>県道41</t>
    <phoneticPr fontId="1"/>
  </si>
  <si>
    <t>県道31</t>
    <rPh sb="0" eb="2">
      <t>ケンドウ</t>
    </rPh>
    <phoneticPr fontId="1"/>
  </si>
  <si>
    <t>県道33</t>
    <phoneticPr fontId="1"/>
  </si>
  <si>
    <t>府道204</t>
    <rPh sb="0" eb="2">
      <t>フドウ</t>
    </rPh>
    <phoneticPr fontId="1"/>
  </si>
  <si>
    <t>R26</t>
    <phoneticPr fontId="1"/>
  </si>
  <si>
    <t>R479</t>
    <phoneticPr fontId="1"/>
  </si>
  <si>
    <t>府道30</t>
    <rPh sb="0" eb="2">
      <t>フドウ</t>
    </rPh>
    <phoneticPr fontId="1"/>
  </si>
  <si>
    <t>R24</t>
    <phoneticPr fontId="1"/>
  </si>
  <si>
    <t>府道7</t>
    <rPh sb="0" eb="2">
      <t>フドウ</t>
    </rPh>
    <phoneticPr fontId="1"/>
  </si>
  <si>
    <t>県道2</t>
    <rPh sb="0" eb="2">
      <t>ケンドウ</t>
    </rPh>
    <phoneticPr fontId="1"/>
  </si>
  <si>
    <t>府道14</t>
    <rPh sb="0" eb="2">
      <t>フドウ</t>
    </rPh>
    <phoneticPr fontId="1"/>
  </si>
  <si>
    <t>井補野</t>
    <rPh sb="0" eb="1">
      <t>イ</t>
    </rPh>
    <rPh sb="1" eb="2">
      <t>ホ</t>
    </rPh>
    <rPh sb="2" eb="3">
      <t>ノ</t>
    </rPh>
    <phoneticPr fontId="1"/>
  </si>
  <si>
    <t>前川橋前</t>
    <rPh sb="0" eb="4">
      <t>マエカワバシマエ</t>
    </rPh>
    <phoneticPr fontId="1"/>
  </si>
  <si>
    <t>県道68</t>
    <rPh sb="0" eb="2">
      <t>ケンドウ</t>
    </rPh>
    <phoneticPr fontId="1"/>
  </si>
  <si>
    <t>気象台前</t>
    <rPh sb="0" eb="4">
      <t>キショウダイマエ</t>
    </rPh>
    <phoneticPr fontId="1"/>
  </si>
  <si>
    <t>けやき大通り</t>
    <rPh sb="3" eb="5">
      <t>オオドオ</t>
    </rPh>
    <phoneticPr fontId="1"/>
  </si>
  <si>
    <t>GPSデータは本線になっているが側道へ</t>
    <rPh sb="7" eb="9">
      <t>ホンセン</t>
    </rPh>
    <rPh sb="16" eb="18">
      <t>ソクドウ</t>
    </rPh>
    <phoneticPr fontId="1"/>
  </si>
  <si>
    <t>紀ノ川大橋自転車迂回路へ</t>
    <rPh sb="0" eb="1">
      <t>キ</t>
    </rPh>
    <rPh sb="2" eb="5">
      <t>カワオオハシ</t>
    </rPh>
    <rPh sb="5" eb="11">
      <t>ジテンシャウカイロ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</si>
</sst>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>
      <alignment vertical="center"/>
    </xf>
    <xf numFmtId="176" fontId="5" fillId="2" borderId="1" xfId="0" applyNumberFormat="1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76" fontId="7" fillId="4" borderId="11" xfId="0" applyNumberFormat="1" applyFont="1" applyFill="1" applyBorder="1">
      <alignment vertical="center"/>
    </xf>
    <xf numFmtId="176" fontId="5" fillId="4" borderId="1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4" fontId="5" fillId="2" borderId="9" xfId="0" applyNumberFormat="1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176" fontId="8" fillId="0" borderId="1" xfId="0" applyNumberFormat="1" applyFont="1" applyFill="1" applyBorder="1">
      <alignment vertical="center"/>
    </xf>
    <xf numFmtId="176" fontId="8" fillId="0" borderId="1" xfId="0" applyNumberFormat="1" applyFont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9" fillId="0" borderId="3" xfId="0" applyNumberFormat="1" applyFont="1" applyBorder="1">
      <alignment vertical="center"/>
    </xf>
    <xf numFmtId="4" fontId="4" fillId="0" borderId="3" xfId="0" applyNumberFormat="1" applyFont="1" applyBorder="1">
      <alignment vertical="center"/>
    </xf>
    <xf numFmtId="0" fontId="4" fillId="0" borderId="9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4" fillId="0" borderId="3" xfId="0" applyFont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6" fillId="2" borderId="1" xfId="0" applyNumberFormat="1" applyFont="1" applyFill="1" applyBorder="1">
      <alignment vertical="center"/>
    </xf>
    <xf numFmtId="0" fontId="5" fillId="0" borderId="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213827</xdr:colOff>
      <xdr:row>4</xdr:row>
      <xdr:rowOff>48987</xdr:rowOff>
    </xdr:from>
    <xdr:to>
      <xdr:col>4</xdr:col>
      <xdr:colOff>301751</xdr:colOff>
      <xdr:row>4</xdr:row>
      <xdr:rowOff>191862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08C3F6A-5E85-473D-8242-F4E43A492AA6}"/>
            </a:ext>
          </a:extLst>
        </xdr:cNvPr>
        <xdr:cNvGrpSpPr/>
      </xdr:nvGrpSpPr>
      <xdr:grpSpPr>
        <a:xfrm>
          <a:off x="2366477" y="1115787"/>
          <a:ext cx="87924" cy="142875"/>
          <a:chOff x="2312376" y="1285875"/>
          <a:chExt cx="87924" cy="14287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E9EB8F9B-9DE8-6DE9-D6F9-7952579237E8}"/>
              </a:ext>
            </a:extLst>
          </xdr:cNvPr>
          <xdr:cNvCxnSpPr/>
        </xdr:nvCxnSpPr>
        <xdr:spPr>
          <a:xfrm>
            <a:off x="2400300" y="1285875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3BB12FEB-BA02-57D3-E6C0-F73253B99C17}"/>
              </a:ext>
            </a:extLst>
          </xdr:cNvPr>
          <xdr:cNvCxnSpPr/>
        </xdr:nvCxnSpPr>
        <xdr:spPr>
          <a:xfrm>
            <a:off x="2312376" y="1362807"/>
            <a:ext cx="80597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89FC68AF-E370-1F25-457E-1D3C27CD3300}"/>
              </a:ext>
            </a:extLst>
          </xdr:cNvPr>
          <xdr:cNvCxnSpPr/>
        </xdr:nvCxnSpPr>
        <xdr:spPr>
          <a:xfrm>
            <a:off x="2317506" y="1299796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228667</xdr:colOff>
      <xdr:row>6</xdr:row>
      <xdr:rowOff>39458</xdr:rowOff>
    </xdr:from>
    <xdr:to>
      <xdr:col>4</xdr:col>
      <xdr:colOff>311461</xdr:colOff>
      <xdr:row>6</xdr:row>
      <xdr:rowOff>182333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14971B50-CDE2-5875-D062-D93F3FE215B7}"/>
            </a:ext>
          </a:extLst>
        </xdr:cNvPr>
        <xdr:cNvGrpSpPr/>
      </xdr:nvGrpSpPr>
      <xdr:grpSpPr>
        <a:xfrm>
          <a:off x="2381317" y="1525358"/>
          <a:ext cx="82794" cy="142875"/>
          <a:chOff x="2347494" y="1525941"/>
          <a:chExt cx="82794" cy="142875"/>
        </a:xfrm>
      </xdr:grpSpPr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1E00C64B-1F1C-1076-AF5B-F51924893A21}"/>
              </a:ext>
            </a:extLst>
          </xdr:cNvPr>
          <xdr:cNvCxnSpPr/>
        </xdr:nvCxnSpPr>
        <xdr:spPr>
          <a:xfrm>
            <a:off x="2430288" y="1525941"/>
            <a:ext cx="0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694A385F-3DE3-F02B-1EF7-1F00FCCB5EC9}"/>
              </a:ext>
            </a:extLst>
          </xdr:cNvPr>
          <xdr:cNvCxnSpPr/>
        </xdr:nvCxnSpPr>
        <xdr:spPr>
          <a:xfrm>
            <a:off x="2347494" y="1559300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205280</xdr:colOff>
      <xdr:row>10</xdr:row>
      <xdr:rowOff>39266</xdr:rowOff>
    </xdr:from>
    <xdr:to>
      <xdr:col>4</xdr:col>
      <xdr:colOff>296620</xdr:colOff>
      <xdr:row>10</xdr:row>
      <xdr:rowOff>182125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35AA53E9-6895-A743-75CF-497B9812FF24}"/>
            </a:ext>
          </a:extLst>
        </xdr:cNvPr>
        <xdr:cNvGrpSpPr/>
      </xdr:nvGrpSpPr>
      <xdr:grpSpPr>
        <a:xfrm>
          <a:off x="2357930" y="2363366"/>
          <a:ext cx="91340" cy="142859"/>
          <a:chOff x="2319666" y="2455988"/>
          <a:chExt cx="91340" cy="142859"/>
        </a:xfrm>
      </xdr:grpSpPr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FEB95B86-32FF-541D-B58C-1FD95D07C112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72F23BF9-C276-29C5-FFE9-E7D323F400E5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258519</xdr:colOff>
      <xdr:row>11</xdr:row>
      <xdr:rowOff>48791</xdr:rowOff>
    </xdr:from>
    <xdr:to>
      <xdr:col>4</xdr:col>
      <xdr:colOff>352424</xdr:colOff>
      <xdr:row>11</xdr:row>
      <xdr:rowOff>209550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B122F611-9040-40E5-A072-BDB06A1DDAA1}"/>
            </a:ext>
          </a:extLst>
        </xdr:cNvPr>
        <xdr:cNvGrpSpPr/>
      </xdr:nvGrpSpPr>
      <xdr:grpSpPr>
        <a:xfrm flipH="1">
          <a:off x="2411169" y="2582441"/>
          <a:ext cx="93905" cy="160759"/>
          <a:chOff x="2319666" y="2455988"/>
          <a:chExt cx="91340" cy="142859"/>
        </a:xfrm>
      </xdr:grpSpPr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C42547A2-9388-5784-85C4-9980E602851C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EF399651-6279-F72C-DA79-FFD42ACB027D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181832</xdr:colOff>
      <xdr:row>16</xdr:row>
      <xdr:rowOff>39266</xdr:rowOff>
    </xdr:from>
    <xdr:to>
      <xdr:col>4</xdr:col>
      <xdr:colOff>371474</xdr:colOff>
      <xdr:row>16</xdr:row>
      <xdr:rowOff>190500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7B30AE6C-D411-95D7-2CC5-D885CC827A4B}"/>
            </a:ext>
          </a:extLst>
        </xdr:cNvPr>
        <xdr:cNvGrpSpPr/>
      </xdr:nvGrpSpPr>
      <xdr:grpSpPr>
        <a:xfrm>
          <a:off x="2334482" y="3620666"/>
          <a:ext cx="189642" cy="151234"/>
          <a:chOff x="2296382" y="3887366"/>
          <a:chExt cx="189642" cy="160759"/>
        </a:xfrm>
      </xdr:grpSpPr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03FA2B29-CD18-F7F6-7D70-BC64FD799026}"/>
              </a:ext>
            </a:extLst>
          </xdr:cNvPr>
          <xdr:cNvCxnSpPr/>
        </xdr:nvCxnSpPr>
        <xdr:spPr>
          <a:xfrm>
            <a:off x="2392119" y="3887366"/>
            <a:ext cx="5266" cy="1607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>
            <a:extLst>
              <a:ext uri="{FF2B5EF4-FFF2-40B4-BE49-F238E27FC236}">
                <a16:creationId xmlns:a16="http://schemas.microsoft.com/office/drawing/2014/main" id="{C6B024ED-FCA6-3783-3DBE-342BFC667787}"/>
              </a:ext>
            </a:extLst>
          </xdr:cNvPr>
          <xdr:cNvCxnSpPr/>
        </xdr:nvCxnSpPr>
        <xdr:spPr>
          <a:xfrm flipH="1" flipV="1">
            <a:off x="2401157" y="3934952"/>
            <a:ext cx="84867" cy="115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3C741D67-F90B-4164-A21E-2F239F873D93}"/>
              </a:ext>
            </a:extLst>
          </xdr:cNvPr>
          <xdr:cNvCxnSpPr/>
        </xdr:nvCxnSpPr>
        <xdr:spPr>
          <a:xfrm flipH="1" flipV="1">
            <a:off x="2296382" y="3982577"/>
            <a:ext cx="84867" cy="115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152400</xdr:colOff>
      <xdr:row>17</xdr:row>
      <xdr:rowOff>9524</xdr:rowOff>
    </xdr:from>
    <xdr:ext cx="253403" cy="295275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530BB132-1373-12C2-E6B1-404FAF5B66A2}"/>
            </a:ext>
          </a:extLst>
        </xdr:cNvPr>
        <xdr:cNvSpPr txBox="1"/>
      </xdr:nvSpPr>
      <xdr:spPr>
        <a:xfrm flipV="1">
          <a:off x="2266950" y="4076699"/>
          <a:ext cx="253403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/>
            <a:t>Y</a:t>
          </a:r>
          <a:endParaRPr kumimoji="1" lang="ja-JP" altLang="en-US" sz="1400"/>
        </a:p>
      </xdr:txBody>
    </xdr:sp>
    <xdr:clientData/>
  </xdr:oneCellAnchor>
  <xdr:twoCellAnchor>
    <xdr:from>
      <xdr:col>4</xdr:col>
      <xdr:colOff>191357</xdr:colOff>
      <xdr:row>18</xdr:row>
      <xdr:rowOff>29741</xdr:rowOff>
    </xdr:from>
    <xdr:to>
      <xdr:col>4</xdr:col>
      <xdr:colOff>408214</xdr:colOff>
      <xdr:row>18</xdr:row>
      <xdr:rowOff>190500</xdr:rowOff>
    </xdr:to>
    <xdr:grpSp>
      <xdr:nvGrpSpPr>
        <xdr:cNvPr id="136" name="グループ化 135">
          <a:extLst>
            <a:ext uri="{FF2B5EF4-FFF2-40B4-BE49-F238E27FC236}">
              <a16:creationId xmlns:a16="http://schemas.microsoft.com/office/drawing/2014/main" id="{A2D8CBC2-3E4A-7A0B-45C8-6B4975585908}"/>
            </a:ext>
          </a:extLst>
        </xdr:cNvPr>
        <xdr:cNvGrpSpPr/>
      </xdr:nvGrpSpPr>
      <xdr:grpSpPr>
        <a:xfrm>
          <a:off x="2344007" y="4030241"/>
          <a:ext cx="216857" cy="160759"/>
          <a:chOff x="2301896" y="3858791"/>
          <a:chExt cx="216857" cy="161762"/>
        </a:xfrm>
      </xdr:grpSpPr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96037FC5-903F-44C4-4625-9C0FAB0185A7}"/>
              </a:ext>
            </a:extLst>
          </xdr:cNvPr>
          <xdr:cNvCxnSpPr/>
        </xdr:nvCxnSpPr>
        <xdr:spPr>
          <a:xfrm>
            <a:off x="2397633" y="3858791"/>
            <a:ext cx="5266" cy="16176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2423C91B-F352-3FA2-8533-FB5E6D8969C9}"/>
              </a:ext>
            </a:extLst>
          </xdr:cNvPr>
          <xdr:cNvCxnSpPr/>
        </xdr:nvCxnSpPr>
        <xdr:spPr>
          <a:xfrm flipH="1" flipV="1">
            <a:off x="2383538" y="3926789"/>
            <a:ext cx="125689" cy="56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9ED391D3-2D56-8337-DB7B-5F469A5D9AFC}"/>
              </a:ext>
            </a:extLst>
          </xdr:cNvPr>
          <xdr:cNvCxnSpPr/>
        </xdr:nvCxnSpPr>
        <xdr:spPr>
          <a:xfrm flipH="1" flipV="1">
            <a:off x="2301896" y="3934952"/>
            <a:ext cx="84867" cy="115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EBB67BD1-3A05-475E-94FF-0F2FDFE0E240}"/>
              </a:ext>
            </a:extLst>
          </xdr:cNvPr>
          <xdr:cNvCxnSpPr/>
        </xdr:nvCxnSpPr>
        <xdr:spPr>
          <a:xfrm flipH="1" flipV="1">
            <a:off x="2382682" y="3939268"/>
            <a:ext cx="136071" cy="5442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257379</xdr:colOff>
      <xdr:row>22</xdr:row>
      <xdr:rowOff>51288</xdr:rowOff>
    </xdr:from>
    <xdr:to>
      <xdr:col>4</xdr:col>
      <xdr:colOff>322385</xdr:colOff>
      <xdr:row>22</xdr:row>
      <xdr:rowOff>161192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20C2EDF5-5CD6-BD8F-0E98-41A54A635B97}"/>
            </a:ext>
          </a:extLst>
        </xdr:cNvPr>
        <xdr:cNvGrpSpPr/>
      </xdr:nvGrpSpPr>
      <xdr:grpSpPr>
        <a:xfrm>
          <a:off x="2410029" y="4889988"/>
          <a:ext cx="65006" cy="109904"/>
          <a:chOff x="2337085" y="5408191"/>
          <a:chExt cx="65331" cy="160759"/>
        </a:xfrm>
      </xdr:grpSpPr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BE1875B7-F15A-9849-AA1A-FA4004BEE864}"/>
              </a:ext>
            </a:extLst>
          </xdr:cNvPr>
          <xdr:cNvCxnSpPr/>
        </xdr:nvCxnSpPr>
        <xdr:spPr>
          <a:xfrm>
            <a:off x="2337085" y="5408191"/>
            <a:ext cx="5266" cy="1607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コネクタ 37">
            <a:extLst>
              <a:ext uri="{FF2B5EF4-FFF2-40B4-BE49-F238E27FC236}">
                <a16:creationId xmlns:a16="http://schemas.microsoft.com/office/drawing/2014/main" id="{8B3B100A-3B9F-890F-2419-86FA500C32BA}"/>
              </a:ext>
            </a:extLst>
          </xdr:cNvPr>
          <xdr:cNvCxnSpPr/>
        </xdr:nvCxnSpPr>
        <xdr:spPr>
          <a:xfrm flipH="1" flipV="1">
            <a:off x="2346123" y="5462128"/>
            <a:ext cx="56293" cy="835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150283</xdr:colOff>
      <xdr:row>28</xdr:row>
      <xdr:rowOff>234948</xdr:rowOff>
    </xdr:from>
    <xdr:ext cx="253403" cy="295275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D40EAF35-546B-49D2-89C7-D6CB3F792396}"/>
            </a:ext>
          </a:extLst>
        </xdr:cNvPr>
        <xdr:cNvSpPr txBox="1"/>
      </xdr:nvSpPr>
      <xdr:spPr>
        <a:xfrm flipV="1">
          <a:off x="2256366" y="7050615"/>
          <a:ext cx="253403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/>
            <a:t>Y</a:t>
          </a:r>
          <a:endParaRPr kumimoji="1" lang="ja-JP" altLang="en-US" sz="1400"/>
        </a:p>
      </xdr:txBody>
    </xdr:sp>
    <xdr:clientData/>
  </xdr:oneCellAnchor>
  <xdr:twoCellAnchor>
    <xdr:from>
      <xdr:col>4</xdr:col>
      <xdr:colOff>209514</xdr:colOff>
      <xdr:row>36</xdr:row>
      <xdr:rowOff>43500</xdr:rowOff>
    </xdr:from>
    <xdr:to>
      <xdr:col>4</xdr:col>
      <xdr:colOff>300854</xdr:colOff>
      <xdr:row>36</xdr:row>
      <xdr:rowOff>186359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3CFEF9E-6F57-4824-9A8D-C21A66DBBB37}"/>
            </a:ext>
          </a:extLst>
        </xdr:cNvPr>
        <xdr:cNvGrpSpPr/>
      </xdr:nvGrpSpPr>
      <xdr:grpSpPr>
        <a:xfrm>
          <a:off x="2362164" y="7815900"/>
          <a:ext cx="91340" cy="142859"/>
          <a:chOff x="2319666" y="2455988"/>
          <a:chExt cx="91340" cy="142859"/>
        </a:xfrm>
      </xdr:grpSpPr>
      <xdr:cxnSp macro="">
        <xdr:nvCxnSpPr>
          <xdr:cNvPr id="43" name="直線コネクタ 42">
            <a:extLst>
              <a:ext uri="{FF2B5EF4-FFF2-40B4-BE49-F238E27FC236}">
                <a16:creationId xmlns:a16="http://schemas.microsoft.com/office/drawing/2014/main" id="{C0ED1B48-9052-B8AD-914D-B1642D9CD3C1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直線コネクタ 43">
            <a:extLst>
              <a:ext uri="{FF2B5EF4-FFF2-40B4-BE49-F238E27FC236}">
                <a16:creationId xmlns:a16="http://schemas.microsoft.com/office/drawing/2014/main" id="{E08944A5-9448-52FA-7FA1-283D1201CA72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158750</xdr:colOff>
      <xdr:row>42</xdr:row>
      <xdr:rowOff>33867</xdr:rowOff>
    </xdr:from>
    <xdr:to>
      <xdr:col>4</xdr:col>
      <xdr:colOff>391584</xdr:colOff>
      <xdr:row>42</xdr:row>
      <xdr:rowOff>194626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72D7ECB0-BFBD-01A4-A2F5-EE8DC267D1CA}"/>
            </a:ext>
          </a:extLst>
        </xdr:cNvPr>
        <xdr:cNvGrpSpPr/>
      </xdr:nvGrpSpPr>
      <xdr:grpSpPr>
        <a:xfrm>
          <a:off x="2311400" y="9282642"/>
          <a:ext cx="232834" cy="160759"/>
          <a:chOff x="2272717" y="10073606"/>
          <a:chExt cx="232834" cy="160759"/>
        </a:xfrm>
      </xdr:grpSpPr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id="{620BA4E3-3B94-5086-8188-476EAAFE5E02}"/>
              </a:ext>
            </a:extLst>
          </xdr:cNvPr>
          <xdr:cNvCxnSpPr/>
        </xdr:nvCxnSpPr>
        <xdr:spPr>
          <a:xfrm>
            <a:off x="2368454" y="10073606"/>
            <a:ext cx="5266" cy="1607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7057F718-07CF-36D5-7D12-AFBA361C5CC4}"/>
              </a:ext>
            </a:extLst>
          </xdr:cNvPr>
          <xdr:cNvCxnSpPr/>
        </xdr:nvCxnSpPr>
        <xdr:spPr>
          <a:xfrm flipH="1">
            <a:off x="2363884" y="10105356"/>
            <a:ext cx="141667" cy="36248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>
            <a:extLst>
              <a:ext uri="{FF2B5EF4-FFF2-40B4-BE49-F238E27FC236}">
                <a16:creationId xmlns:a16="http://schemas.microsoft.com/office/drawing/2014/main" id="{F49BC5C2-95FC-0628-774C-8A95E855FA1A}"/>
              </a:ext>
            </a:extLst>
          </xdr:cNvPr>
          <xdr:cNvCxnSpPr/>
        </xdr:nvCxnSpPr>
        <xdr:spPr>
          <a:xfrm flipH="1" flipV="1">
            <a:off x="2272717" y="10149767"/>
            <a:ext cx="84867" cy="115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837457AE-C7FB-FF5C-55AA-F2A9B6939D6D}"/>
              </a:ext>
            </a:extLst>
          </xdr:cNvPr>
          <xdr:cNvCxnSpPr/>
        </xdr:nvCxnSpPr>
        <xdr:spPr>
          <a:xfrm flipH="1" flipV="1">
            <a:off x="2353503" y="10154083"/>
            <a:ext cx="136071" cy="5442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219075</xdr:colOff>
      <xdr:row>44</xdr:row>
      <xdr:rowOff>47625</xdr:rowOff>
    </xdr:from>
    <xdr:to>
      <xdr:col>4</xdr:col>
      <xdr:colOff>310415</xdr:colOff>
      <xdr:row>44</xdr:row>
      <xdr:rowOff>190484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D8D7EFBB-FD57-43B0-A48E-70E5F5E210D4}"/>
            </a:ext>
          </a:extLst>
        </xdr:cNvPr>
        <xdr:cNvGrpSpPr/>
      </xdr:nvGrpSpPr>
      <xdr:grpSpPr>
        <a:xfrm>
          <a:off x="2371725" y="9715500"/>
          <a:ext cx="91340" cy="142859"/>
          <a:chOff x="2319666" y="2455988"/>
          <a:chExt cx="91340" cy="142859"/>
        </a:xfrm>
      </xdr:grpSpPr>
      <xdr:cxnSp macro="">
        <xdr:nvCxnSpPr>
          <xdr:cNvPr id="58" name="直線コネクタ 57">
            <a:extLst>
              <a:ext uri="{FF2B5EF4-FFF2-40B4-BE49-F238E27FC236}">
                <a16:creationId xmlns:a16="http://schemas.microsoft.com/office/drawing/2014/main" id="{E2803BDB-03A0-0F94-2970-8492B8AD6390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直線コネクタ 58">
            <a:extLst>
              <a:ext uri="{FF2B5EF4-FFF2-40B4-BE49-F238E27FC236}">
                <a16:creationId xmlns:a16="http://schemas.microsoft.com/office/drawing/2014/main" id="{8548F006-AD20-9124-1033-21E42F12E978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266700</xdr:colOff>
      <xdr:row>47</xdr:row>
      <xdr:rowOff>28575</xdr:rowOff>
    </xdr:from>
    <xdr:to>
      <xdr:col>4</xdr:col>
      <xdr:colOff>360605</xdr:colOff>
      <xdr:row>47</xdr:row>
      <xdr:rowOff>189334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8AA284C1-067B-4748-BD4E-D563AC1CCBC4}"/>
            </a:ext>
          </a:extLst>
        </xdr:cNvPr>
        <xdr:cNvGrpSpPr/>
      </xdr:nvGrpSpPr>
      <xdr:grpSpPr>
        <a:xfrm flipH="1">
          <a:off x="2419350" y="10325100"/>
          <a:ext cx="93905" cy="160759"/>
          <a:chOff x="2319666" y="2455988"/>
          <a:chExt cx="91340" cy="142859"/>
        </a:xfrm>
      </xdr:grpSpPr>
      <xdr:cxnSp macro="">
        <xdr:nvCxnSpPr>
          <xdr:cNvPr id="61" name="直線コネクタ 60">
            <a:extLst>
              <a:ext uri="{FF2B5EF4-FFF2-40B4-BE49-F238E27FC236}">
                <a16:creationId xmlns:a16="http://schemas.microsoft.com/office/drawing/2014/main" id="{BB6166A1-7BC9-2044-1E20-4854775AAD90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直線コネクタ 61">
            <a:extLst>
              <a:ext uri="{FF2B5EF4-FFF2-40B4-BE49-F238E27FC236}">
                <a16:creationId xmlns:a16="http://schemas.microsoft.com/office/drawing/2014/main" id="{187A5EF9-D6A6-69C5-12D7-735D6A8399DA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266700</xdr:colOff>
      <xdr:row>48</xdr:row>
      <xdr:rowOff>28575</xdr:rowOff>
    </xdr:from>
    <xdr:to>
      <xdr:col>4</xdr:col>
      <xdr:colOff>360605</xdr:colOff>
      <xdr:row>48</xdr:row>
      <xdr:rowOff>189334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7D2EE7BF-8FEE-4F20-86DE-9E1739A01053}"/>
            </a:ext>
          </a:extLst>
        </xdr:cNvPr>
        <xdr:cNvGrpSpPr/>
      </xdr:nvGrpSpPr>
      <xdr:grpSpPr>
        <a:xfrm flipH="1">
          <a:off x="2419350" y="10534650"/>
          <a:ext cx="93905" cy="160759"/>
          <a:chOff x="2319666" y="2455988"/>
          <a:chExt cx="91340" cy="142859"/>
        </a:xfrm>
      </xdr:grpSpPr>
      <xdr:cxnSp macro="">
        <xdr:nvCxnSpPr>
          <xdr:cNvPr id="64" name="直線コネクタ 63">
            <a:extLst>
              <a:ext uri="{FF2B5EF4-FFF2-40B4-BE49-F238E27FC236}">
                <a16:creationId xmlns:a16="http://schemas.microsoft.com/office/drawing/2014/main" id="{2CFE721C-1363-8D8F-2D27-E7C647CA7FFE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直線コネクタ 64">
            <a:extLst>
              <a:ext uri="{FF2B5EF4-FFF2-40B4-BE49-F238E27FC236}">
                <a16:creationId xmlns:a16="http://schemas.microsoft.com/office/drawing/2014/main" id="{7D8E0110-3B86-237E-7338-5653A3BFF259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257175</xdr:colOff>
      <xdr:row>53</xdr:row>
      <xdr:rowOff>47626</xdr:rowOff>
    </xdr:from>
    <xdr:to>
      <xdr:col>4</xdr:col>
      <xdr:colOff>352425</xdr:colOff>
      <xdr:row>53</xdr:row>
      <xdr:rowOff>219076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B2361DC6-EF32-4556-8254-9B2B5E8E18A0}"/>
            </a:ext>
          </a:extLst>
        </xdr:cNvPr>
        <xdr:cNvGrpSpPr/>
      </xdr:nvGrpSpPr>
      <xdr:grpSpPr>
        <a:xfrm flipV="1">
          <a:off x="2409825" y="11601451"/>
          <a:ext cx="95250" cy="161925"/>
          <a:chOff x="2337085" y="5408191"/>
          <a:chExt cx="65331" cy="160759"/>
        </a:xfrm>
      </xdr:grpSpPr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2F6EF6F4-14BE-4CEA-6BF2-C150A3297954}"/>
              </a:ext>
            </a:extLst>
          </xdr:cNvPr>
          <xdr:cNvCxnSpPr/>
        </xdr:nvCxnSpPr>
        <xdr:spPr>
          <a:xfrm>
            <a:off x="2337085" y="5408191"/>
            <a:ext cx="5266" cy="1607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コネクタ 67">
            <a:extLst>
              <a:ext uri="{FF2B5EF4-FFF2-40B4-BE49-F238E27FC236}">
                <a16:creationId xmlns:a16="http://schemas.microsoft.com/office/drawing/2014/main" id="{C9381660-3DB1-105E-535A-831D1BEA3223}"/>
              </a:ext>
            </a:extLst>
          </xdr:cNvPr>
          <xdr:cNvCxnSpPr/>
        </xdr:nvCxnSpPr>
        <xdr:spPr>
          <a:xfrm flipH="1" flipV="1">
            <a:off x="2346123" y="5462128"/>
            <a:ext cx="56293" cy="835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228600</xdr:colOff>
      <xdr:row>59</xdr:row>
      <xdr:rowOff>47625</xdr:rowOff>
    </xdr:from>
    <xdr:to>
      <xdr:col>4</xdr:col>
      <xdr:colOff>319940</xdr:colOff>
      <xdr:row>59</xdr:row>
      <xdr:rowOff>190484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CE622371-1791-427A-B6F8-7809DA903E8B}"/>
            </a:ext>
          </a:extLst>
        </xdr:cNvPr>
        <xdr:cNvGrpSpPr/>
      </xdr:nvGrpSpPr>
      <xdr:grpSpPr>
        <a:xfrm>
          <a:off x="2381250" y="13077825"/>
          <a:ext cx="91340" cy="142859"/>
          <a:chOff x="2319666" y="2455988"/>
          <a:chExt cx="91340" cy="142859"/>
        </a:xfrm>
      </xdr:grpSpPr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FF3392D5-F01D-79CB-C30F-8F13F6FDAC95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直線コネクタ 70">
            <a:extLst>
              <a:ext uri="{FF2B5EF4-FFF2-40B4-BE49-F238E27FC236}">
                <a16:creationId xmlns:a16="http://schemas.microsoft.com/office/drawing/2014/main" id="{B605264C-3D95-E51F-B93D-2C22DC8AEEF7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219075</xdr:colOff>
      <xdr:row>63</xdr:row>
      <xdr:rowOff>28575</xdr:rowOff>
    </xdr:from>
    <xdr:to>
      <xdr:col>4</xdr:col>
      <xdr:colOff>312980</xdr:colOff>
      <xdr:row>63</xdr:row>
      <xdr:rowOff>189334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29652610-A179-492A-AF78-F7C57DDA3F04}"/>
            </a:ext>
          </a:extLst>
        </xdr:cNvPr>
        <xdr:cNvGrpSpPr/>
      </xdr:nvGrpSpPr>
      <xdr:grpSpPr>
        <a:xfrm flipH="1">
          <a:off x="2371725" y="13896975"/>
          <a:ext cx="93905" cy="160759"/>
          <a:chOff x="2319666" y="2455988"/>
          <a:chExt cx="91340" cy="142859"/>
        </a:xfrm>
      </xdr:grpSpPr>
      <xdr:cxnSp macro="">
        <xdr:nvCxnSpPr>
          <xdr:cNvPr id="73" name="直線コネクタ 72">
            <a:extLst>
              <a:ext uri="{FF2B5EF4-FFF2-40B4-BE49-F238E27FC236}">
                <a16:creationId xmlns:a16="http://schemas.microsoft.com/office/drawing/2014/main" id="{B2F4A165-5C25-EFCC-CDFD-4F97E7E20F1E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直線コネクタ 73">
            <a:extLst>
              <a:ext uri="{FF2B5EF4-FFF2-40B4-BE49-F238E27FC236}">
                <a16:creationId xmlns:a16="http://schemas.microsoft.com/office/drawing/2014/main" id="{AEF65A35-5EBC-D4AD-D482-B2C2A54C33B2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228600</xdr:colOff>
      <xdr:row>65</xdr:row>
      <xdr:rowOff>38100</xdr:rowOff>
    </xdr:from>
    <xdr:to>
      <xdr:col>4</xdr:col>
      <xdr:colOff>322505</xdr:colOff>
      <xdr:row>65</xdr:row>
      <xdr:rowOff>198859</xdr:rowOff>
    </xdr:to>
    <xdr:grpSp>
      <xdr:nvGrpSpPr>
        <xdr:cNvPr id="75" name="グループ化 74">
          <a:extLst>
            <a:ext uri="{FF2B5EF4-FFF2-40B4-BE49-F238E27FC236}">
              <a16:creationId xmlns:a16="http://schemas.microsoft.com/office/drawing/2014/main" id="{FCB7ADE8-67CF-42D0-8A92-1089BBD5BA9A}"/>
            </a:ext>
          </a:extLst>
        </xdr:cNvPr>
        <xdr:cNvGrpSpPr/>
      </xdr:nvGrpSpPr>
      <xdr:grpSpPr>
        <a:xfrm flipH="1">
          <a:off x="2381250" y="14544675"/>
          <a:ext cx="93905" cy="160759"/>
          <a:chOff x="2319666" y="2455988"/>
          <a:chExt cx="91340" cy="142859"/>
        </a:xfrm>
      </xdr:grpSpPr>
      <xdr:cxnSp macro="">
        <xdr:nvCxnSpPr>
          <xdr:cNvPr id="76" name="直線コネクタ 75">
            <a:extLst>
              <a:ext uri="{FF2B5EF4-FFF2-40B4-BE49-F238E27FC236}">
                <a16:creationId xmlns:a16="http://schemas.microsoft.com/office/drawing/2014/main" id="{0633C769-EC39-71EF-205A-48D3A586CB00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直線コネクタ 76">
            <a:extLst>
              <a:ext uri="{FF2B5EF4-FFF2-40B4-BE49-F238E27FC236}">
                <a16:creationId xmlns:a16="http://schemas.microsoft.com/office/drawing/2014/main" id="{78C5AEAC-688C-5C08-1F4F-8B0F860D73A3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228600</xdr:colOff>
      <xdr:row>67</xdr:row>
      <xdr:rowOff>28575</xdr:rowOff>
    </xdr:from>
    <xdr:to>
      <xdr:col>4</xdr:col>
      <xdr:colOff>322505</xdr:colOff>
      <xdr:row>67</xdr:row>
      <xdr:rowOff>189334</xdr:rowOff>
    </xdr:to>
    <xdr:grpSp>
      <xdr:nvGrpSpPr>
        <xdr:cNvPr id="78" name="グループ化 77">
          <a:extLst>
            <a:ext uri="{FF2B5EF4-FFF2-40B4-BE49-F238E27FC236}">
              <a16:creationId xmlns:a16="http://schemas.microsoft.com/office/drawing/2014/main" id="{BDDCFA83-6F29-4018-B289-94E320D36E8A}"/>
            </a:ext>
          </a:extLst>
        </xdr:cNvPr>
        <xdr:cNvGrpSpPr/>
      </xdr:nvGrpSpPr>
      <xdr:grpSpPr>
        <a:xfrm flipH="1">
          <a:off x="2381250" y="14954250"/>
          <a:ext cx="93905" cy="160759"/>
          <a:chOff x="2319666" y="2455988"/>
          <a:chExt cx="91340" cy="142859"/>
        </a:xfrm>
      </xdr:grpSpPr>
      <xdr:cxnSp macro="">
        <xdr:nvCxnSpPr>
          <xdr:cNvPr id="79" name="直線コネクタ 78">
            <a:extLst>
              <a:ext uri="{FF2B5EF4-FFF2-40B4-BE49-F238E27FC236}">
                <a16:creationId xmlns:a16="http://schemas.microsoft.com/office/drawing/2014/main" id="{3FE70D04-9436-29EE-35E7-5097ED587B82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直線コネクタ 79">
            <a:extLst>
              <a:ext uri="{FF2B5EF4-FFF2-40B4-BE49-F238E27FC236}">
                <a16:creationId xmlns:a16="http://schemas.microsoft.com/office/drawing/2014/main" id="{D87285AC-F7C6-B934-0CFB-CE62E94B9411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180975</xdr:colOff>
      <xdr:row>70</xdr:row>
      <xdr:rowOff>28576</xdr:rowOff>
    </xdr:from>
    <xdr:to>
      <xdr:col>4</xdr:col>
      <xdr:colOff>361949</xdr:colOff>
      <xdr:row>70</xdr:row>
      <xdr:rowOff>228600</xdr:rowOff>
    </xdr:to>
    <xdr:grpSp>
      <xdr:nvGrpSpPr>
        <xdr:cNvPr id="81" name="グループ化 80">
          <a:extLst>
            <a:ext uri="{FF2B5EF4-FFF2-40B4-BE49-F238E27FC236}">
              <a16:creationId xmlns:a16="http://schemas.microsoft.com/office/drawing/2014/main" id="{93C0C7C0-565A-4612-B2A8-5F55F02A8B11}"/>
            </a:ext>
          </a:extLst>
        </xdr:cNvPr>
        <xdr:cNvGrpSpPr/>
      </xdr:nvGrpSpPr>
      <xdr:grpSpPr>
        <a:xfrm flipH="1">
          <a:off x="2333625" y="15582901"/>
          <a:ext cx="180974" cy="180974"/>
          <a:chOff x="2272717" y="10073606"/>
          <a:chExt cx="232834" cy="160759"/>
        </a:xfrm>
      </xdr:grpSpPr>
      <xdr:cxnSp macro="">
        <xdr:nvCxnSpPr>
          <xdr:cNvPr id="82" name="直線コネクタ 81">
            <a:extLst>
              <a:ext uri="{FF2B5EF4-FFF2-40B4-BE49-F238E27FC236}">
                <a16:creationId xmlns:a16="http://schemas.microsoft.com/office/drawing/2014/main" id="{21E15608-8FA5-55CD-3C2C-9134FEDB8770}"/>
              </a:ext>
            </a:extLst>
          </xdr:cNvPr>
          <xdr:cNvCxnSpPr/>
        </xdr:nvCxnSpPr>
        <xdr:spPr>
          <a:xfrm>
            <a:off x="2368454" y="10073606"/>
            <a:ext cx="5266" cy="1607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直線コネクタ 82">
            <a:extLst>
              <a:ext uri="{FF2B5EF4-FFF2-40B4-BE49-F238E27FC236}">
                <a16:creationId xmlns:a16="http://schemas.microsoft.com/office/drawing/2014/main" id="{1CD99167-16CA-12F7-46FE-E6FF86EAEF15}"/>
              </a:ext>
            </a:extLst>
          </xdr:cNvPr>
          <xdr:cNvCxnSpPr/>
        </xdr:nvCxnSpPr>
        <xdr:spPr>
          <a:xfrm flipH="1">
            <a:off x="2363884" y="10105356"/>
            <a:ext cx="141667" cy="36248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直線コネクタ 83">
            <a:extLst>
              <a:ext uri="{FF2B5EF4-FFF2-40B4-BE49-F238E27FC236}">
                <a16:creationId xmlns:a16="http://schemas.microsoft.com/office/drawing/2014/main" id="{E5C55E41-BC90-36EA-BCC0-8F2F23C65202}"/>
              </a:ext>
            </a:extLst>
          </xdr:cNvPr>
          <xdr:cNvCxnSpPr/>
        </xdr:nvCxnSpPr>
        <xdr:spPr>
          <a:xfrm flipH="1" flipV="1">
            <a:off x="2272717" y="10149767"/>
            <a:ext cx="84867" cy="115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直線コネクタ 84">
            <a:extLst>
              <a:ext uri="{FF2B5EF4-FFF2-40B4-BE49-F238E27FC236}">
                <a16:creationId xmlns:a16="http://schemas.microsoft.com/office/drawing/2014/main" id="{8460F469-006B-B242-9988-315CC043ED52}"/>
              </a:ext>
            </a:extLst>
          </xdr:cNvPr>
          <xdr:cNvCxnSpPr/>
        </xdr:nvCxnSpPr>
        <xdr:spPr>
          <a:xfrm flipH="1" flipV="1">
            <a:off x="2353503" y="10154083"/>
            <a:ext cx="136071" cy="5442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238125</xdr:colOff>
      <xdr:row>78</xdr:row>
      <xdr:rowOff>38100</xdr:rowOff>
    </xdr:from>
    <xdr:to>
      <xdr:col>4</xdr:col>
      <xdr:colOff>329465</xdr:colOff>
      <xdr:row>78</xdr:row>
      <xdr:rowOff>180959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A00F65C8-4185-4D2C-A311-6E0DDCDF232C}"/>
            </a:ext>
          </a:extLst>
        </xdr:cNvPr>
        <xdr:cNvGrpSpPr/>
      </xdr:nvGrpSpPr>
      <xdr:grpSpPr>
        <a:xfrm>
          <a:off x="2390775" y="17268825"/>
          <a:ext cx="91340" cy="142859"/>
          <a:chOff x="2319666" y="2455988"/>
          <a:chExt cx="91340" cy="142859"/>
        </a:xfrm>
      </xdr:grpSpPr>
      <xdr:cxnSp macro="">
        <xdr:nvCxnSpPr>
          <xdr:cNvPr id="87" name="直線コネクタ 86">
            <a:extLst>
              <a:ext uri="{FF2B5EF4-FFF2-40B4-BE49-F238E27FC236}">
                <a16:creationId xmlns:a16="http://schemas.microsoft.com/office/drawing/2014/main" id="{55D029A5-06F4-A186-7D5B-15267E913C5B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直線コネクタ 87">
            <a:extLst>
              <a:ext uri="{FF2B5EF4-FFF2-40B4-BE49-F238E27FC236}">
                <a16:creationId xmlns:a16="http://schemas.microsoft.com/office/drawing/2014/main" id="{AFC8BACB-5DAD-35A1-1F25-2CA1B9F1A1B5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257175</xdr:colOff>
      <xdr:row>79</xdr:row>
      <xdr:rowOff>38100</xdr:rowOff>
    </xdr:from>
    <xdr:to>
      <xdr:col>4</xdr:col>
      <xdr:colOff>351080</xdr:colOff>
      <xdr:row>79</xdr:row>
      <xdr:rowOff>189334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F5F90D01-4C3F-4DCF-922D-56B09B5512E9}"/>
            </a:ext>
          </a:extLst>
        </xdr:cNvPr>
        <xdr:cNvGrpSpPr/>
      </xdr:nvGrpSpPr>
      <xdr:grpSpPr>
        <a:xfrm flipH="1">
          <a:off x="2409825" y="17478375"/>
          <a:ext cx="93905" cy="151234"/>
          <a:chOff x="2319666" y="2455988"/>
          <a:chExt cx="91340" cy="142859"/>
        </a:xfrm>
      </xdr:grpSpPr>
      <xdr:cxnSp macro="">
        <xdr:nvCxnSpPr>
          <xdr:cNvPr id="90" name="直線コネクタ 89">
            <a:extLst>
              <a:ext uri="{FF2B5EF4-FFF2-40B4-BE49-F238E27FC236}">
                <a16:creationId xmlns:a16="http://schemas.microsoft.com/office/drawing/2014/main" id="{D3AB3D21-6A14-8A16-A2AD-D1441B07BFE6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直線コネクタ 90">
            <a:extLst>
              <a:ext uri="{FF2B5EF4-FFF2-40B4-BE49-F238E27FC236}">
                <a16:creationId xmlns:a16="http://schemas.microsoft.com/office/drawing/2014/main" id="{EFA47DF6-B5A3-C136-DF1C-4C35A646883E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247650</xdr:colOff>
      <xdr:row>81</xdr:row>
      <xdr:rowOff>38100</xdr:rowOff>
    </xdr:from>
    <xdr:to>
      <xdr:col>4</xdr:col>
      <xdr:colOff>341555</xdr:colOff>
      <xdr:row>81</xdr:row>
      <xdr:rowOff>198859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3B0137DC-9368-424B-B11D-27876D6B1616}"/>
            </a:ext>
          </a:extLst>
        </xdr:cNvPr>
        <xdr:cNvGrpSpPr/>
      </xdr:nvGrpSpPr>
      <xdr:grpSpPr>
        <a:xfrm flipH="1">
          <a:off x="2400300" y="17897475"/>
          <a:ext cx="93905" cy="160759"/>
          <a:chOff x="2319666" y="2455988"/>
          <a:chExt cx="91340" cy="142859"/>
        </a:xfrm>
      </xdr:grpSpPr>
      <xdr:cxnSp macro="">
        <xdr:nvCxnSpPr>
          <xdr:cNvPr id="93" name="直線コネクタ 92">
            <a:extLst>
              <a:ext uri="{FF2B5EF4-FFF2-40B4-BE49-F238E27FC236}">
                <a16:creationId xmlns:a16="http://schemas.microsoft.com/office/drawing/2014/main" id="{839BC6B7-968E-716F-2077-AEA6B57CD0D9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直線コネクタ 93">
            <a:extLst>
              <a:ext uri="{FF2B5EF4-FFF2-40B4-BE49-F238E27FC236}">
                <a16:creationId xmlns:a16="http://schemas.microsoft.com/office/drawing/2014/main" id="{C46DAB78-9BF8-7672-B6D2-098A7CC6ABF3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257175</xdr:colOff>
      <xdr:row>99</xdr:row>
      <xdr:rowOff>28575</xdr:rowOff>
    </xdr:from>
    <xdr:to>
      <xdr:col>4</xdr:col>
      <xdr:colOff>322506</xdr:colOff>
      <xdr:row>99</xdr:row>
      <xdr:rowOff>189334</xdr:rowOff>
    </xdr:to>
    <xdr:grpSp>
      <xdr:nvGrpSpPr>
        <xdr:cNvPr id="95" name="グループ化 94">
          <a:extLst>
            <a:ext uri="{FF2B5EF4-FFF2-40B4-BE49-F238E27FC236}">
              <a16:creationId xmlns:a16="http://schemas.microsoft.com/office/drawing/2014/main" id="{7F665CA2-D82D-4C06-A8CE-8A4C5EEC4E10}"/>
            </a:ext>
          </a:extLst>
        </xdr:cNvPr>
        <xdr:cNvGrpSpPr/>
      </xdr:nvGrpSpPr>
      <xdr:grpSpPr>
        <a:xfrm>
          <a:off x="2409825" y="21659850"/>
          <a:ext cx="65331" cy="160759"/>
          <a:chOff x="2337085" y="5408191"/>
          <a:chExt cx="65331" cy="160759"/>
        </a:xfrm>
      </xdr:grpSpPr>
      <xdr:cxnSp macro="">
        <xdr:nvCxnSpPr>
          <xdr:cNvPr id="96" name="直線コネクタ 95">
            <a:extLst>
              <a:ext uri="{FF2B5EF4-FFF2-40B4-BE49-F238E27FC236}">
                <a16:creationId xmlns:a16="http://schemas.microsoft.com/office/drawing/2014/main" id="{66190A04-A761-DC8B-4238-FFD63902C021}"/>
              </a:ext>
            </a:extLst>
          </xdr:cNvPr>
          <xdr:cNvCxnSpPr/>
        </xdr:nvCxnSpPr>
        <xdr:spPr>
          <a:xfrm>
            <a:off x="2337085" y="5408191"/>
            <a:ext cx="5266" cy="1607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直線コネクタ 96">
            <a:extLst>
              <a:ext uri="{FF2B5EF4-FFF2-40B4-BE49-F238E27FC236}">
                <a16:creationId xmlns:a16="http://schemas.microsoft.com/office/drawing/2014/main" id="{D979F7E5-E52A-E2A7-82CA-6C0AB86FFED0}"/>
              </a:ext>
            </a:extLst>
          </xdr:cNvPr>
          <xdr:cNvCxnSpPr/>
        </xdr:nvCxnSpPr>
        <xdr:spPr>
          <a:xfrm flipH="1" flipV="1">
            <a:off x="2346123" y="5462128"/>
            <a:ext cx="56293" cy="835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142875</xdr:colOff>
      <xdr:row>103</xdr:row>
      <xdr:rowOff>0</xdr:rowOff>
    </xdr:from>
    <xdr:ext cx="253403" cy="295275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B862AD43-6F9C-460A-8300-73CEDF7C8C9D}"/>
            </a:ext>
          </a:extLst>
        </xdr:cNvPr>
        <xdr:cNvSpPr txBox="1"/>
      </xdr:nvSpPr>
      <xdr:spPr>
        <a:xfrm flipV="1">
          <a:off x="2295525" y="22269450"/>
          <a:ext cx="253403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/>
            <a:t>Y</a:t>
          </a:r>
          <a:endParaRPr kumimoji="1" lang="ja-JP" altLang="en-US" sz="1400"/>
        </a:p>
      </xdr:txBody>
    </xdr:sp>
    <xdr:clientData/>
  </xdr:oneCellAnchor>
  <xdr:twoCellAnchor>
    <xdr:from>
      <xdr:col>4</xdr:col>
      <xdr:colOff>178776</xdr:colOff>
      <xdr:row>107</xdr:row>
      <xdr:rowOff>28577</xdr:rowOff>
    </xdr:from>
    <xdr:to>
      <xdr:col>4</xdr:col>
      <xdr:colOff>352425</xdr:colOff>
      <xdr:row>107</xdr:row>
      <xdr:rowOff>200392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1DD6AB4D-17E8-4CCE-A409-CCBAA3CA5FB1}"/>
            </a:ext>
          </a:extLst>
        </xdr:cNvPr>
        <xdr:cNvGrpSpPr/>
      </xdr:nvGrpSpPr>
      <xdr:grpSpPr>
        <a:xfrm>
          <a:off x="2331426" y="23336252"/>
          <a:ext cx="173649" cy="171815"/>
          <a:chOff x="2554583" y="2916013"/>
          <a:chExt cx="173649" cy="181340"/>
        </a:xfrm>
      </xdr:grpSpPr>
      <xdr:cxnSp macro="">
        <xdr:nvCxnSpPr>
          <xdr:cNvPr id="105" name="直線コネクタ 104">
            <a:extLst>
              <a:ext uri="{FF2B5EF4-FFF2-40B4-BE49-F238E27FC236}">
                <a16:creationId xmlns:a16="http://schemas.microsoft.com/office/drawing/2014/main" id="{E25F81F3-C2E1-2C4A-3D7F-9F432129A813}"/>
              </a:ext>
            </a:extLst>
          </xdr:cNvPr>
          <xdr:cNvCxnSpPr/>
        </xdr:nvCxnSpPr>
        <xdr:spPr>
          <a:xfrm flipH="1">
            <a:off x="2642507" y="2916013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直線コネクタ 105">
            <a:extLst>
              <a:ext uri="{FF2B5EF4-FFF2-40B4-BE49-F238E27FC236}">
                <a16:creationId xmlns:a16="http://schemas.microsoft.com/office/drawing/2014/main" id="{8814A999-68A4-1A56-9367-B8BB81666651}"/>
              </a:ext>
            </a:extLst>
          </xdr:cNvPr>
          <xdr:cNvCxnSpPr/>
        </xdr:nvCxnSpPr>
        <xdr:spPr>
          <a:xfrm>
            <a:off x="2554583" y="3017121"/>
            <a:ext cx="173649" cy="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直線コネクタ 106">
            <a:extLst>
              <a:ext uri="{FF2B5EF4-FFF2-40B4-BE49-F238E27FC236}">
                <a16:creationId xmlns:a16="http://schemas.microsoft.com/office/drawing/2014/main" id="{3CD587D2-3624-FF2F-D431-F6A159DDB029}"/>
              </a:ext>
            </a:extLst>
          </xdr:cNvPr>
          <xdr:cNvCxnSpPr/>
        </xdr:nvCxnSpPr>
        <xdr:spPr>
          <a:xfrm>
            <a:off x="2564476" y="2954110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197827</xdr:colOff>
      <xdr:row>112</xdr:row>
      <xdr:rowOff>44695</xdr:rowOff>
    </xdr:from>
    <xdr:to>
      <xdr:col>4</xdr:col>
      <xdr:colOff>293077</xdr:colOff>
      <xdr:row>112</xdr:row>
      <xdr:rowOff>190500</xdr:rowOff>
    </xdr:to>
    <xdr:grpSp>
      <xdr:nvGrpSpPr>
        <xdr:cNvPr id="108" name="グループ化 107">
          <a:extLst>
            <a:ext uri="{FF2B5EF4-FFF2-40B4-BE49-F238E27FC236}">
              <a16:creationId xmlns:a16="http://schemas.microsoft.com/office/drawing/2014/main" id="{23ED5D0C-6E93-44A0-94E2-E3486D1B4A42}"/>
            </a:ext>
          </a:extLst>
        </xdr:cNvPr>
        <xdr:cNvGrpSpPr/>
      </xdr:nvGrpSpPr>
      <xdr:grpSpPr>
        <a:xfrm>
          <a:off x="2350477" y="24400120"/>
          <a:ext cx="95250" cy="145805"/>
          <a:chOff x="2319025" y="3627665"/>
          <a:chExt cx="82794" cy="181340"/>
        </a:xfrm>
      </xdr:grpSpPr>
      <xdr:cxnSp macro="">
        <xdr:nvCxnSpPr>
          <xdr:cNvPr id="109" name="直線コネクタ 108">
            <a:extLst>
              <a:ext uri="{FF2B5EF4-FFF2-40B4-BE49-F238E27FC236}">
                <a16:creationId xmlns:a16="http://schemas.microsoft.com/office/drawing/2014/main" id="{95051764-6480-BD20-3936-9C8AFC9DE55E}"/>
              </a:ext>
            </a:extLst>
          </xdr:cNvPr>
          <xdr:cNvCxnSpPr/>
        </xdr:nvCxnSpPr>
        <xdr:spPr>
          <a:xfrm flipH="1">
            <a:off x="2397056" y="3627665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直線コネクタ 109">
            <a:extLst>
              <a:ext uri="{FF2B5EF4-FFF2-40B4-BE49-F238E27FC236}">
                <a16:creationId xmlns:a16="http://schemas.microsoft.com/office/drawing/2014/main" id="{4AEE340C-D45D-2D59-ED2D-197106A20020}"/>
              </a:ext>
            </a:extLst>
          </xdr:cNvPr>
          <xdr:cNvCxnSpPr/>
        </xdr:nvCxnSpPr>
        <xdr:spPr>
          <a:xfrm>
            <a:off x="2319025" y="3665762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190499</xdr:colOff>
      <xdr:row>118</xdr:row>
      <xdr:rowOff>41031</xdr:rowOff>
    </xdr:from>
    <xdr:to>
      <xdr:col>4</xdr:col>
      <xdr:colOff>289413</xdr:colOff>
      <xdr:row>118</xdr:row>
      <xdr:rowOff>183173</xdr:rowOff>
    </xdr:to>
    <xdr:grpSp>
      <xdr:nvGrpSpPr>
        <xdr:cNvPr id="117" name="グループ化 116">
          <a:extLst>
            <a:ext uri="{FF2B5EF4-FFF2-40B4-BE49-F238E27FC236}">
              <a16:creationId xmlns:a16="http://schemas.microsoft.com/office/drawing/2014/main" id="{2C42CC4C-499B-4773-894D-2431D914D7AA}"/>
            </a:ext>
          </a:extLst>
        </xdr:cNvPr>
        <xdr:cNvGrpSpPr/>
      </xdr:nvGrpSpPr>
      <xdr:grpSpPr>
        <a:xfrm>
          <a:off x="2343149" y="25653756"/>
          <a:ext cx="98914" cy="142142"/>
          <a:chOff x="2319025" y="3627665"/>
          <a:chExt cx="82794" cy="181340"/>
        </a:xfrm>
      </xdr:grpSpPr>
      <xdr:cxnSp macro="">
        <xdr:nvCxnSpPr>
          <xdr:cNvPr id="118" name="直線コネクタ 117">
            <a:extLst>
              <a:ext uri="{FF2B5EF4-FFF2-40B4-BE49-F238E27FC236}">
                <a16:creationId xmlns:a16="http://schemas.microsoft.com/office/drawing/2014/main" id="{96AC6C42-E98C-D931-A433-E26134C2A5F6}"/>
              </a:ext>
            </a:extLst>
          </xdr:cNvPr>
          <xdr:cNvCxnSpPr/>
        </xdr:nvCxnSpPr>
        <xdr:spPr>
          <a:xfrm flipH="1">
            <a:off x="2397056" y="3627665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直線コネクタ 118">
            <a:extLst>
              <a:ext uri="{FF2B5EF4-FFF2-40B4-BE49-F238E27FC236}">
                <a16:creationId xmlns:a16="http://schemas.microsoft.com/office/drawing/2014/main" id="{67C4D3E0-96D0-2E69-BEB2-D72C08E1FC29}"/>
              </a:ext>
            </a:extLst>
          </xdr:cNvPr>
          <xdr:cNvCxnSpPr/>
        </xdr:nvCxnSpPr>
        <xdr:spPr>
          <a:xfrm>
            <a:off x="2319025" y="3665762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204421</xdr:colOff>
      <xdr:row>121</xdr:row>
      <xdr:rowOff>47625</xdr:rowOff>
    </xdr:from>
    <xdr:to>
      <xdr:col>4</xdr:col>
      <xdr:colOff>295761</xdr:colOff>
      <xdr:row>121</xdr:row>
      <xdr:rowOff>190484</xdr:rowOff>
    </xdr:to>
    <xdr:grpSp>
      <xdr:nvGrpSpPr>
        <xdr:cNvPr id="120" name="グループ化 119">
          <a:extLst>
            <a:ext uri="{FF2B5EF4-FFF2-40B4-BE49-F238E27FC236}">
              <a16:creationId xmlns:a16="http://schemas.microsoft.com/office/drawing/2014/main" id="{D1F84572-BBA2-488A-A12E-00674E97C2A6}"/>
            </a:ext>
          </a:extLst>
        </xdr:cNvPr>
        <xdr:cNvGrpSpPr/>
      </xdr:nvGrpSpPr>
      <xdr:grpSpPr>
        <a:xfrm>
          <a:off x="2357071" y="26289000"/>
          <a:ext cx="91340" cy="142859"/>
          <a:chOff x="2319666" y="2455988"/>
          <a:chExt cx="91340" cy="142859"/>
        </a:xfrm>
      </xdr:grpSpPr>
      <xdr:cxnSp macro="">
        <xdr:nvCxnSpPr>
          <xdr:cNvPr id="121" name="直線コネクタ 120">
            <a:extLst>
              <a:ext uri="{FF2B5EF4-FFF2-40B4-BE49-F238E27FC236}">
                <a16:creationId xmlns:a16="http://schemas.microsoft.com/office/drawing/2014/main" id="{33FB1E5A-DB0E-E5BD-C6A0-9CCAC4BB2B4D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直線コネクタ 121">
            <a:extLst>
              <a:ext uri="{FF2B5EF4-FFF2-40B4-BE49-F238E27FC236}">
                <a16:creationId xmlns:a16="http://schemas.microsoft.com/office/drawing/2014/main" id="{0D6D1640-D8E9-CA3C-974C-F57A83E9D5C1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211748</xdr:colOff>
      <xdr:row>122</xdr:row>
      <xdr:rowOff>47625</xdr:rowOff>
    </xdr:from>
    <xdr:to>
      <xdr:col>4</xdr:col>
      <xdr:colOff>303088</xdr:colOff>
      <xdr:row>122</xdr:row>
      <xdr:rowOff>190484</xdr:rowOff>
    </xdr:to>
    <xdr:grpSp>
      <xdr:nvGrpSpPr>
        <xdr:cNvPr id="123" name="グループ化 122">
          <a:extLst>
            <a:ext uri="{FF2B5EF4-FFF2-40B4-BE49-F238E27FC236}">
              <a16:creationId xmlns:a16="http://schemas.microsoft.com/office/drawing/2014/main" id="{A6D39812-C64B-4814-841C-A58CEAE647F2}"/>
            </a:ext>
          </a:extLst>
        </xdr:cNvPr>
        <xdr:cNvGrpSpPr/>
      </xdr:nvGrpSpPr>
      <xdr:grpSpPr>
        <a:xfrm>
          <a:off x="2364398" y="26498550"/>
          <a:ext cx="91340" cy="142859"/>
          <a:chOff x="2319666" y="2455988"/>
          <a:chExt cx="91340" cy="142859"/>
        </a:xfrm>
      </xdr:grpSpPr>
      <xdr:cxnSp macro="">
        <xdr:nvCxnSpPr>
          <xdr:cNvPr id="124" name="直線コネクタ 123">
            <a:extLst>
              <a:ext uri="{FF2B5EF4-FFF2-40B4-BE49-F238E27FC236}">
                <a16:creationId xmlns:a16="http://schemas.microsoft.com/office/drawing/2014/main" id="{2544C26F-5A31-6388-9F50-CCEAF2EDBCAA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直線コネクタ 124">
            <a:extLst>
              <a:ext uri="{FF2B5EF4-FFF2-40B4-BE49-F238E27FC236}">
                <a16:creationId xmlns:a16="http://schemas.microsoft.com/office/drawing/2014/main" id="{7286F445-3CA4-3597-D320-A1DB75C90C29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209550</xdr:colOff>
      <xdr:row>136</xdr:row>
      <xdr:rowOff>47625</xdr:rowOff>
    </xdr:from>
    <xdr:to>
      <xdr:col>4</xdr:col>
      <xdr:colOff>300890</xdr:colOff>
      <xdr:row>136</xdr:row>
      <xdr:rowOff>190484</xdr:rowOff>
    </xdr:to>
    <xdr:grpSp>
      <xdr:nvGrpSpPr>
        <xdr:cNvPr id="126" name="グループ化 125">
          <a:extLst>
            <a:ext uri="{FF2B5EF4-FFF2-40B4-BE49-F238E27FC236}">
              <a16:creationId xmlns:a16="http://schemas.microsoft.com/office/drawing/2014/main" id="{B8A368AF-26FE-4A98-B1C5-EC077B543392}"/>
            </a:ext>
          </a:extLst>
        </xdr:cNvPr>
        <xdr:cNvGrpSpPr/>
      </xdr:nvGrpSpPr>
      <xdr:grpSpPr>
        <a:xfrm>
          <a:off x="2362200" y="29651325"/>
          <a:ext cx="91340" cy="142859"/>
          <a:chOff x="2319666" y="2455988"/>
          <a:chExt cx="91340" cy="142859"/>
        </a:xfrm>
      </xdr:grpSpPr>
      <xdr:cxnSp macro="">
        <xdr:nvCxnSpPr>
          <xdr:cNvPr id="127" name="直線コネクタ 126">
            <a:extLst>
              <a:ext uri="{FF2B5EF4-FFF2-40B4-BE49-F238E27FC236}">
                <a16:creationId xmlns:a16="http://schemas.microsoft.com/office/drawing/2014/main" id="{0A24DD7A-41CB-183D-D6C8-917FE3739E2E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直線コネクタ 127">
            <a:extLst>
              <a:ext uri="{FF2B5EF4-FFF2-40B4-BE49-F238E27FC236}">
                <a16:creationId xmlns:a16="http://schemas.microsoft.com/office/drawing/2014/main" id="{38AA61F7-8A22-D3E9-5FF6-C65D71CEC12B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209550</xdr:colOff>
      <xdr:row>140</xdr:row>
      <xdr:rowOff>47625</xdr:rowOff>
    </xdr:from>
    <xdr:to>
      <xdr:col>4</xdr:col>
      <xdr:colOff>300890</xdr:colOff>
      <xdr:row>140</xdr:row>
      <xdr:rowOff>190484</xdr:rowOff>
    </xdr:to>
    <xdr:grpSp>
      <xdr:nvGrpSpPr>
        <xdr:cNvPr id="129" name="グループ化 128">
          <a:extLst>
            <a:ext uri="{FF2B5EF4-FFF2-40B4-BE49-F238E27FC236}">
              <a16:creationId xmlns:a16="http://schemas.microsoft.com/office/drawing/2014/main" id="{5DAFEC3D-C974-453A-8E96-1339C8A3968B}"/>
            </a:ext>
          </a:extLst>
        </xdr:cNvPr>
        <xdr:cNvGrpSpPr/>
      </xdr:nvGrpSpPr>
      <xdr:grpSpPr>
        <a:xfrm>
          <a:off x="2362200" y="30489525"/>
          <a:ext cx="91340" cy="142859"/>
          <a:chOff x="2319666" y="2455988"/>
          <a:chExt cx="91340" cy="142859"/>
        </a:xfrm>
      </xdr:grpSpPr>
      <xdr:cxnSp macro="">
        <xdr:nvCxnSpPr>
          <xdr:cNvPr id="130" name="直線コネクタ 129">
            <a:extLst>
              <a:ext uri="{FF2B5EF4-FFF2-40B4-BE49-F238E27FC236}">
                <a16:creationId xmlns:a16="http://schemas.microsoft.com/office/drawing/2014/main" id="{2540D3D3-B838-DA7D-3761-B668932EE659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直線コネクタ 130">
            <a:extLst>
              <a:ext uri="{FF2B5EF4-FFF2-40B4-BE49-F238E27FC236}">
                <a16:creationId xmlns:a16="http://schemas.microsoft.com/office/drawing/2014/main" id="{7794AB81-74B7-FA4B-5E6D-D7D425FBD513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209550</xdr:colOff>
      <xdr:row>142</xdr:row>
      <xdr:rowOff>47625</xdr:rowOff>
    </xdr:from>
    <xdr:to>
      <xdr:col>4</xdr:col>
      <xdr:colOff>300890</xdr:colOff>
      <xdr:row>142</xdr:row>
      <xdr:rowOff>190484</xdr:rowOff>
    </xdr:to>
    <xdr:grpSp>
      <xdr:nvGrpSpPr>
        <xdr:cNvPr id="132" name="グループ化 131">
          <a:extLst>
            <a:ext uri="{FF2B5EF4-FFF2-40B4-BE49-F238E27FC236}">
              <a16:creationId xmlns:a16="http://schemas.microsoft.com/office/drawing/2014/main" id="{875F776D-8952-4445-97B4-CD9EA83ABBB6}"/>
            </a:ext>
          </a:extLst>
        </xdr:cNvPr>
        <xdr:cNvGrpSpPr/>
      </xdr:nvGrpSpPr>
      <xdr:grpSpPr>
        <a:xfrm>
          <a:off x="2362200" y="30908625"/>
          <a:ext cx="91340" cy="142859"/>
          <a:chOff x="2319666" y="2455988"/>
          <a:chExt cx="91340" cy="142859"/>
        </a:xfrm>
      </xdr:grpSpPr>
      <xdr:cxnSp macro="">
        <xdr:nvCxnSpPr>
          <xdr:cNvPr id="133" name="直線コネクタ 132">
            <a:extLst>
              <a:ext uri="{FF2B5EF4-FFF2-40B4-BE49-F238E27FC236}">
                <a16:creationId xmlns:a16="http://schemas.microsoft.com/office/drawing/2014/main" id="{EEBFECAC-E4B7-D932-F5DB-2CADAC30BD54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直線コネクタ 133">
            <a:extLst>
              <a:ext uri="{FF2B5EF4-FFF2-40B4-BE49-F238E27FC236}">
                <a16:creationId xmlns:a16="http://schemas.microsoft.com/office/drawing/2014/main" id="{559D033D-C11C-BA6C-F259-05ABAEA1DE82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219075</xdr:colOff>
      <xdr:row>153</xdr:row>
      <xdr:rowOff>28575</xdr:rowOff>
    </xdr:from>
    <xdr:to>
      <xdr:col>4</xdr:col>
      <xdr:colOff>312980</xdr:colOff>
      <xdr:row>153</xdr:row>
      <xdr:rowOff>179809</xdr:rowOff>
    </xdr:to>
    <xdr:grpSp>
      <xdr:nvGrpSpPr>
        <xdr:cNvPr id="137" name="グループ化 136">
          <a:extLst>
            <a:ext uri="{FF2B5EF4-FFF2-40B4-BE49-F238E27FC236}">
              <a16:creationId xmlns:a16="http://schemas.microsoft.com/office/drawing/2014/main" id="{B8E39D4F-10F1-42A6-9435-0706CCA44F10}"/>
            </a:ext>
          </a:extLst>
        </xdr:cNvPr>
        <xdr:cNvGrpSpPr/>
      </xdr:nvGrpSpPr>
      <xdr:grpSpPr>
        <a:xfrm flipH="1">
          <a:off x="2371725" y="33194625"/>
          <a:ext cx="93905" cy="151234"/>
          <a:chOff x="2319666" y="2455988"/>
          <a:chExt cx="91340" cy="142859"/>
        </a:xfrm>
      </xdr:grpSpPr>
      <xdr:cxnSp macro="">
        <xdr:nvCxnSpPr>
          <xdr:cNvPr id="138" name="直線コネクタ 137">
            <a:extLst>
              <a:ext uri="{FF2B5EF4-FFF2-40B4-BE49-F238E27FC236}">
                <a16:creationId xmlns:a16="http://schemas.microsoft.com/office/drawing/2014/main" id="{6EA19EF2-AC2D-5AE6-5D6B-4DC1C7413089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直線コネクタ 138">
            <a:extLst>
              <a:ext uri="{FF2B5EF4-FFF2-40B4-BE49-F238E27FC236}">
                <a16:creationId xmlns:a16="http://schemas.microsoft.com/office/drawing/2014/main" id="{4778F688-315E-B824-2CCC-BC2DFADADF0E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190500</xdr:colOff>
      <xdr:row>154</xdr:row>
      <xdr:rowOff>47625</xdr:rowOff>
    </xdr:from>
    <xdr:to>
      <xdr:col>4</xdr:col>
      <xdr:colOff>281840</xdr:colOff>
      <xdr:row>154</xdr:row>
      <xdr:rowOff>190484</xdr:rowOff>
    </xdr:to>
    <xdr:grpSp>
      <xdr:nvGrpSpPr>
        <xdr:cNvPr id="140" name="グループ化 139">
          <a:extLst>
            <a:ext uri="{FF2B5EF4-FFF2-40B4-BE49-F238E27FC236}">
              <a16:creationId xmlns:a16="http://schemas.microsoft.com/office/drawing/2014/main" id="{D4177972-3CEA-45B5-96B7-C1EF07AA3D5D}"/>
            </a:ext>
          </a:extLst>
        </xdr:cNvPr>
        <xdr:cNvGrpSpPr/>
      </xdr:nvGrpSpPr>
      <xdr:grpSpPr>
        <a:xfrm>
          <a:off x="2343150" y="33423225"/>
          <a:ext cx="91340" cy="142859"/>
          <a:chOff x="2319666" y="2455988"/>
          <a:chExt cx="91340" cy="142859"/>
        </a:xfrm>
      </xdr:grpSpPr>
      <xdr:cxnSp macro="">
        <xdr:nvCxnSpPr>
          <xdr:cNvPr id="141" name="直線コネクタ 140">
            <a:extLst>
              <a:ext uri="{FF2B5EF4-FFF2-40B4-BE49-F238E27FC236}">
                <a16:creationId xmlns:a16="http://schemas.microsoft.com/office/drawing/2014/main" id="{4A7329F8-832F-43D9-9F8F-C0EC7A12DD5F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直線コネクタ 141">
            <a:extLst>
              <a:ext uri="{FF2B5EF4-FFF2-40B4-BE49-F238E27FC236}">
                <a16:creationId xmlns:a16="http://schemas.microsoft.com/office/drawing/2014/main" id="{5BD34845-E8B2-10C3-22B8-7FEC9542F8FE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190500</xdr:colOff>
      <xdr:row>155</xdr:row>
      <xdr:rowOff>47625</xdr:rowOff>
    </xdr:from>
    <xdr:to>
      <xdr:col>4</xdr:col>
      <xdr:colOff>281840</xdr:colOff>
      <xdr:row>155</xdr:row>
      <xdr:rowOff>190484</xdr:rowOff>
    </xdr:to>
    <xdr:grpSp>
      <xdr:nvGrpSpPr>
        <xdr:cNvPr id="143" name="グループ化 142">
          <a:extLst>
            <a:ext uri="{FF2B5EF4-FFF2-40B4-BE49-F238E27FC236}">
              <a16:creationId xmlns:a16="http://schemas.microsoft.com/office/drawing/2014/main" id="{950B1E0D-525A-44D3-8A10-54DB4299628F}"/>
            </a:ext>
          </a:extLst>
        </xdr:cNvPr>
        <xdr:cNvGrpSpPr/>
      </xdr:nvGrpSpPr>
      <xdr:grpSpPr>
        <a:xfrm>
          <a:off x="2343150" y="33632775"/>
          <a:ext cx="91340" cy="142859"/>
          <a:chOff x="2319666" y="2455988"/>
          <a:chExt cx="91340" cy="142859"/>
        </a:xfrm>
      </xdr:grpSpPr>
      <xdr:cxnSp macro="">
        <xdr:nvCxnSpPr>
          <xdr:cNvPr id="144" name="直線コネクタ 143">
            <a:extLst>
              <a:ext uri="{FF2B5EF4-FFF2-40B4-BE49-F238E27FC236}">
                <a16:creationId xmlns:a16="http://schemas.microsoft.com/office/drawing/2014/main" id="{DD1220A9-71F9-ED6F-83A6-CC513DBCBEA4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直線コネクタ 144">
            <a:extLst>
              <a:ext uri="{FF2B5EF4-FFF2-40B4-BE49-F238E27FC236}">
                <a16:creationId xmlns:a16="http://schemas.microsoft.com/office/drawing/2014/main" id="{44699A1B-10D8-AB7F-D680-6B52E9647254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171450</xdr:colOff>
      <xdr:row>157</xdr:row>
      <xdr:rowOff>47625</xdr:rowOff>
    </xdr:from>
    <xdr:to>
      <xdr:col>4</xdr:col>
      <xdr:colOff>270364</xdr:colOff>
      <xdr:row>157</xdr:row>
      <xdr:rowOff>189767</xdr:rowOff>
    </xdr:to>
    <xdr:grpSp>
      <xdr:nvGrpSpPr>
        <xdr:cNvPr id="146" name="グループ化 145">
          <a:extLst>
            <a:ext uri="{FF2B5EF4-FFF2-40B4-BE49-F238E27FC236}">
              <a16:creationId xmlns:a16="http://schemas.microsoft.com/office/drawing/2014/main" id="{04505104-05D9-47B7-8B6A-34512DA599F2}"/>
            </a:ext>
          </a:extLst>
        </xdr:cNvPr>
        <xdr:cNvGrpSpPr/>
      </xdr:nvGrpSpPr>
      <xdr:grpSpPr>
        <a:xfrm>
          <a:off x="2324100" y="34051875"/>
          <a:ext cx="98914" cy="142142"/>
          <a:chOff x="2319025" y="3627665"/>
          <a:chExt cx="82794" cy="181340"/>
        </a:xfrm>
      </xdr:grpSpPr>
      <xdr:cxnSp macro="">
        <xdr:nvCxnSpPr>
          <xdr:cNvPr id="147" name="直線コネクタ 146">
            <a:extLst>
              <a:ext uri="{FF2B5EF4-FFF2-40B4-BE49-F238E27FC236}">
                <a16:creationId xmlns:a16="http://schemas.microsoft.com/office/drawing/2014/main" id="{AE793273-4353-589C-3820-C25472E0AC03}"/>
              </a:ext>
            </a:extLst>
          </xdr:cNvPr>
          <xdr:cNvCxnSpPr/>
        </xdr:nvCxnSpPr>
        <xdr:spPr>
          <a:xfrm flipH="1">
            <a:off x="2397056" y="3627665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直線コネクタ 147">
            <a:extLst>
              <a:ext uri="{FF2B5EF4-FFF2-40B4-BE49-F238E27FC236}">
                <a16:creationId xmlns:a16="http://schemas.microsoft.com/office/drawing/2014/main" id="{29B80BC6-40B5-78D3-3265-CFCB8CC41A77}"/>
              </a:ext>
            </a:extLst>
          </xdr:cNvPr>
          <xdr:cNvCxnSpPr/>
        </xdr:nvCxnSpPr>
        <xdr:spPr>
          <a:xfrm>
            <a:off x="2319025" y="3665762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171450</xdr:colOff>
      <xdr:row>159</xdr:row>
      <xdr:rowOff>47625</xdr:rowOff>
    </xdr:from>
    <xdr:to>
      <xdr:col>4</xdr:col>
      <xdr:colOff>270364</xdr:colOff>
      <xdr:row>159</xdr:row>
      <xdr:rowOff>189767</xdr:rowOff>
    </xdr:to>
    <xdr:grpSp>
      <xdr:nvGrpSpPr>
        <xdr:cNvPr id="149" name="グループ化 148">
          <a:extLst>
            <a:ext uri="{FF2B5EF4-FFF2-40B4-BE49-F238E27FC236}">
              <a16:creationId xmlns:a16="http://schemas.microsoft.com/office/drawing/2014/main" id="{2FE24155-2B8C-4E17-BF96-C913F809B2BD}"/>
            </a:ext>
          </a:extLst>
        </xdr:cNvPr>
        <xdr:cNvGrpSpPr/>
      </xdr:nvGrpSpPr>
      <xdr:grpSpPr>
        <a:xfrm>
          <a:off x="2324100" y="34470975"/>
          <a:ext cx="98914" cy="142142"/>
          <a:chOff x="2319025" y="3627665"/>
          <a:chExt cx="82794" cy="181340"/>
        </a:xfrm>
      </xdr:grpSpPr>
      <xdr:cxnSp macro="">
        <xdr:nvCxnSpPr>
          <xdr:cNvPr id="150" name="直線コネクタ 149">
            <a:extLst>
              <a:ext uri="{FF2B5EF4-FFF2-40B4-BE49-F238E27FC236}">
                <a16:creationId xmlns:a16="http://schemas.microsoft.com/office/drawing/2014/main" id="{151D2F7C-6737-98AB-44F1-9D744AA2418F}"/>
              </a:ext>
            </a:extLst>
          </xdr:cNvPr>
          <xdr:cNvCxnSpPr/>
        </xdr:nvCxnSpPr>
        <xdr:spPr>
          <a:xfrm flipH="1">
            <a:off x="2397056" y="3627665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直線コネクタ 150">
            <a:extLst>
              <a:ext uri="{FF2B5EF4-FFF2-40B4-BE49-F238E27FC236}">
                <a16:creationId xmlns:a16="http://schemas.microsoft.com/office/drawing/2014/main" id="{01FE6D66-8D46-9117-7FE3-DB4062239304}"/>
              </a:ext>
            </a:extLst>
          </xdr:cNvPr>
          <xdr:cNvCxnSpPr/>
        </xdr:nvCxnSpPr>
        <xdr:spPr>
          <a:xfrm>
            <a:off x="2319025" y="3665762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200025</xdr:colOff>
      <xdr:row>162</xdr:row>
      <xdr:rowOff>47625</xdr:rowOff>
    </xdr:from>
    <xdr:to>
      <xdr:col>4</xdr:col>
      <xdr:colOff>291365</xdr:colOff>
      <xdr:row>162</xdr:row>
      <xdr:rowOff>190484</xdr:rowOff>
    </xdr:to>
    <xdr:grpSp>
      <xdr:nvGrpSpPr>
        <xdr:cNvPr id="152" name="グループ化 151">
          <a:extLst>
            <a:ext uri="{FF2B5EF4-FFF2-40B4-BE49-F238E27FC236}">
              <a16:creationId xmlns:a16="http://schemas.microsoft.com/office/drawing/2014/main" id="{88D265AD-B9F9-41C3-92BF-4A801380A6B4}"/>
            </a:ext>
          </a:extLst>
        </xdr:cNvPr>
        <xdr:cNvGrpSpPr/>
      </xdr:nvGrpSpPr>
      <xdr:grpSpPr>
        <a:xfrm>
          <a:off x="2352675" y="35099625"/>
          <a:ext cx="91340" cy="142859"/>
          <a:chOff x="2319666" y="2455988"/>
          <a:chExt cx="91340" cy="142859"/>
        </a:xfrm>
      </xdr:grpSpPr>
      <xdr:cxnSp macro="">
        <xdr:nvCxnSpPr>
          <xdr:cNvPr id="153" name="直線コネクタ 152">
            <a:extLst>
              <a:ext uri="{FF2B5EF4-FFF2-40B4-BE49-F238E27FC236}">
                <a16:creationId xmlns:a16="http://schemas.microsoft.com/office/drawing/2014/main" id="{A0CCF15F-E603-55A4-DFE1-ACD173346ECC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直線コネクタ 153">
            <a:extLst>
              <a:ext uri="{FF2B5EF4-FFF2-40B4-BE49-F238E27FC236}">
                <a16:creationId xmlns:a16="http://schemas.microsoft.com/office/drawing/2014/main" id="{5BA4AB0D-2EC7-AFBE-037E-C2801B2F54B9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228600</xdr:colOff>
      <xdr:row>163</xdr:row>
      <xdr:rowOff>38100</xdr:rowOff>
    </xdr:from>
    <xdr:to>
      <xdr:col>4</xdr:col>
      <xdr:colOff>322505</xdr:colOff>
      <xdr:row>163</xdr:row>
      <xdr:rowOff>189334</xdr:rowOff>
    </xdr:to>
    <xdr:grpSp>
      <xdr:nvGrpSpPr>
        <xdr:cNvPr id="155" name="グループ化 154">
          <a:extLst>
            <a:ext uri="{FF2B5EF4-FFF2-40B4-BE49-F238E27FC236}">
              <a16:creationId xmlns:a16="http://schemas.microsoft.com/office/drawing/2014/main" id="{21DF0834-B686-484C-B8E0-D400EA506961}"/>
            </a:ext>
          </a:extLst>
        </xdr:cNvPr>
        <xdr:cNvGrpSpPr/>
      </xdr:nvGrpSpPr>
      <xdr:grpSpPr>
        <a:xfrm flipH="1">
          <a:off x="2381250" y="35299650"/>
          <a:ext cx="93905" cy="151234"/>
          <a:chOff x="2319666" y="2455988"/>
          <a:chExt cx="91340" cy="142859"/>
        </a:xfrm>
      </xdr:grpSpPr>
      <xdr:cxnSp macro="">
        <xdr:nvCxnSpPr>
          <xdr:cNvPr id="156" name="直線コネクタ 155">
            <a:extLst>
              <a:ext uri="{FF2B5EF4-FFF2-40B4-BE49-F238E27FC236}">
                <a16:creationId xmlns:a16="http://schemas.microsoft.com/office/drawing/2014/main" id="{172BC400-A99E-B333-A083-90516FD9590C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直線コネクタ 156">
            <a:extLst>
              <a:ext uri="{FF2B5EF4-FFF2-40B4-BE49-F238E27FC236}">
                <a16:creationId xmlns:a16="http://schemas.microsoft.com/office/drawing/2014/main" id="{0877E022-DF23-F3FA-4C39-D75B2C65EC52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238125</xdr:colOff>
      <xdr:row>166</xdr:row>
      <xdr:rowOff>38100</xdr:rowOff>
    </xdr:from>
    <xdr:to>
      <xdr:col>4</xdr:col>
      <xdr:colOff>332030</xdr:colOff>
      <xdr:row>166</xdr:row>
      <xdr:rowOff>189334</xdr:rowOff>
    </xdr:to>
    <xdr:grpSp>
      <xdr:nvGrpSpPr>
        <xdr:cNvPr id="158" name="グループ化 157">
          <a:extLst>
            <a:ext uri="{FF2B5EF4-FFF2-40B4-BE49-F238E27FC236}">
              <a16:creationId xmlns:a16="http://schemas.microsoft.com/office/drawing/2014/main" id="{41A9BB2C-796A-44AC-A5DD-71051BCE7F1A}"/>
            </a:ext>
          </a:extLst>
        </xdr:cNvPr>
        <xdr:cNvGrpSpPr/>
      </xdr:nvGrpSpPr>
      <xdr:grpSpPr>
        <a:xfrm flipH="1">
          <a:off x="2390775" y="35928300"/>
          <a:ext cx="93905" cy="151234"/>
          <a:chOff x="2319666" y="2455988"/>
          <a:chExt cx="91340" cy="142859"/>
        </a:xfrm>
      </xdr:grpSpPr>
      <xdr:cxnSp macro="">
        <xdr:nvCxnSpPr>
          <xdr:cNvPr id="159" name="直線コネクタ 158">
            <a:extLst>
              <a:ext uri="{FF2B5EF4-FFF2-40B4-BE49-F238E27FC236}">
                <a16:creationId xmlns:a16="http://schemas.microsoft.com/office/drawing/2014/main" id="{E4565665-44CE-A28B-6255-7541A53DD186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直線コネクタ 159">
            <a:extLst>
              <a:ext uri="{FF2B5EF4-FFF2-40B4-BE49-F238E27FC236}">
                <a16:creationId xmlns:a16="http://schemas.microsoft.com/office/drawing/2014/main" id="{5A3B0679-45D8-D527-749F-A4C2ED692D5A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238125</xdr:colOff>
      <xdr:row>174</xdr:row>
      <xdr:rowOff>38100</xdr:rowOff>
    </xdr:from>
    <xdr:to>
      <xdr:col>4</xdr:col>
      <xdr:colOff>332030</xdr:colOff>
      <xdr:row>174</xdr:row>
      <xdr:rowOff>189334</xdr:rowOff>
    </xdr:to>
    <xdr:grpSp>
      <xdr:nvGrpSpPr>
        <xdr:cNvPr id="161" name="グループ化 160">
          <a:extLst>
            <a:ext uri="{FF2B5EF4-FFF2-40B4-BE49-F238E27FC236}">
              <a16:creationId xmlns:a16="http://schemas.microsoft.com/office/drawing/2014/main" id="{D081F8F0-4F53-42E1-8CE9-439252346520}"/>
            </a:ext>
          </a:extLst>
        </xdr:cNvPr>
        <xdr:cNvGrpSpPr/>
      </xdr:nvGrpSpPr>
      <xdr:grpSpPr>
        <a:xfrm flipH="1">
          <a:off x="2390775" y="37604700"/>
          <a:ext cx="93905" cy="151234"/>
          <a:chOff x="2319666" y="2455988"/>
          <a:chExt cx="91340" cy="142859"/>
        </a:xfrm>
      </xdr:grpSpPr>
      <xdr:cxnSp macro="">
        <xdr:nvCxnSpPr>
          <xdr:cNvPr id="162" name="直線コネクタ 161">
            <a:extLst>
              <a:ext uri="{FF2B5EF4-FFF2-40B4-BE49-F238E27FC236}">
                <a16:creationId xmlns:a16="http://schemas.microsoft.com/office/drawing/2014/main" id="{BF9C3377-B465-5E60-F872-032C6DEA0EC5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直線コネクタ 162">
            <a:extLst>
              <a:ext uri="{FF2B5EF4-FFF2-40B4-BE49-F238E27FC236}">
                <a16:creationId xmlns:a16="http://schemas.microsoft.com/office/drawing/2014/main" id="{E1121A31-9695-CA67-699D-1CF23208A468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238125</xdr:colOff>
      <xdr:row>175</xdr:row>
      <xdr:rowOff>38100</xdr:rowOff>
    </xdr:from>
    <xdr:to>
      <xdr:col>4</xdr:col>
      <xdr:colOff>332030</xdr:colOff>
      <xdr:row>175</xdr:row>
      <xdr:rowOff>189334</xdr:rowOff>
    </xdr:to>
    <xdr:grpSp>
      <xdr:nvGrpSpPr>
        <xdr:cNvPr id="164" name="グループ化 163">
          <a:extLst>
            <a:ext uri="{FF2B5EF4-FFF2-40B4-BE49-F238E27FC236}">
              <a16:creationId xmlns:a16="http://schemas.microsoft.com/office/drawing/2014/main" id="{43C5C615-0E8B-4169-81C1-91F99817A703}"/>
            </a:ext>
          </a:extLst>
        </xdr:cNvPr>
        <xdr:cNvGrpSpPr/>
      </xdr:nvGrpSpPr>
      <xdr:grpSpPr>
        <a:xfrm flipH="1">
          <a:off x="2390775" y="37814250"/>
          <a:ext cx="93905" cy="151234"/>
          <a:chOff x="2319666" y="2455988"/>
          <a:chExt cx="91340" cy="142859"/>
        </a:xfrm>
      </xdr:grpSpPr>
      <xdr:cxnSp macro="">
        <xdr:nvCxnSpPr>
          <xdr:cNvPr id="165" name="直線コネクタ 164">
            <a:extLst>
              <a:ext uri="{FF2B5EF4-FFF2-40B4-BE49-F238E27FC236}">
                <a16:creationId xmlns:a16="http://schemas.microsoft.com/office/drawing/2014/main" id="{1A147DB1-32EA-C27C-1261-FEC1EA9F87F5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直線コネクタ 165">
            <a:extLst>
              <a:ext uri="{FF2B5EF4-FFF2-40B4-BE49-F238E27FC236}">
                <a16:creationId xmlns:a16="http://schemas.microsoft.com/office/drawing/2014/main" id="{FF59AC5B-6572-DA97-072D-6D96C157E082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190500</xdr:colOff>
      <xdr:row>204</xdr:row>
      <xdr:rowOff>38100</xdr:rowOff>
    </xdr:from>
    <xdr:to>
      <xdr:col>4</xdr:col>
      <xdr:colOff>284405</xdr:colOff>
      <xdr:row>204</xdr:row>
      <xdr:rowOff>189334</xdr:rowOff>
    </xdr:to>
    <xdr:grpSp>
      <xdr:nvGrpSpPr>
        <xdr:cNvPr id="167" name="グループ化 166">
          <a:extLst>
            <a:ext uri="{FF2B5EF4-FFF2-40B4-BE49-F238E27FC236}">
              <a16:creationId xmlns:a16="http://schemas.microsoft.com/office/drawing/2014/main" id="{C17A37FB-2BBF-4B13-99E2-233ADA712FA3}"/>
            </a:ext>
          </a:extLst>
        </xdr:cNvPr>
        <xdr:cNvGrpSpPr/>
      </xdr:nvGrpSpPr>
      <xdr:grpSpPr>
        <a:xfrm flipH="1">
          <a:off x="2343150" y="44548425"/>
          <a:ext cx="93905" cy="151234"/>
          <a:chOff x="2319666" y="2455988"/>
          <a:chExt cx="91340" cy="142859"/>
        </a:xfrm>
      </xdr:grpSpPr>
      <xdr:cxnSp macro="">
        <xdr:nvCxnSpPr>
          <xdr:cNvPr id="168" name="直線コネクタ 167">
            <a:extLst>
              <a:ext uri="{FF2B5EF4-FFF2-40B4-BE49-F238E27FC236}">
                <a16:creationId xmlns:a16="http://schemas.microsoft.com/office/drawing/2014/main" id="{C1DACD46-F8A5-8EB5-D10C-D3B8E3654211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直線コネクタ 168">
            <a:extLst>
              <a:ext uri="{FF2B5EF4-FFF2-40B4-BE49-F238E27FC236}">
                <a16:creationId xmlns:a16="http://schemas.microsoft.com/office/drawing/2014/main" id="{7DD19548-E446-9A3C-77B6-C082FBE1B077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123825</xdr:colOff>
      <xdr:row>205</xdr:row>
      <xdr:rowOff>38100</xdr:rowOff>
    </xdr:from>
    <xdr:to>
      <xdr:col>4</xdr:col>
      <xdr:colOff>356659</xdr:colOff>
      <xdr:row>205</xdr:row>
      <xdr:rowOff>198859</xdr:rowOff>
    </xdr:to>
    <xdr:grpSp>
      <xdr:nvGrpSpPr>
        <xdr:cNvPr id="170" name="グループ化 169">
          <a:extLst>
            <a:ext uri="{FF2B5EF4-FFF2-40B4-BE49-F238E27FC236}">
              <a16:creationId xmlns:a16="http://schemas.microsoft.com/office/drawing/2014/main" id="{AAD219B5-A78F-434A-9309-C008DDC5A208}"/>
            </a:ext>
          </a:extLst>
        </xdr:cNvPr>
        <xdr:cNvGrpSpPr/>
      </xdr:nvGrpSpPr>
      <xdr:grpSpPr>
        <a:xfrm>
          <a:off x="2276475" y="44757975"/>
          <a:ext cx="232834" cy="160759"/>
          <a:chOff x="2272717" y="10073606"/>
          <a:chExt cx="232834" cy="160759"/>
        </a:xfrm>
      </xdr:grpSpPr>
      <xdr:cxnSp macro="">
        <xdr:nvCxnSpPr>
          <xdr:cNvPr id="171" name="直線コネクタ 170">
            <a:extLst>
              <a:ext uri="{FF2B5EF4-FFF2-40B4-BE49-F238E27FC236}">
                <a16:creationId xmlns:a16="http://schemas.microsoft.com/office/drawing/2014/main" id="{E3DF2C47-43E2-32C0-DBA1-7BCB641E02A0}"/>
              </a:ext>
            </a:extLst>
          </xdr:cNvPr>
          <xdr:cNvCxnSpPr/>
        </xdr:nvCxnSpPr>
        <xdr:spPr>
          <a:xfrm>
            <a:off x="2368454" y="10073606"/>
            <a:ext cx="5266" cy="1607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直線コネクタ 171">
            <a:extLst>
              <a:ext uri="{FF2B5EF4-FFF2-40B4-BE49-F238E27FC236}">
                <a16:creationId xmlns:a16="http://schemas.microsoft.com/office/drawing/2014/main" id="{77BF6230-1098-7342-BD98-8CA4F986C5D2}"/>
              </a:ext>
            </a:extLst>
          </xdr:cNvPr>
          <xdr:cNvCxnSpPr/>
        </xdr:nvCxnSpPr>
        <xdr:spPr>
          <a:xfrm flipH="1">
            <a:off x="2363884" y="10105356"/>
            <a:ext cx="141667" cy="36248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直線コネクタ 172">
            <a:extLst>
              <a:ext uri="{FF2B5EF4-FFF2-40B4-BE49-F238E27FC236}">
                <a16:creationId xmlns:a16="http://schemas.microsoft.com/office/drawing/2014/main" id="{E3A16EC4-6913-071C-C45E-CA57BDF5CAE6}"/>
              </a:ext>
            </a:extLst>
          </xdr:cNvPr>
          <xdr:cNvCxnSpPr/>
        </xdr:nvCxnSpPr>
        <xdr:spPr>
          <a:xfrm flipH="1" flipV="1">
            <a:off x="2272717" y="10149767"/>
            <a:ext cx="84867" cy="115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直線コネクタ 173">
            <a:extLst>
              <a:ext uri="{FF2B5EF4-FFF2-40B4-BE49-F238E27FC236}">
                <a16:creationId xmlns:a16="http://schemas.microsoft.com/office/drawing/2014/main" id="{949F4DCE-51B9-44FD-C25A-45D81D623786}"/>
              </a:ext>
            </a:extLst>
          </xdr:cNvPr>
          <xdr:cNvCxnSpPr/>
        </xdr:nvCxnSpPr>
        <xdr:spPr>
          <a:xfrm flipH="1" flipV="1">
            <a:off x="2353503" y="10154083"/>
            <a:ext cx="136071" cy="5442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171450</xdr:colOff>
      <xdr:row>207</xdr:row>
      <xdr:rowOff>47625</xdr:rowOff>
    </xdr:from>
    <xdr:to>
      <xdr:col>4</xdr:col>
      <xdr:colOff>270364</xdr:colOff>
      <xdr:row>207</xdr:row>
      <xdr:rowOff>189767</xdr:rowOff>
    </xdr:to>
    <xdr:grpSp>
      <xdr:nvGrpSpPr>
        <xdr:cNvPr id="175" name="グループ化 174">
          <a:extLst>
            <a:ext uri="{FF2B5EF4-FFF2-40B4-BE49-F238E27FC236}">
              <a16:creationId xmlns:a16="http://schemas.microsoft.com/office/drawing/2014/main" id="{6580CE4D-F358-49AF-9162-DB94772C75F7}"/>
            </a:ext>
          </a:extLst>
        </xdr:cNvPr>
        <xdr:cNvGrpSpPr/>
      </xdr:nvGrpSpPr>
      <xdr:grpSpPr>
        <a:xfrm>
          <a:off x="2324100" y="45186600"/>
          <a:ext cx="98914" cy="142142"/>
          <a:chOff x="2319025" y="3627665"/>
          <a:chExt cx="82794" cy="181340"/>
        </a:xfrm>
      </xdr:grpSpPr>
      <xdr:cxnSp macro="">
        <xdr:nvCxnSpPr>
          <xdr:cNvPr id="176" name="直線コネクタ 175">
            <a:extLst>
              <a:ext uri="{FF2B5EF4-FFF2-40B4-BE49-F238E27FC236}">
                <a16:creationId xmlns:a16="http://schemas.microsoft.com/office/drawing/2014/main" id="{93E7CAEE-2954-8786-79C7-EA7F410B2B78}"/>
              </a:ext>
            </a:extLst>
          </xdr:cNvPr>
          <xdr:cNvCxnSpPr/>
        </xdr:nvCxnSpPr>
        <xdr:spPr>
          <a:xfrm flipH="1">
            <a:off x="2397056" y="3627665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直線コネクタ 176">
            <a:extLst>
              <a:ext uri="{FF2B5EF4-FFF2-40B4-BE49-F238E27FC236}">
                <a16:creationId xmlns:a16="http://schemas.microsoft.com/office/drawing/2014/main" id="{09A85A5F-B785-6AC1-2104-13D4BAE41EBA}"/>
              </a:ext>
            </a:extLst>
          </xdr:cNvPr>
          <xdr:cNvCxnSpPr/>
        </xdr:nvCxnSpPr>
        <xdr:spPr>
          <a:xfrm>
            <a:off x="2319025" y="3665762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133350</xdr:colOff>
      <xdr:row>182</xdr:row>
      <xdr:rowOff>0</xdr:rowOff>
    </xdr:from>
    <xdr:ext cx="253403" cy="295275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7C9F2429-5725-4C46-8085-F0E4444997F2}"/>
            </a:ext>
          </a:extLst>
        </xdr:cNvPr>
        <xdr:cNvSpPr txBox="1"/>
      </xdr:nvSpPr>
      <xdr:spPr>
        <a:xfrm flipV="1">
          <a:off x="2286000" y="38633400"/>
          <a:ext cx="253403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/>
            <a:t>Y</a:t>
          </a:r>
          <a:endParaRPr kumimoji="1" lang="ja-JP" altLang="en-US" sz="1400"/>
        </a:p>
      </xdr:txBody>
    </xdr:sp>
    <xdr:clientData/>
  </xdr:oneCellAnchor>
  <xdr:twoCellAnchor>
    <xdr:from>
      <xdr:col>4</xdr:col>
      <xdr:colOff>251314</xdr:colOff>
      <xdr:row>183</xdr:row>
      <xdr:rowOff>38099</xdr:rowOff>
    </xdr:from>
    <xdr:to>
      <xdr:col>4</xdr:col>
      <xdr:colOff>323850</xdr:colOff>
      <xdr:row>183</xdr:row>
      <xdr:rowOff>200024</xdr:rowOff>
    </xdr:to>
    <xdr:grpSp>
      <xdr:nvGrpSpPr>
        <xdr:cNvPr id="179" name="グループ化 178">
          <a:extLst>
            <a:ext uri="{FF2B5EF4-FFF2-40B4-BE49-F238E27FC236}">
              <a16:creationId xmlns:a16="http://schemas.microsoft.com/office/drawing/2014/main" id="{8D6DC6F8-55B5-49EE-9BB9-E6263065CF39}"/>
            </a:ext>
          </a:extLst>
        </xdr:cNvPr>
        <xdr:cNvGrpSpPr/>
      </xdr:nvGrpSpPr>
      <xdr:grpSpPr>
        <a:xfrm flipH="1">
          <a:off x="2403964" y="39709724"/>
          <a:ext cx="72536" cy="161925"/>
          <a:chOff x="2319025" y="3627665"/>
          <a:chExt cx="82794" cy="181340"/>
        </a:xfrm>
      </xdr:grpSpPr>
      <xdr:cxnSp macro="">
        <xdr:nvCxnSpPr>
          <xdr:cNvPr id="180" name="直線コネクタ 179">
            <a:extLst>
              <a:ext uri="{FF2B5EF4-FFF2-40B4-BE49-F238E27FC236}">
                <a16:creationId xmlns:a16="http://schemas.microsoft.com/office/drawing/2014/main" id="{4E22115D-5844-24D9-7728-AD6FF93D4036}"/>
              </a:ext>
            </a:extLst>
          </xdr:cNvPr>
          <xdr:cNvCxnSpPr/>
        </xdr:nvCxnSpPr>
        <xdr:spPr>
          <a:xfrm flipH="1">
            <a:off x="2397056" y="3627665"/>
            <a:ext cx="4763" cy="18134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直線コネクタ 180">
            <a:extLst>
              <a:ext uri="{FF2B5EF4-FFF2-40B4-BE49-F238E27FC236}">
                <a16:creationId xmlns:a16="http://schemas.microsoft.com/office/drawing/2014/main" id="{860902C0-4FCA-627C-96DA-69D4A1532C1E}"/>
              </a:ext>
            </a:extLst>
          </xdr:cNvPr>
          <xdr:cNvCxnSpPr/>
        </xdr:nvCxnSpPr>
        <xdr:spPr>
          <a:xfrm>
            <a:off x="2319025" y="3665762"/>
            <a:ext cx="74003" cy="46892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190500</xdr:colOff>
      <xdr:row>186</xdr:row>
      <xdr:rowOff>28575</xdr:rowOff>
    </xdr:from>
    <xdr:to>
      <xdr:col>4</xdr:col>
      <xdr:colOff>368300</xdr:colOff>
      <xdr:row>186</xdr:row>
      <xdr:rowOff>177800</xdr:rowOff>
    </xdr:to>
    <xdr:grpSp>
      <xdr:nvGrpSpPr>
        <xdr:cNvPr id="188" name="グループ化 187">
          <a:extLst>
            <a:ext uri="{FF2B5EF4-FFF2-40B4-BE49-F238E27FC236}">
              <a16:creationId xmlns:a16="http://schemas.microsoft.com/office/drawing/2014/main" id="{B6C89685-164B-AF02-F426-CC6726086069}"/>
            </a:ext>
          </a:extLst>
        </xdr:cNvPr>
        <xdr:cNvGrpSpPr/>
      </xdr:nvGrpSpPr>
      <xdr:grpSpPr>
        <a:xfrm>
          <a:off x="2343150" y="40328850"/>
          <a:ext cx="177800" cy="149225"/>
          <a:chOff x="2374900" y="37982525"/>
          <a:chExt cx="152400" cy="171815"/>
        </a:xfrm>
      </xdr:grpSpPr>
      <xdr:cxnSp macro="">
        <xdr:nvCxnSpPr>
          <xdr:cNvPr id="183" name="直線コネクタ 182">
            <a:extLst>
              <a:ext uri="{FF2B5EF4-FFF2-40B4-BE49-F238E27FC236}">
                <a16:creationId xmlns:a16="http://schemas.microsoft.com/office/drawing/2014/main" id="{086E0981-DDC3-5AEA-90CE-3CE15543983E}"/>
              </a:ext>
            </a:extLst>
          </xdr:cNvPr>
          <xdr:cNvCxnSpPr/>
        </xdr:nvCxnSpPr>
        <xdr:spPr>
          <a:xfrm flipH="1">
            <a:off x="2434249" y="37982525"/>
            <a:ext cx="4763" cy="17181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直線コネクタ 183">
            <a:extLst>
              <a:ext uri="{FF2B5EF4-FFF2-40B4-BE49-F238E27FC236}">
                <a16:creationId xmlns:a16="http://schemas.microsoft.com/office/drawing/2014/main" id="{2FAB0775-E3C1-9C34-5CBB-1F52232B77BB}"/>
              </a:ext>
            </a:extLst>
          </xdr:cNvPr>
          <xdr:cNvCxnSpPr/>
        </xdr:nvCxnSpPr>
        <xdr:spPr>
          <a:xfrm flipV="1">
            <a:off x="2422525" y="38093650"/>
            <a:ext cx="104775" cy="547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直線コネクタ 184">
            <a:extLst>
              <a:ext uri="{FF2B5EF4-FFF2-40B4-BE49-F238E27FC236}">
                <a16:creationId xmlns:a16="http://schemas.microsoft.com/office/drawing/2014/main" id="{6738E397-FE63-ECA4-C1BE-0C9226E48F68}"/>
              </a:ext>
            </a:extLst>
          </xdr:cNvPr>
          <xdr:cNvCxnSpPr/>
        </xdr:nvCxnSpPr>
        <xdr:spPr>
          <a:xfrm flipV="1">
            <a:off x="2374900" y="38044000"/>
            <a:ext cx="55321" cy="6870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238125</xdr:colOff>
      <xdr:row>188</xdr:row>
      <xdr:rowOff>38100</xdr:rowOff>
    </xdr:from>
    <xdr:to>
      <xdr:col>4</xdr:col>
      <xdr:colOff>332030</xdr:colOff>
      <xdr:row>188</xdr:row>
      <xdr:rowOff>189334</xdr:rowOff>
    </xdr:to>
    <xdr:grpSp>
      <xdr:nvGrpSpPr>
        <xdr:cNvPr id="189" name="グループ化 188">
          <a:extLst>
            <a:ext uri="{FF2B5EF4-FFF2-40B4-BE49-F238E27FC236}">
              <a16:creationId xmlns:a16="http://schemas.microsoft.com/office/drawing/2014/main" id="{576F3D16-4421-48B1-B41E-88182A808FB7}"/>
            </a:ext>
          </a:extLst>
        </xdr:cNvPr>
        <xdr:cNvGrpSpPr/>
      </xdr:nvGrpSpPr>
      <xdr:grpSpPr>
        <a:xfrm flipH="1">
          <a:off x="2390775" y="40757475"/>
          <a:ext cx="93905" cy="151234"/>
          <a:chOff x="2319666" y="2455988"/>
          <a:chExt cx="91340" cy="142859"/>
        </a:xfrm>
      </xdr:grpSpPr>
      <xdr:cxnSp macro="">
        <xdr:nvCxnSpPr>
          <xdr:cNvPr id="190" name="直線コネクタ 189">
            <a:extLst>
              <a:ext uri="{FF2B5EF4-FFF2-40B4-BE49-F238E27FC236}">
                <a16:creationId xmlns:a16="http://schemas.microsoft.com/office/drawing/2014/main" id="{1DFDB8D1-9DBC-B5DC-CEC3-E3A557EB1DAF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直線コネクタ 190">
            <a:extLst>
              <a:ext uri="{FF2B5EF4-FFF2-40B4-BE49-F238E27FC236}">
                <a16:creationId xmlns:a16="http://schemas.microsoft.com/office/drawing/2014/main" id="{C951DAE3-4D47-1B07-5706-13ABC67D4DE4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184150</xdr:colOff>
      <xdr:row>190</xdr:row>
      <xdr:rowOff>38100</xdr:rowOff>
    </xdr:from>
    <xdr:to>
      <xdr:col>4</xdr:col>
      <xdr:colOff>368300</xdr:colOff>
      <xdr:row>190</xdr:row>
      <xdr:rowOff>196850</xdr:rowOff>
    </xdr:to>
    <xdr:grpSp>
      <xdr:nvGrpSpPr>
        <xdr:cNvPr id="204" name="グループ化 203">
          <a:extLst>
            <a:ext uri="{FF2B5EF4-FFF2-40B4-BE49-F238E27FC236}">
              <a16:creationId xmlns:a16="http://schemas.microsoft.com/office/drawing/2014/main" id="{A0FA87FE-0879-0215-62EF-A7EBD0584B2B}"/>
            </a:ext>
          </a:extLst>
        </xdr:cNvPr>
        <xdr:cNvGrpSpPr/>
      </xdr:nvGrpSpPr>
      <xdr:grpSpPr>
        <a:xfrm>
          <a:off x="2336800" y="41176575"/>
          <a:ext cx="184150" cy="158750"/>
          <a:chOff x="2349500" y="38830250"/>
          <a:chExt cx="184150" cy="158750"/>
        </a:xfrm>
      </xdr:grpSpPr>
      <xdr:cxnSp macro="">
        <xdr:nvCxnSpPr>
          <xdr:cNvPr id="193" name="直線コネクタ 192">
            <a:extLst>
              <a:ext uri="{FF2B5EF4-FFF2-40B4-BE49-F238E27FC236}">
                <a16:creationId xmlns:a16="http://schemas.microsoft.com/office/drawing/2014/main" id="{158C832C-E2B0-2B63-4110-8FAFD8326ED9}"/>
              </a:ext>
            </a:extLst>
          </xdr:cNvPr>
          <xdr:cNvCxnSpPr/>
        </xdr:nvCxnSpPr>
        <xdr:spPr>
          <a:xfrm flipV="1">
            <a:off x="2424298" y="38893750"/>
            <a:ext cx="109352" cy="635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直線コネクタ 193">
            <a:extLst>
              <a:ext uri="{FF2B5EF4-FFF2-40B4-BE49-F238E27FC236}">
                <a16:creationId xmlns:a16="http://schemas.microsoft.com/office/drawing/2014/main" id="{0AD8C00E-5D8F-4F1C-1BB5-EF5E4F0FD683}"/>
              </a:ext>
            </a:extLst>
          </xdr:cNvPr>
          <xdr:cNvCxnSpPr/>
        </xdr:nvCxnSpPr>
        <xdr:spPr>
          <a:xfrm flipV="1">
            <a:off x="2349500" y="38830250"/>
            <a:ext cx="139700" cy="10160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" name="直線コネクタ 194">
            <a:extLst>
              <a:ext uri="{FF2B5EF4-FFF2-40B4-BE49-F238E27FC236}">
                <a16:creationId xmlns:a16="http://schemas.microsoft.com/office/drawing/2014/main" id="{68BB982A-C2D5-B676-F642-3D9E71C7D44F}"/>
              </a:ext>
            </a:extLst>
          </xdr:cNvPr>
          <xdr:cNvCxnSpPr/>
        </xdr:nvCxnSpPr>
        <xdr:spPr>
          <a:xfrm flipV="1">
            <a:off x="2432050" y="38900100"/>
            <a:ext cx="0" cy="88900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133350</xdr:colOff>
      <xdr:row>200</xdr:row>
      <xdr:rowOff>0</xdr:rowOff>
    </xdr:from>
    <xdr:ext cx="253403" cy="295275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D404B332-C222-444F-9C8F-E448A558B129}"/>
            </a:ext>
          </a:extLst>
        </xdr:cNvPr>
        <xdr:cNvSpPr txBox="1"/>
      </xdr:nvSpPr>
      <xdr:spPr>
        <a:xfrm flipV="1">
          <a:off x="2283279" y="42454286"/>
          <a:ext cx="253403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/>
            <a:t>Y</a:t>
          </a:r>
          <a:endParaRPr kumimoji="1" lang="ja-JP" altLang="en-US" sz="1400"/>
        </a:p>
      </xdr:txBody>
    </xdr:sp>
    <xdr:clientData/>
  </xdr:oneCellAnchor>
  <xdr:twoCellAnchor>
    <xdr:from>
      <xdr:col>4</xdr:col>
      <xdr:colOff>200025</xdr:colOff>
      <xdr:row>147</xdr:row>
      <xdr:rowOff>47625</xdr:rowOff>
    </xdr:from>
    <xdr:to>
      <xdr:col>4</xdr:col>
      <xdr:colOff>291365</xdr:colOff>
      <xdr:row>147</xdr:row>
      <xdr:rowOff>190484</xdr:rowOff>
    </xdr:to>
    <xdr:grpSp>
      <xdr:nvGrpSpPr>
        <xdr:cNvPr id="224" name="グループ化 223">
          <a:extLst>
            <a:ext uri="{FF2B5EF4-FFF2-40B4-BE49-F238E27FC236}">
              <a16:creationId xmlns:a16="http://schemas.microsoft.com/office/drawing/2014/main" id="{E6F3DC9B-F4A8-47BC-8F4A-5CB8104AF1B0}"/>
            </a:ext>
          </a:extLst>
        </xdr:cNvPr>
        <xdr:cNvGrpSpPr/>
      </xdr:nvGrpSpPr>
      <xdr:grpSpPr>
        <a:xfrm>
          <a:off x="2352675" y="31956375"/>
          <a:ext cx="91340" cy="142859"/>
          <a:chOff x="2319666" y="2455988"/>
          <a:chExt cx="91340" cy="142859"/>
        </a:xfrm>
      </xdr:grpSpPr>
      <xdr:cxnSp macro="">
        <xdr:nvCxnSpPr>
          <xdr:cNvPr id="225" name="直線コネクタ 224">
            <a:extLst>
              <a:ext uri="{FF2B5EF4-FFF2-40B4-BE49-F238E27FC236}">
                <a16:creationId xmlns:a16="http://schemas.microsoft.com/office/drawing/2014/main" id="{D86DBE43-6BD7-582D-2663-9FA8932884CC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直線コネクタ 225">
            <a:extLst>
              <a:ext uri="{FF2B5EF4-FFF2-40B4-BE49-F238E27FC236}">
                <a16:creationId xmlns:a16="http://schemas.microsoft.com/office/drawing/2014/main" id="{D3765E8B-53DE-F086-5C22-A99915CA1056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200025</xdr:colOff>
      <xdr:row>148</xdr:row>
      <xdr:rowOff>47625</xdr:rowOff>
    </xdr:from>
    <xdr:to>
      <xdr:col>4</xdr:col>
      <xdr:colOff>293930</xdr:colOff>
      <xdr:row>148</xdr:row>
      <xdr:rowOff>198859</xdr:rowOff>
    </xdr:to>
    <xdr:grpSp>
      <xdr:nvGrpSpPr>
        <xdr:cNvPr id="227" name="グループ化 226">
          <a:extLst>
            <a:ext uri="{FF2B5EF4-FFF2-40B4-BE49-F238E27FC236}">
              <a16:creationId xmlns:a16="http://schemas.microsoft.com/office/drawing/2014/main" id="{941C9554-DAC2-4591-8B6F-12ED02751148}"/>
            </a:ext>
          </a:extLst>
        </xdr:cNvPr>
        <xdr:cNvGrpSpPr/>
      </xdr:nvGrpSpPr>
      <xdr:grpSpPr>
        <a:xfrm flipH="1">
          <a:off x="2352675" y="32165925"/>
          <a:ext cx="93905" cy="151234"/>
          <a:chOff x="2319666" y="2455988"/>
          <a:chExt cx="91340" cy="142859"/>
        </a:xfrm>
      </xdr:grpSpPr>
      <xdr:cxnSp macro="">
        <xdr:nvCxnSpPr>
          <xdr:cNvPr id="228" name="直線コネクタ 227">
            <a:extLst>
              <a:ext uri="{FF2B5EF4-FFF2-40B4-BE49-F238E27FC236}">
                <a16:creationId xmlns:a16="http://schemas.microsoft.com/office/drawing/2014/main" id="{53A1169C-EA1C-9E6F-CBC7-0D2464B0B67B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直線コネクタ 228">
            <a:extLst>
              <a:ext uri="{FF2B5EF4-FFF2-40B4-BE49-F238E27FC236}">
                <a16:creationId xmlns:a16="http://schemas.microsoft.com/office/drawing/2014/main" id="{B1C26B1B-DDDB-E3E4-DD5D-8250677142B1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176893</xdr:colOff>
      <xdr:row>149</xdr:row>
      <xdr:rowOff>34020</xdr:rowOff>
    </xdr:from>
    <xdr:to>
      <xdr:col>4</xdr:col>
      <xdr:colOff>292554</xdr:colOff>
      <xdr:row>149</xdr:row>
      <xdr:rowOff>189334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E4AD304F-E855-E241-668D-514BC6A1AA59}"/>
            </a:ext>
          </a:extLst>
        </xdr:cNvPr>
        <xdr:cNvGrpSpPr/>
      </xdr:nvGrpSpPr>
      <xdr:grpSpPr>
        <a:xfrm>
          <a:off x="2329543" y="32361870"/>
          <a:ext cx="115661" cy="155314"/>
          <a:chOff x="2329543" y="31942770"/>
          <a:chExt cx="115661" cy="155314"/>
        </a:xfrm>
      </xdr:grpSpPr>
      <xdr:cxnSp macro="">
        <xdr:nvCxnSpPr>
          <xdr:cNvPr id="231" name="直線コネクタ 230">
            <a:extLst>
              <a:ext uri="{FF2B5EF4-FFF2-40B4-BE49-F238E27FC236}">
                <a16:creationId xmlns:a16="http://schemas.microsoft.com/office/drawing/2014/main" id="{7E97C5A5-C217-407C-5E24-949C9B289DDC}"/>
              </a:ext>
            </a:extLst>
          </xdr:cNvPr>
          <xdr:cNvCxnSpPr/>
        </xdr:nvCxnSpPr>
        <xdr:spPr>
          <a:xfrm>
            <a:off x="2376991" y="32004000"/>
            <a:ext cx="0" cy="9408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直線コネクタ 231">
            <a:extLst>
              <a:ext uri="{FF2B5EF4-FFF2-40B4-BE49-F238E27FC236}">
                <a16:creationId xmlns:a16="http://schemas.microsoft.com/office/drawing/2014/main" id="{C193CA32-7B5C-C829-40B1-BBF22A57FB82}"/>
              </a:ext>
            </a:extLst>
          </xdr:cNvPr>
          <xdr:cNvCxnSpPr/>
        </xdr:nvCxnSpPr>
        <xdr:spPr>
          <a:xfrm flipH="1" flipV="1">
            <a:off x="2329543" y="31942770"/>
            <a:ext cx="115661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180975</xdr:colOff>
      <xdr:row>199</xdr:row>
      <xdr:rowOff>38100</xdr:rowOff>
    </xdr:from>
    <xdr:to>
      <xdr:col>4</xdr:col>
      <xdr:colOff>296636</xdr:colOff>
      <xdr:row>199</xdr:row>
      <xdr:rowOff>193414</xdr:rowOff>
    </xdr:to>
    <xdr:grpSp>
      <xdr:nvGrpSpPr>
        <xdr:cNvPr id="186" name="グループ化 185">
          <a:extLst>
            <a:ext uri="{FF2B5EF4-FFF2-40B4-BE49-F238E27FC236}">
              <a16:creationId xmlns:a16="http://schemas.microsoft.com/office/drawing/2014/main" id="{FDBA3379-6E71-4999-BA1A-02BA306760BC}"/>
            </a:ext>
          </a:extLst>
        </xdr:cNvPr>
        <xdr:cNvGrpSpPr/>
      </xdr:nvGrpSpPr>
      <xdr:grpSpPr>
        <a:xfrm>
          <a:off x="2333625" y="43281600"/>
          <a:ext cx="115661" cy="155314"/>
          <a:chOff x="2329543" y="31942770"/>
          <a:chExt cx="115661" cy="155314"/>
        </a:xfrm>
      </xdr:grpSpPr>
      <xdr:cxnSp macro="">
        <xdr:nvCxnSpPr>
          <xdr:cNvPr id="187" name="直線コネクタ 186">
            <a:extLst>
              <a:ext uri="{FF2B5EF4-FFF2-40B4-BE49-F238E27FC236}">
                <a16:creationId xmlns:a16="http://schemas.microsoft.com/office/drawing/2014/main" id="{76BEF2B7-4120-4E27-5DE2-B2225A7EEA27}"/>
              </a:ext>
            </a:extLst>
          </xdr:cNvPr>
          <xdr:cNvCxnSpPr/>
        </xdr:nvCxnSpPr>
        <xdr:spPr>
          <a:xfrm>
            <a:off x="2376991" y="32004000"/>
            <a:ext cx="0" cy="9408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直線コネクタ 191">
            <a:extLst>
              <a:ext uri="{FF2B5EF4-FFF2-40B4-BE49-F238E27FC236}">
                <a16:creationId xmlns:a16="http://schemas.microsoft.com/office/drawing/2014/main" id="{09C3039D-1430-5D86-9B6B-EF4DA5D9A3EF}"/>
              </a:ext>
            </a:extLst>
          </xdr:cNvPr>
          <xdr:cNvCxnSpPr/>
        </xdr:nvCxnSpPr>
        <xdr:spPr>
          <a:xfrm flipH="1" flipV="1">
            <a:off x="2329543" y="31942770"/>
            <a:ext cx="115661" cy="142875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190500</xdr:colOff>
      <xdr:row>197</xdr:row>
      <xdr:rowOff>38100</xdr:rowOff>
    </xdr:from>
    <xdr:to>
      <xdr:col>4</xdr:col>
      <xdr:colOff>281840</xdr:colOff>
      <xdr:row>197</xdr:row>
      <xdr:rowOff>180959</xdr:rowOff>
    </xdr:to>
    <xdr:grpSp>
      <xdr:nvGrpSpPr>
        <xdr:cNvPr id="196" name="グループ化 195">
          <a:extLst>
            <a:ext uri="{FF2B5EF4-FFF2-40B4-BE49-F238E27FC236}">
              <a16:creationId xmlns:a16="http://schemas.microsoft.com/office/drawing/2014/main" id="{BD4417BD-B567-44F7-B99C-E214F20D0DD8}"/>
            </a:ext>
          </a:extLst>
        </xdr:cNvPr>
        <xdr:cNvGrpSpPr/>
      </xdr:nvGrpSpPr>
      <xdr:grpSpPr>
        <a:xfrm>
          <a:off x="2343150" y="42862500"/>
          <a:ext cx="91340" cy="142859"/>
          <a:chOff x="2319666" y="2455988"/>
          <a:chExt cx="91340" cy="142859"/>
        </a:xfrm>
      </xdr:grpSpPr>
      <xdr:cxnSp macro="">
        <xdr:nvCxnSpPr>
          <xdr:cNvPr id="197" name="直線コネクタ 196">
            <a:extLst>
              <a:ext uri="{FF2B5EF4-FFF2-40B4-BE49-F238E27FC236}">
                <a16:creationId xmlns:a16="http://schemas.microsoft.com/office/drawing/2014/main" id="{E4111484-880E-524E-3AFF-02CC0CB7C428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直線コネクタ 197">
            <a:extLst>
              <a:ext uri="{FF2B5EF4-FFF2-40B4-BE49-F238E27FC236}">
                <a16:creationId xmlns:a16="http://schemas.microsoft.com/office/drawing/2014/main" id="{8EA397C8-9604-7B65-1133-4B4E8C933789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209550</xdr:colOff>
      <xdr:row>85</xdr:row>
      <xdr:rowOff>28575</xdr:rowOff>
    </xdr:from>
    <xdr:to>
      <xdr:col>4</xdr:col>
      <xdr:colOff>303455</xdr:colOff>
      <xdr:row>85</xdr:row>
      <xdr:rowOff>189334</xdr:rowOff>
    </xdr:to>
    <xdr:grpSp>
      <xdr:nvGrpSpPr>
        <xdr:cNvPr id="199" name="グループ化 198">
          <a:extLst>
            <a:ext uri="{FF2B5EF4-FFF2-40B4-BE49-F238E27FC236}">
              <a16:creationId xmlns:a16="http://schemas.microsoft.com/office/drawing/2014/main" id="{E7124CDB-CC34-45B8-ADE6-36789AFC604F}"/>
            </a:ext>
          </a:extLst>
        </xdr:cNvPr>
        <xdr:cNvGrpSpPr/>
      </xdr:nvGrpSpPr>
      <xdr:grpSpPr>
        <a:xfrm flipH="1">
          <a:off x="2362200" y="18726150"/>
          <a:ext cx="93905" cy="160759"/>
          <a:chOff x="2319666" y="2455988"/>
          <a:chExt cx="91340" cy="142859"/>
        </a:xfrm>
      </xdr:grpSpPr>
      <xdr:cxnSp macro="">
        <xdr:nvCxnSpPr>
          <xdr:cNvPr id="200" name="直線コネクタ 199">
            <a:extLst>
              <a:ext uri="{FF2B5EF4-FFF2-40B4-BE49-F238E27FC236}">
                <a16:creationId xmlns:a16="http://schemas.microsoft.com/office/drawing/2014/main" id="{237A0952-E118-58B7-D020-B427DBFEBF29}"/>
              </a:ext>
            </a:extLst>
          </xdr:cNvPr>
          <xdr:cNvCxnSpPr/>
        </xdr:nvCxnSpPr>
        <xdr:spPr>
          <a:xfrm flipH="1">
            <a:off x="2405884" y="2455988"/>
            <a:ext cx="5122" cy="142859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直線コネクタ 200">
            <a:extLst>
              <a:ext uri="{FF2B5EF4-FFF2-40B4-BE49-F238E27FC236}">
                <a16:creationId xmlns:a16="http://schemas.microsoft.com/office/drawing/2014/main" id="{15E51BD0-21F2-E925-1DC3-26C61AB9383F}"/>
              </a:ext>
            </a:extLst>
          </xdr:cNvPr>
          <xdr:cNvCxnSpPr/>
        </xdr:nvCxnSpPr>
        <xdr:spPr>
          <a:xfrm flipV="1">
            <a:off x="2319666" y="2532133"/>
            <a:ext cx="82549" cy="1024"/>
          </a:xfrm>
          <a:prstGeom prst="line">
            <a:avLst/>
          </a:prstGeom>
          <a:ln w="158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9C23C-096F-4329-9284-A7EBD2CD3FCA}">
  <dimension ref="A1:I209"/>
  <sheetViews>
    <sheetView tabSelected="1" topLeftCell="A55" zoomScaleNormal="100" workbookViewId="0">
      <selection activeCell="I92" sqref="I92"/>
    </sheetView>
  </sheetViews>
  <sheetFormatPr defaultRowHeight="16.5" x14ac:dyDescent="0.4"/>
  <cols>
    <col min="1" max="1" width="6" style="6" customWidth="1"/>
    <col min="2" max="2" width="7.625" style="6" customWidth="1"/>
    <col min="3" max="3" width="6.125" style="7" customWidth="1"/>
    <col min="4" max="4" width="8.5" style="7" customWidth="1"/>
    <col min="5" max="5" width="6.375" style="6" customWidth="1"/>
    <col min="6" max="6" width="5.25" style="6" bestFit="1" customWidth="1"/>
    <col min="7" max="7" width="26.75" style="7" customWidth="1"/>
    <col min="8" max="8" width="9.75" style="7" customWidth="1"/>
    <col min="9" max="9" width="36.625" style="7" customWidth="1"/>
    <col min="10" max="16384" width="9" style="7"/>
  </cols>
  <sheetData>
    <row r="1" spans="1:9" ht="17.25" thickBot="1" x14ac:dyDescent="0.45">
      <c r="A1" s="5" t="s">
        <v>57</v>
      </c>
    </row>
    <row r="2" spans="1:9" x14ac:dyDescent="0.4">
      <c r="A2" s="27" t="s">
        <v>230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9" t="s">
        <v>177</v>
      </c>
    </row>
    <row r="3" spans="1:9" ht="33.75" customHeight="1" x14ac:dyDescent="0.4">
      <c r="A3" s="30">
        <v>1</v>
      </c>
      <c r="B3" s="24" t="s">
        <v>0</v>
      </c>
      <c r="C3" s="25"/>
      <c r="D3" s="26">
        <v>0</v>
      </c>
      <c r="E3" s="40" t="s">
        <v>178</v>
      </c>
      <c r="F3" s="12"/>
      <c r="G3" s="41" t="s">
        <v>231</v>
      </c>
      <c r="H3" s="42"/>
      <c r="I3" s="43"/>
    </row>
    <row r="4" spans="1:9" x14ac:dyDescent="0.4">
      <c r="A4" s="32">
        <f>A3+1</f>
        <v>2</v>
      </c>
      <c r="B4" s="8" t="s">
        <v>17</v>
      </c>
      <c r="C4" s="9">
        <f>D4-D3</f>
        <v>0.4</v>
      </c>
      <c r="D4" s="10">
        <v>0.4</v>
      </c>
      <c r="E4" s="1" t="s">
        <v>179</v>
      </c>
      <c r="F4" s="8" t="s">
        <v>9</v>
      </c>
      <c r="G4" s="11" t="s">
        <v>8</v>
      </c>
      <c r="H4" s="8" t="s">
        <v>176</v>
      </c>
      <c r="I4" s="33"/>
    </row>
    <row r="5" spans="1:9" x14ac:dyDescent="0.4">
      <c r="A5" s="32">
        <f t="shared" ref="A5:A8" si="0">A4+1</f>
        <v>3</v>
      </c>
      <c r="B5" s="8" t="s">
        <v>19</v>
      </c>
      <c r="C5" s="9">
        <f t="shared" ref="C5:C8" si="1">D5-D4</f>
        <v>1.7000000000000002</v>
      </c>
      <c r="D5" s="10">
        <v>2.1</v>
      </c>
      <c r="E5" s="1"/>
      <c r="F5" s="1" t="s">
        <v>9</v>
      </c>
      <c r="G5" s="2" t="s">
        <v>180</v>
      </c>
      <c r="H5" s="3"/>
      <c r="I5" s="4" t="s">
        <v>181</v>
      </c>
    </row>
    <row r="6" spans="1:9" x14ac:dyDescent="0.4">
      <c r="A6" s="32">
        <f t="shared" si="0"/>
        <v>4</v>
      </c>
      <c r="B6" s="8" t="s">
        <v>13</v>
      </c>
      <c r="C6" s="9">
        <f t="shared" si="1"/>
        <v>1.1000000000000001</v>
      </c>
      <c r="D6" s="10">
        <v>3.2</v>
      </c>
      <c r="E6" s="1" t="s">
        <v>179</v>
      </c>
      <c r="F6" s="8" t="s">
        <v>9</v>
      </c>
      <c r="G6" s="11" t="s">
        <v>10</v>
      </c>
      <c r="H6" s="8" t="s">
        <v>176</v>
      </c>
      <c r="I6" s="33"/>
    </row>
    <row r="7" spans="1:9" x14ac:dyDescent="0.4">
      <c r="A7" s="32">
        <f t="shared" si="0"/>
        <v>5</v>
      </c>
      <c r="B7" s="8" t="s">
        <v>19</v>
      </c>
      <c r="C7" s="9">
        <f t="shared" si="1"/>
        <v>10.3</v>
      </c>
      <c r="D7" s="10">
        <v>13.5</v>
      </c>
      <c r="E7" s="8"/>
      <c r="F7" s="8"/>
      <c r="G7" s="11"/>
      <c r="H7" s="8" t="s">
        <v>27</v>
      </c>
      <c r="I7" s="33" t="s">
        <v>182</v>
      </c>
    </row>
    <row r="8" spans="1:9" x14ac:dyDescent="0.4">
      <c r="A8" s="32">
        <f t="shared" si="0"/>
        <v>6</v>
      </c>
      <c r="B8" s="8" t="s">
        <v>13</v>
      </c>
      <c r="C8" s="9">
        <f t="shared" si="1"/>
        <v>9.9999999999999645E-2</v>
      </c>
      <c r="D8" s="10">
        <v>13.6</v>
      </c>
      <c r="E8" s="1" t="s">
        <v>179</v>
      </c>
      <c r="F8" s="8" t="s">
        <v>9</v>
      </c>
      <c r="G8" s="11" t="s">
        <v>183</v>
      </c>
      <c r="H8" s="8" t="s">
        <v>28</v>
      </c>
      <c r="I8" s="33"/>
    </row>
    <row r="9" spans="1:9" x14ac:dyDescent="0.4">
      <c r="A9" s="32">
        <f t="shared" ref="A9:A72" si="2">A8+1</f>
        <v>7</v>
      </c>
      <c r="B9" s="8" t="s">
        <v>17</v>
      </c>
      <c r="C9" s="9">
        <f t="shared" ref="C9:C73" si="3">D9-D8</f>
        <v>0.40000000000000036</v>
      </c>
      <c r="D9" s="10">
        <v>14</v>
      </c>
      <c r="E9" s="8" t="s">
        <v>178</v>
      </c>
      <c r="F9" s="8"/>
      <c r="G9" s="11"/>
      <c r="H9" s="8"/>
      <c r="I9" s="33" t="s">
        <v>229</v>
      </c>
    </row>
    <row r="10" spans="1:9" x14ac:dyDescent="0.4">
      <c r="A10" s="32">
        <f t="shared" si="2"/>
        <v>8</v>
      </c>
      <c r="B10" s="8" t="s">
        <v>17</v>
      </c>
      <c r="C10" s="9">
        <f t="shared" si="3"/>
        <v>0.19999999999999929</v>
      </c>
      <c r="D10" s="10">
        <v>14.2</v>
      </c>
      <c r="E10" s="8" t="s">
        <v>178</v>
      </c>
      <c r="F10" s="8"/>
      <c r="G10" s="11"/>
      <c r="H10" s="8"/>
      <c r="I10" s="33"/>
    </row>
    <row r="11" spans="1:9" x14ac:dyDescent="0.4">
      <c r="A11" s="32">
        <f t="shared" si="2"/>
        <v>9</v>
      </c>
      <c r="B11" s="8" t="s">
        <v>0</v>
      </c>
      <c r="C11" s="9">
        <f t="shared" si="3"/>
        <v>3.4000000000000021</v>
      </c>
      <c r="D11" s="10">
        <v>17.600000000000001</v>
      </c>
      <c r="E11" s="8"/>
      <c r="F11" s="8"/>
      <c r="G11" s="11"/>
      <c r="H11" s="8"/>
      <c r="I11" s="33"/>
    </row>
    <row r="12" spans="1:9" x14ac:dyDescent="0.4">
      <c r="A12" s="32">
        <f t="shared" si="2"/>
        <v>10</v>
      </c>
      <c r="B12" s="8" t="s">
        <v>13</v>
      </c>
      <c r="C12" s="9">
        <f t="shared" si="3"/>
        <v>1.1999999999999993</v>
      </c>
      <c r="D12" s="10">
        <v>18.8</v>
      </c>
      <c r="E12" s="8"/>
      <c r="F12" s="8" t="s">
        <v>9</v>
      </c>
      <c r="G12" s="11" t="s">
        <v>12</v>
      </c>
      <c r="H12" s="8" t="s">
        <v>26</v>
      </c>
      <c r="I12" s="33"/>
    </row>
    <row r="13" spans="1:9" x14ac:dyDescent="0.4">
      <c r="A13" s="32">
        <f t="shared" si="2"/>
        <v>11</v>
      </c>
      <c r="B13" s="8" t="s">
        <v>17</v>
      </c>
      <c r="C13" s="9">
        <f t="shared" si="3"/>
        <v>0.89999999999999858</v>
      </c>
      <c r="D13" s="10">
        <v>19.7</v>
      </c>
      <c r="E13" s="1" t="s">
        <v>179</v>
      </c>
      <c r="F13" s="8" t="s">
        <v>9</v>
      </c>
      <c r="G13" s="11" t="s">
        <v>14</v>
      </c>
      <c r="H13" s="8" t="s">
        <v>21</v>
      </c>
      <c r="I13" s="33"/>
    </row>
    <row r="14" spans="1:9" x14ac:dyDescent="0.4">
      <c r="A14" s="32">
        <f t="shared" si="2"/>
        <v>12</v>
      </c>
      <c r="B14" s="8" t="s">
        <v>17</v>
      </c>
      <c r="C14" s="9">
        <f t="shared" si="3"/>
        <v>1.1999999999999993</v>
      </c>
      <c r="D14" s="10">
        <v>20.9</v>
      </c>
      <c r="E14" s="1" t="s">
        <v>179</v>
      </c>
      <c r="F14" s="8" t="s">
        <v>9</v>
      </c>
      <c r="G14" s="11" t="s">
        <v>15</v>
      </c>
      <c r="H14" s="8" t="s">
        <v>25</v>
      </c>
      <c r="I14" s="33" t="s">
        <v>184</v>
      </c>
    </row>
    <row r="15" spans="1:9" x14ac:dyDescent="0.4">
      <c r="A15" s="30">
        <f t="shared" si="2"/>
        <v>13</v>
      </c>
      <c r="B15" s="24" t="s">
        <v>119</v>
      </c>
      <c r="C15" s="25">
        <f t="shared" si="3"/>
        <v>0</v>
      </c>
      <c r="D15" s="26">
        <v>20.9</v>
      </c>
      <c r="E15" s="12"/>
      <c r="F15" s="12"/>
      <c r="G15" s="23" t="s">
        <v>20</v>
      </c>
      <c r="H15" s="12"/>
      <c r="I15" s="31"/>
    </row>
    <row r="16" spans="1:9" x14ac:dyDescent="0.4">
      <c r="A16" s="32">
        <f t="shared" si="2"/>
        <v>14</v>
      </c>
      <c r="B16" s="8" t="s">
        <v>0</v>
      </c>
      <c r="C16" s="9">
        <f t="shared" si="3"/>
        <v>0.10000000000000142</v>
      </c>
      <c r="D16" s="10">
        <v>21</v>
      </c>
      <c r="E16" s="1" t="s">
        <v>179</v>
      </c>
      <c r="F16" s="8" t="s">
        <v>9</v>
      </c>
      <c r="G16" s="11" t="s">
        <v>16</v>
      </c>
      <c r="H16" s="8" t="s">
        <v>21</v>
      </c>
      <c r="I16" s="33"/>
    </row>
    <row r="17" spans="1:9" x14ac:dyDescent="0.4">
      <c r="A17" s="32">
        <f t="shared" si="2"/>
        <v>15</v>
      </c>
      <c r="B17" s="8" t="s">
        <v>17</v>
      </c>
      <c r="C17" s="9">
        <f t="shared" si="3"/>
        <v>8.3999999999999986</v>
      </c>
      <c r="D17" s="10">
        <v>29.4</v>
      </c>
      <c r="E17" s="8"/>
      <c r="F17" s="8" t="s">
        <v>9</v>
      </c>
      <c r="G17" s="11"/>
      <c r="H17" s="8"/>
      <c r="I17" s="33"/>
    </row>
    <row r="18" spans="1:9" x14ac:dyDescent="0.4">
      <c r="A18" s="32">
        <f t="shared" si="2"/>
        <v>16</v>
      </c>
      <c r="B18" s="8" t="s">
        <v>17</v>
      </c>
      <c r="C18" s="9">
        <f t="shared" si="3"/>
        <v>3.8000000000000043</v>
      </c>
      <c r="D18" s="10">
        <v>33.200000000000003</v>
      </c>
      <c r="E18" s="8"/>
      <c r="F18" s="8" t="s">
        <v>9</v>
      </c>
      <c r="G18" s="11"/>
      <c r="H18" s="8" t="s">
        <v>21</v>
      </c>
      <c r="I18" s="33"/>
    </row>
    <row r="19" spans="1:9" x14ac:dyDescent="0.4">
      <c r="A19" s="32">
        <f t="shared" si="2"/>
        <v>17</v>
      </c>
      <c r="B19" s="8" t="s">
        <v>13</v>
      </c>
      <c r="C19" s="9">
        <f t="shared" si="3"/>
        <v>2.1999999999999957</v>
      </c>
      <c r="D19" s="10">
        <v>35.4</v>
      </c>
      <c r="E19" s="8"/>
      <c r="F19" s="8" t="s">
        <v>9</v>
      </c>
      <c r="G19" s="11" t="s">
        <v>30</v>
      </c>
      <c r="H19" s="8"/>
      <c r="I19" s="33"/>
    </row>
    <row r="20" spans="1:9" x14ac:dyDescent="0.4">
      <c r="A20" s="32">
        <f t="shared" si="2"/>
        <v>18</v>
      </c>
      <c r="B20" s="8" t="s">
        <v>0</v>
      </c>
      <c r="C20" s="9">
        <f t="shared" si="3"/>
        <v>1</v>
      </c>
      <c r="D20" s="10">
        <v>36.4</v>
      </c>
      <c r="E20" s="1" t="s">
        <v>179</v>
      </c>
      <c r="F20" s="8"/>
      <c r="G20" s="11"/>
      <c r="H20" s="8"/>
      <c r="I20" s="33"/>
    </row>
    <row r="21" spans="1:9" x14ac:dyDescent="0.4">
      <c r="A21" s="32">
        <f t="shared" si="2"/>
        <v>19</v>
      </c>
      <c r="B21" s="8" t="s">
        <v>17</v>
      </c>
      <c r="C21" s="9">
        <f t="shared" si="3"/>
        <v>0.10000000000000142</v>
      </c>
      <c r="D21" s="10">
        <v>36.5</v>
      </c>
      <c r="E21" s="1" t="s">
        <v>179</v>
      </c>
      <c r="F21" s="8"/>
      <c r="G21" s="11"/>
      <c r="H21" s="8"/>
      <c r="I21" s="33"/>
    </row>
    <row r="22" spans="1:9" x14ac:dyDescent="0.4">
      <c r="A22" s="32">
        <f t="shared" si="2"/>
        <v>20</v>
      </c>
      <c r="B22" s="8" t="s">
        <v>17</v>
      </c>
      <c r="C22" s="9">
        <f t="shared" si="3"/>
        <v>0.79999999999999716</v>
      </c>
      <c r="D22" s="10">
        <v>37.299999999999997</v>
      </c>
      <c r="E22" s="1" t="s">
        <v>179</v>
      </c>
      <c r="F22" s="8"/>
      <c r="G22" s="11"/>
      <c r="H22" s="8"/>
      <c r="I22" s="33"/>
    </row>
    <row r="23" spans="1:9" x14ac:dyDescent="0.4">
      <c r="A23" s="32">
        <f t="shared" si="2"/>
        <v>21</v>
      </c>
      <c r="B23" s="8" t="s">
        <v>22</v>
      </c>
      <c r="C23" s="9">
        <f t="shared" si="3"/>
        <v>0.5</v>
      </c>
      <c r="D23" s="10">
        <v>37.799999999999997</v>
      </c>
      <c r="E23" s="8"/>
      <c r="F23" s="8"/>
      <c r="G23" s="11"/>
      <c r="H23" s="8"/>
      <c r="I23" s="33" t="s">
        <v>185</v>
      </c>
    </row>
    <row r="24" spans="1:9" x14ac:dyDescent="0.4">
      <c r="A24" s="32">
        <f t="shared" si="2"/>
        <v>22</v>
      </c>
      <c r="B24" s="8" t="s">
        <v>0</v>
      </c>
      <c r="C24" s="9">
        <f t="shared" si="3"/>
        <v>0.30000000000000426</v>
      </c>
      <c r="D24" s="10">
        <v>38.1</v>
      </c>
      <c r="E24" s="8" t="s">
        <v>178</v>
      </c>
      <c r="F24" s="8"/>
      <c r="G24" s="11"/>
      <c r="H24" s="8"/>
      <c r="I24" s="33"/>
    </row>
    <row r="25" spans="1:9" x14ac:dyDescent="0.4">
      <c r="A25" s="32">
        <f t="shared" si="2"/>
        <v>23</v>
      </c>
      <c r="B25" s="8" t="s">
        <v>0</v>
      </c>
      <c r="C25" s="9">
        <f t="shared" si="3"/>
        <v>1.5</v>
      </c>
      <c r="D25" s="10">
        <v>39.6</v>
      </c>
      <c r="E25" s="8" t="s">
        <v>178</v>
      </c>
      <c r="F25" s="8"/>
      <c r="G25" s="11"/>
      <c r="H25" s="8" t="s">
        <v>126</v>
      </c>
      <c r="I25" s="33"/>
    </row>
    <row r="26" spans="1:9" x14ac:dyDescent="0.4">
      <c r="A26" s="32">
        <f t="shared" si="2"/>
        <v>24</v>
      </c>
      <c r="B26" s="8" t="s">
        <v>17</v>
      </c>
      <c r="C26" s="9">
        <f t="shared" si="3"/>
        <v>0</v>
      </c>
      <c r="D26" s="10">
        <v>39.6</v>
      </c>
      <c r="E26" s="1" t="s">
        <v>179</v>
      </c>
      <c r="F26" s="8" t="s">
        <v>9</v>
      </c>
      <c r="G26" s="11" t="s">
        <v>24</v>
      </c>
      <c r="H26" s="8" t="s">
        <v>127</v>
      </c>
      <c r="I26" s="33"/>
    </row>
    <row r="27" spans="1:9" x14ac:dyDescent="0.4">
      <c r="A27" s="32">
        <f t="shared" si="2"/>
        <v>25</v>
      </c>
      <c r="B27" s="8" t="s">
        <v>0</v>
      </c>
      <c r="C27" s="9">
        <f t="shared" si="3"/>
        <v>3.7999999999999972</v>
      </c>
      <c r="D27" s="10">
        <v>43.4</v>
      </c>
      <c r="E27" s="1" t="s">
        <v>179</v>
      </c>
      <c r="F27" s="8" t="s">
        <v>9</v>
      </c>
      <c r="G27" s="11" t="s">
        <v>186</v>
      </c>
      <c r="H27" s="8"/>
      <c r="I27" s="33"/>
    </row>
    <row r="28" spans="1:9" x14ac:dyDescent="0.4">
      <c r="A28" s="32">
        <f t="shared" si="2"/>
        <v>26</v>
      </c>
      <c r="B28" s="8" t="s">
        <v>13</v>
      </c>
      <c r="C28" s="9">
        <f t="shared" si="3"/>
        <v>0.80000000000000426</v>
      </c>
      <c r="D28" s="10">
        <v>44.2</v>
      </c>
      <c r="E28" s="1" t="s">
        <v>179</v>
      </c>
      <c r="F28" s="8"/>
      <c r="G28" s="11"/>
      <c r="H28" s="8"/>
      <c r="I28" s="33" t="s">
        <v>187</v>
      </c>
    </row>
    <row r="29" spans="1:9" x14ac:dyDescent="0.4">
      <c r="A29" s="32">
        <f t="shared" si="2"/>
        <v>27</v>
      </c>
      <c r="B29" s="8" t="s">
        <v>17</v>
      </c>
      <c r="C29" s="9">
        <f t="shared" si="3"/>
        <v>0.69999999999999574</v>
      </c>
      <c r="D29" s="10">
        <v>44.9</v>
      </c>
      <c r="E29" s="1" t="s">
        <v>179</v>
      </c>
      <c r="F29" s="8" t="s">
        <v>9</v>
      </c>
      <c r="G29" s="11" t="s">
        <v>11</v>
      </c>
      <c r="H29" s="8" t="s">
        <v>128</v>
      </c>
      <c r="I29" s="33"/>
    </row>
    <row r="30" spans="1:9" x14ac:dyDescent="0.4">
      <c r="A30" s="32">
        <f t="shared" si="2"/>
        <v>28</v>
      </c>
      <c r="B30" s="8" t="s">
        <v>13</v>
      </c>
      <c r="C30" s="9">
        <f t="shared" si="3"/>
        <v>0.60000000000000142</v>
      </c>
      <c r="D30" s="10">
        <v>45.5</v>
      </c>
      <c r="E30" s="8"/>
      <c r="F30" s="8" t="s">
        <v>9</v>
      </c>
      <c r="G30" s="11"/>
      <c r="H30" s="8" t="s">
        <v>120</v>
      </c>
      <c r="I30" s="33"/>
    </row>
    <row r="31" spans="1:9" x14ac:dyDescent="0.4">
      <c r="A31" s="32">
        <f t="shared" si="2"/>
        <v>29</v>
      </c>
      <c r="B31" s="8" t="s">
        <v>17</v>
      </c>
      <c r="C31" s="9">
        <f t="shared" si="3"/>
        <v>0.10000000000000142</v>
      </c>
      <c r="D31" s="10">
        <v>45.6</v>
      </c>
      <c r="E31" s="8" t="s">
        <v>23</v>
      </c>
      <c r="F31" s="8"/>
      <c r="G31" s="11"/>
      <c r="H31" s="8" t="s">
        <v>29</v>
      </c>
      <c r="I31" s="33"/>
    </row>
    <row r="32" spans="1:9" x14ac:dyDescent="0.4">
      <c r="A32" s="32">
        <f t="shared" si="2"/>
        <v>30</v>
      </c>
      <c r="B32" s="8" t="s">
        <v>0</v>
      </c>
      <c r="C32" s="9">
        <f t="shared" si="3"/>
        <v>2.1000000000000014</v>
      </c>
      <c r="D32" s="10">
        <v>47.7</v>
      </c>
      <c r="E32" s="1" t="s">
        <v>179</v>
      </c>
      <c r="F32" s="8" t="s">
        <v>9</v>
      </c>
      <c r="G32" s="11"/>
      <c r="H32" s="8" t="s">
        <v>121</v>
      </c>
      <c r="I32" s="33"/>
    </row>
    <row r="33" spans="1:9" x14ac:dyDescent="0.4">
      <c r="A33" s="32">
        <f t="shared" si="2"/>
        <v>31</v>
      </c>
      <c r="B33" s="8" t="s">
        <v>19</v>
      </c>
      <c r="C33" s="9">
        <f t="shared" si="3"/>
        <v>2.5</v>
      </c>
      <c r="D33" s="10">
        <v>50.2</v>
      </c>
      <c r="E33" s="8" t="s">
        <v>23</v>
      </c>
      <c r="F33" s="8"/>
      <c r="G33" s="11"/>
      <c r="H33" s="8"/>
      <c r="I33" s="33" t="s">
        <v>188</v>
      </c>
    </row>
    <row r="34" spans="1:9" x14ac:dyDescent="0.4">
      <c r="A34" s="32">
        <f t="shared" si="2"/>
        <v>32</v>
      </c>
      <c r="B34" s="8" t="s">
        <v>17</v>
      </c>
      <c r="C34" s="9">
        <f t="shared" si="3"/>
        <v>0.19999999999999574</v>
      </c>
      <c r="D34" s="10">
        <v>50.4</v>
      </c>
      <c r="E34" s="8" t="s">
        <v>178</v>
      </c>
      <c r="F34" s="8"/>
      <c r="G34" s="11"/>
      <c r="H34" s="8"/>
      <c r="I34" s="33"/>
    </row>
    <row r="35" spans="1:9" x14ac:dyDescent="0.4">
      <c r="A35" s="32">
        <f t="shared" si="2"/>
        <v>33</v>
      </c>
      <c r="B35" s="8" t="s">
        <v>0</v>
      </c>
      <c r="C35" s="9">
        <f t="shared" si="3"/>
        <v>2.2000000000000028</v>
      </c>
      <c r="D35" s="10">
        <v>52.6</v>
      </c>
      <c r="E35" s="8" t="s">
        <v>178</v>
      </c>
      <c r="F35" s="8"/>
      <c r="G35" s="11"/>
      <c r="H35" s="8" t="s">
        <v>122</v>
      </c>
      <c r="I35" s="33"/>
    </row>
    <row r="36" spans="1:9" x14ac:dyDescent="0.4">
      <c r="A36" s="32">
        <f t="shared" si="2"/>
        <v>34</v>
      </c>
      <c r="B36" s="8" t="s">
        <v>17</v>
      </c>
      <c r="C36" s="9">
        <f t="shared" si="3"/>
        <v>0.10000000000000142</v>
      </c>
      <c r="D36" s="10">
        <v>52.7</v>
      </c>
      <c r="E36" s="1" t="s">
        <v>179</v>
      </c>
      <c r="F36" s="8"/>
      <c r="G36" s="11"/>
      <c r="H36" s="8" t="s">
        <v>122</v>
      </c>
      <c r="I36" s="33"/>
    </row>
    <row r="37" spans="1:9" x14ac:dyDescent="0.4">
      <c r="A37" s="32">
        <f t="shared" si="2"/>
        <v>35</v>
      </c>
      <c r="B37" s="8" t="s">
        <v>0</v>
      </c>
      <c r="C37" s="9">
        <f t="shared" si="3"/>
        <v>0.69999999999999574</v>
      </c>
      <c r="D37" s="10">
        <v>53.4</v>
      </c>
      <c r="E37" s="8"/>
      <c r="F37" s="8" t="s">
        <v>9</v>
      </c>
      <c r="G37" s="11"/>
      <c r="H37" s="8"/>
      <c r="I37" s="33"/>
    </row>
    <row r="38" spans="1:9" x14ac:dyDescent="0.4">
      <c r="A38" s="32">
        <f t="shared" si="2"/>
        <v>36</v>
      </c>
      <c r="B38" s="8" t="s">
        <v>17</v>
      </c>
      <c r="C38" s="9">
        <f t="shared" si="3"/>
        <v>0.5</v>
      </c>
      <c r="D38" s="10">
        <v>53.9</v>
      </c>
      <c r="E38" s="1" t="s">
        <v>179</v>
      </c>
      <c r="F38" s="8" t="s">
        <v>9</v>
      </c>
      <c r="G38" s="11"/>
      <c r="H38" s="8" t="s">
        <v>123</v>
      </c>
      <c r="I38" s="33"/>
    </row>
    <row r="39" spans="1:9" ht="33.75" customHeight="1" x14ac:dyDescent="0.4">
      <c r="A39" s="30">
        <f t="shared" si="2"/>
        <v>37</v>
      </c>
      <c r="B39" s="24" t="s">
        <v>49</v>
      </c>
      <c r="C39" s="25">
        <f t="shared" si="3"/>
        <v>5.8999999999999986</v>
      </c>
      <c r="D39" s="26">
        <v>59.8</v>
      </c>
      <c r="E39" s="12"/>
      <c r="F39" s="12"/>
      <c r="G39" s="50" t="s">
        <v>232</v>
      </c>
      <c r="H39" s="51"/>
      <c r="I39" s="52"/>
    </row>
    <row r="40" spans="1:9" x14ac:dyDescent="0.4">
      <c r="A40" s="32">
        <f t="shared" si="2"/>
        <v>38</v>
      </c>
      <c r="B40" s="8" t="s">
        <v>13</v>
      </c>
      <c r="C40" s="9">
        <f t="shared" si="3"/>
        <v>4.1000000000000014</v>
      </c>
      <c r="D40" s="10">
        <v>63.9</v>
      </c>
      <c r="E40" s="8" t="s">
        <v>23</v>
      </c>
      <c r="F40" s="8" t="s">
        <v>9</v>
      </c>
      <c r="G40" s="11" t="s">
        <v>190</v>
      </c>
      <c r="H40" s="8" t="s">
        <v>123</v>
      </c>
      <c r="I40" s="33" t="s">
        <v>189</v>
      </c>
    </row>
    <row r="41" spans="1:9" x14ac:dyDescent="0.4">
      <c r="A41" s="32">
        <f t="shared" si="2"/>
        <v>39</v>
      </c>
      <c r="B41" s="8" t="s">
        <v>17</v>
      </c>
      <c r="C41" s="9">
        <f t="shared" si="3"/>
        <v>2.6999999999999957</v>
      </c>
      <c r="D41" s="10">
        <v>66.599999999999994</v>
      </c>
      <c r="E41" s="8" t="s">
        <v>178</v>
      </c>
      <c r="F41" s="8" t="s">
        <v>9</v>
      </c>
      <c r="G41" s="11" t="s">
        <v>31</v>
      </c>
      <c r="H41" s="8" t="s">
        <v>124</v>
      </c>
      <c r="I41" s="33"/>
    </row>
    <row r="42" spans="1:9" x14ac:dyDescent="0.4">
      <c r="A42" s="32">
        <f t="shared" si="2"/>
        <v>40</v>
      </c>
      <c r="B42" s="8" t="s">
        <v>0</v>
      </c>
      <c r="C42" s="9">
        <f t="shared" si="3"/>
        <v>1.2000000000000028</v>
      </c>
      <c r="D42" s="10">
        <v>67.8</v>
      </c>
      <c r="E42" s="1" t="s">
        <v>179</v>
      </c>
      <c r="F42" s="8" t="s">
        <v>9</v>
      </c>
      <c r="G42" s="11" t="s">
        <v>32</v>
      </c>
      <c r="H42" s="8" t="s">
        <v>124</v>
      </c>
      <c r="I42" s="33"/>
    </row>
    <row r="43" spans="1:9" x14ac:dyDescent="0.4">
      <c r="A43" s="32">
        <f t="shared" si="2"/>
        <v>41</v>
      </c>
      <c r="B43" s="8" t="s">
        <v>191</v>
      </c>
      <c r="C43" s="9">
        <f t="shared" si="3"/>
        <v>0.29999999999999716</v>
      </c>
      <c r="D43" s="10">
        <v>68.099999999999994</v>
      </c>
      <c r="E43" s="8"/>
      <c r="F43" s="8" t="s">
        <v>9</v>
      </c>
      <c r="G43" s="11" t="s">
        <v>33</v>
      </c>
      <c r="H43" s="8"/>
      <c r="I43" s="33"/>
    </row>
    <row r="44" spans="1:9" x14ac:dyDescent="0.4">
      <c r="A44" s="32">
        <f t="shared" si="2"/>
        <v>42</v>
      </c>
      <c r="B44" s="8" t="s">
        <v>0</v>
      </c>
      <c r="C44" s="9">
        <f t="shared" si="3"/>
        <v>1.9000000000000057</v>
      </c>
      <c r="D44" s="10">
        <v>70</v>
      </c>
      <c r="E44" s="1" t="s">
        <v>179</v>
      </c>
      <c r="F44" s="8" t="s">
        <v>9</v>
      </c>
      <c r="G44" s="11"/>
      <c r="H44" s="8"/>
      <c r="I44" s="33" t="s">
        <v>192</v>
      </c>
    </row>
    <row r="45" spans="1:9" x14ac:dyDescent="0.4">
      <c r="A45" s="32">
        <f t="shared" si="2"/>
        <v>43</v>
      </c>
      <c r="B45" s="8" t="s">
        <v>13</v>
      </c>
      <c r="C45" s="9">
        <f t="shared" si="3"/>
        <v>0.79999999999999716</v>
      </c>
      <c r="D45" s="10">
        <v>70.8</v>
      </c>
      <c r="E45" s="8"/>
      <c r="F45" s="8"/>
      <c r="G45" s="11"/>
      <c r="H45" s="8" t="s">
        <v>34</v>
      </c>
      <c r="I45" s="33"/>
    </row>
    <row r="46" spans="1:9" x14ac:dyDescent="0.4">
      <c r="A46" s="32">
        <f t="shared" si="2"/>
        <v>44</v>
      </c>
      <c r="B46" s="8" t="s">
        <v>0</v>
      </c>
      <c r="C46" s="9">
        <f t="shared" si="3"/>
        <v>11.200000000000003</v>
      </c>
      <c r="D46" s="10">
        <v>82</v>
      </c>
      <c r="E46" s="8" t="s">
        <v>178</v>
      </c>
      <c r="F46" s="8"/>
      <c r="G46" s="11" t="s">
        <v>35</v>
      </c>
      <c r="H46" s="8" t="s">
        <v>21</v>
      </c>
      <c r="I46" s="33"/>
    </row>
    <row r="47" spans="1:9" x14ac:dyDescent="0.4">
      <c r="A47" s="32">
        <f t="shared" si="2"/>
        <v>45</v>
      </c>
      <c r="B47" s="8" t="s">
        <v>119</v>
      </c>
      <c r="C47" s="9">
        <f t="shared" si="3"/>
        <v>52</v>
      </c>
      <c r="D47" s="10">
        <v>134</v>
      </c>
      <c r="E47" s="8"/>
      <c r="F47" s="8"/>
      <c r="G47" s="11"/>
      <c r="H47" s="8" t="s">
        <v>21</v>
      </c>
      <c r="I47" s="33" t="s">
        <v>193</v>
      </c>
    </row>
    <row r="48" spans="1:9" x14ac:dyDescent="0.4">
      <c r="A48" s="32">
        <f t="shared" si="2"/>
        <v>46</v>
      </c>
      <c r="B48" s="8" t="s">
        <v>13</v>
      </c>
      <c r="C48" s="9">
        <f t="shared" si="3"/>
        <v>0.40000000000000568</v>
      </c>
      <c r="D48" s="10">
        <v>134.4</v>
      </c>
      <c r="E48" s="8"/>
      <c r="F48" s="8"/>
      <c r="G48" s="11"/>
      <c r="H48" s="8" t="s">
        <v>194</v>
      </c>
      <c r="I48" s="33"/>
    </row>
    <row r="49" spans="1:9" x14ac:dyDescent="0.4">
      <c r="A49" s="32">
        <f t="shared" si="2"/>
        <v>47</v>
      </c>
      <c r="B49" s="8" t="s">
        <v>17</v>
      </c>
      <c r="C49" s="9">
        <f t="shared" si="3"/>
        <v>39.799999999999983</v>
      </c>
      <c r="D49" s="10">
        <v>174.2</v>
      </c>
      <c r="E49" s="8"/>
      <c r="F49" s="8"/>
      <c r="G49" s="11"/>
      <c r="H49" s="8" t="s">
        <v>21</v>
      </c>
      <c r="I49" s="33" t="s">
        <v>195</v>
      </c>
    </row>
    <row r="50" spans="1:9" x14ac:dyDescent="0.4">
      <c r="A50" s="32">
        <f t="shared" si="2"/>
        <v>48</v>
      </c>
      <c r="B50" s="8" t="s">
        <v>0</v>
      </c>
      <c r="C50" s="9">
        <f t="shared" si="3"/>
        <v>0</v>
      </c>
      <c r="D50" s="10">
        <v>174.2</v>
      </c>
      <c r="E50" s="1" t="s">
        <v>179</v>
      </c>
      <c r="F50" s="8"/>
      <c r="G50" s="11"/>
      <c r="H50" s="8" t="s">
        <v>21</v>
      </c>
      <c r="I50" s="33"/>
    </row>
    <row r="51" spans="1:9" x14ac:dyDescent="0.4">
      <c r="A51" s="32">
        <f t="shared" si="2"/>
        <v>49</v>
      </c>
      <c r="B51" s="8" t="s">
        <v>0</v>
      </c>
      <c r="C51" s="9">
        <f t="shared" si="3"/>
        <v>1</v>
      </c>
      <c r="D51" s="10">
        <v>175.2</v>
      </c>
      <c r="E51" s="8" t="s">
        <v>178</v>
      </c>
      <c r="F51" s="8"/>
      <c r="G51" s="11" t="s">
        <v>48</v>
      </c>
      <c r="H51" s="8" t="s">
        <v>21</v>
      </c>
      <c r="I51" s="33"/>
    </row>
    <row r="52" spans="1:9" x14ac:dyDescent="0.4">
      <c r="A52" s="32">
        <f t="shared" si="2"/>
        <v>50</v>
      </c>
      <c r="B52" s="8" t="s">
        <v>0</v>
      </c>
      <c r="C52" s="9">
        <f t="shared" si="3"/>
        <v>0.70000000000001705</v>
      </c>
      <c r="D52" s="10">
        <v>175.9</v>
      </c>
      <c r="E52" s="8" t="s">
        <v>23</v>
      </c>
      <c r="F52" s="8"/>
      <c r="G52" s="11"/>
      <c r="H52" s="8"/>
      <c r="I52" s="33"/>
    </row>
    <row r="53" spans="1:9" x14ac:dyDescent="0.4">
      <c r="A53" s="32">
        <f t="shared" si="2"/>
        <v>51</v>
      </c>
      <c r="B53" s="8" t="s">
        <v>0</v>
      </c>
      <c r="C53" s="9">
        <f t="shared" si="3"/>
        <v>0.79999999999998295</v>
      </c>
      <c r="D53" s="10">
        <v>176.7</v>
      </c>
      <c r="E53" s="8" t="s">
        <v>178</v>
      </c>
      <c r="F53" s="8"/>
      <c r="G53" s="11"/>
      <c r="H53" s="8" t="s">
        <v>21</v>
      </c>
      <c r="I53" s="33"/>
    </row>
    <row r="54" spans="1:9" x14ac:dyDescent="0.4">
      <c r="A54" s="32">
        <f t="shared" si="2"/>
        <v>52</v>
      </c>
      <c r="B54" s="8" t="s">
        <v>17</v>
      </c>
      <c r="C54" s="9">
        <f t="shared" si="3"/>
        <v>13.900000000000006</v>
      </c>
      <c r="D54" s="10">
        <v>190.6</v>
      </c>
      <c r="E54" s="8"/>
      <c r="F54" s="8"/>
      <c r="G54" s="11"/>
      <c r="H54" s="8"/>
      <c r="I54" s="33" t="s">
        <v>195</v>
      </c>
    </row>
    <row r="55" spans="1:9" x14ac:dyDescent="0.4">
      <c r="A55" s="32">
        <f t="shared" si="2"/>
        <v>53</v>
      </c>
      <c r="B55" s="8" t="s">
        <v>0</v>
      </c>
      <c r="C55" s="9">
        <f t="shared" si="3"/>
        <v>0.80000000000001137</v>
      </c>
      <c r="D55" s="10">
        <v>191.4</v>
      </c>
      <c r="E55" s="8" t="s">
        <v>178</v>
      </c>
      <c r="F55" s="8"/>
      <c r="G55" s="11"/>
      <c r="H55" s="8" t="s">
        <v>21</v>
      </c>
      <c r="I55" s="33"/>
    </row>
    <row r="56" spans="1:9" ht="33.75" customHeight="1" x14ac:dyDescent="0.4">
      <c r="A56" s="30">
        <f t="shared" si="2"/>
        <v>54</v>
      </c>
      <c r="B56" s="24" t="s">
        <v>49</v>
      </c>
      <c r="C56" s="25">
        <f t="shared" si="3"/>
        <v>9.9999999999994316E-2</v>
      </c>
      <c r="D56" s="26">
        <v>191.5</v>
      </c>
      <c r="E56" s="12"/>
      <c r="F56" s="12"/>
      <c r="G56" s="50" t="s">
        <v>241</v>
      </c>
      <c r="H56" s="51"/>
      <c r="I56" s="52"/>
    </row>
    <row r="57" spans="1:9" x14ac:dyDescent="0.4">
      <c r="A57" s="32">
        <f t="shared" si="2"/>
        <v>55</v>
      </c>
      <c r="B57" s="8" t="s">
        <v>17</v>
      </c>
      <c r="C57" s="9">
        <f t="shared" si="3"/>
        <v>0.59999999999999432</v>
      </c>
      <c r="D57" s="10">
        <v>192.1</v>
      </c>
      <c r="E57" s="1" t="s">
        <v>179</v>
      </c>
      <c r="F57" s="8" t="s">
        <v>9</v>
      </c>
      <c r="G57" s="11" t="s">
        <v>51</v>
      </c>
      <c r="H57" s="8" t="s">
        <v>46</v>
      </c>
      <c r="I57" s="33"/>
    </row>
    <row r="58" spans="1:9" x14ac:dyDescent="0.4">
      <c r="A58" s="32">
        <f t="shared" si="2"/>
        <v>56</v>
      </c>
      <c r="B58" s="8" t="s">
        <v>0</v>
      </c>
      <c r="C58" s="9">
        <f t="shared" si="3"/>
        <v>2.8000000000000114</v>
      </c>
      <c r="D58" s="10">
        <v>194.9</v>
      </c>
      <c r="E58" s="1" t="s">
        <v>179</v>
      </c>
      <c r="F58" s="8" t="s">
        <v>9</v>
      </c>
      <c r="G58" s="11" t="s">
        <v>50</v>
      </c>
      <c r="H58" s="8" t="s">
        <v>46</v>
      </c>
      <c r="I58" s="33"/>
    </row>
    <row r="59" spans="1:9" x14ac:dyDescent="0.4">
      <c r="A59" s="32">
        <f t="shared" si="2"/>
        <v>57</v>
      </c>
      <c r="B59" s="8" t="s">
        <v>0</v>
      </c>
      <c r="C59" s="9">
        <f t="shared" si="3"/>
        <v>41</v>
      </c>
      <c r="D59" s="10">
        <v>235.9</v>
      </c>
      <c r="E59" s="1" t="s">
        <v>179</v>
      </c>
      <c r="F59" s="8" t="s">
        <v>9</v>
      </c>
      <c r="G59" s="11" t="s">
        <v>36</v>
      </c>
      <c r="H59" s="8" t="s">
        <v>129</v>
      </c>
      <c r="I59" s="33"/>
    </row>
    <row r="60" spans="1:9" x14ac:dyDescent="0.4">
      <c r="A60" s="32">
        <f t="shared" si="2"/>
        <v>58</v>
      </c>
      <c r="B60" s="8" t="s">
        <v>13</v>
      </c>
      <c r="C60" s="9">
        <f t="shared" si="3"/>
        <v>1.1999999999999886</v>
      </c>
      <c r="D60" s="10">
        <v>237.1</v>
      </c>
      <c r="E60" s="8"/>
      <c r="F60" s="8" t="s">
        <v>9</v>
      </c>
      <c r="G60" s="11" t="s">
        <v>37</v>
      </c>
      <c r="H60" s="8" t="s">
        <v>245</v>
      </c>
      <c r="I60" s="33"/>
    </row>
    <row r="61" spans="1:9" x14ac:dyDescent="0.4">
      <c r="A61" s="30">
        <f t="shared" si="2"/>
        <v>59</v>
      </c>
      <c r="B61" s="24" t="s">
        <v>119</v>
      </c>
      <c r="C61" s="25">
        <f t="shared" si="3"/>
        <v>5</v>
      </c>
      <c r="D61" s="26">
        <v>242.1</v>
      </c>
      <c r="E61" s="12"/>
      <c r="F61" s="12"/>
      <c r="G61" s="23" t="s">
        <v>52</v>
      </c>
      <c r="H61" s="12"/>
      <c r="I61" s="31"/>
    </row>
    <row r="62" spans="1:9" x14ac:dyDescent="0.4">
      <c r="A62" s="32">
        <f t="shared" si="2"/>
        <v>60</v>
      </c>
      <c r="B62" s="8" t="s">
        <v>0</v>
      </c>
      <c r="C62" s="9">
        <f t="shared" si="3"/>
        <v>5.3000000000000114</v>
      </c>
      <c r="D62" s="10">
        <v>247.4</v>
      </c>
      <c r="E62" s="1" t="s">
        <v>179</v>
      </c>
      <c r="F62" s="8" t="s">
        <v>9</v>
      </c>
      <c r="G62" s="11" t="s">
        <v>38</v>
      </c>
      <c r="H62" s="8" t="s">
        <v>46</v>
      </c>
      <c r="I62" s="33"/>
    </row>
    <row r="63" spans="1:9" x14ac:dyDescent="0.4">
      <c r="A63" s="32">
        <f>A62+1</f>
        <v>61</v>
      </c>
      <c r="B63" s="8" t="s">
        <v>0</v>
      </c>
      <c r="C63" s="9">
        <f>D63-D62</f>
        <v>57.999999999999972</v>
      </c>
      <c r="D63" s="10">
        <v>305.39999999999998</v>
      </c>
      <c r="E63" s="1" t="s">
        <v>179</v>
      </c>
      <c r="F63" s="8" t="s">
        <v>9</v>
      </c>
      <c r="G63" s="11" t="s">
        <v>39</v>
      </c>
      <c r="H63" s="8" t="s">
        <v>130</v>
      </c>
      <c r="I63" s="33"/>
    </row>
    <row r="64" spans="1:9" x14ac:dyDescent="0.4">
      <c r="A64" s="32">
        <f t="shared" si="2"/>
        <v>62</v>
      </c>
      <c r="B64" s="8" t="s">
        <v>17</v>
      </c>
      <c r="C64" s="9">
        <f t="shared" si="3"/>
        <v>2</v>
      </c>
      <c r="D64" s="10">
        <v>307.39999999999998</v>
      </c>
      <c r="E64" s="8"/>
      <c r="F64" s="8" t="s">
        <v>9</v>
      </c>
      <c r="G64" s="11" t="s">
        <v>40</v>
      </c>
      <c r="H64" s="8" t="s">
        <v>130</v>
      </c>
      <c r="I64" s="33"/>
    </row>
    <row r="65" spans="1:9" ht="33.75" customHeight="1" x14ac:dyDescent="0.4">
      <c r="A65" s="30">
        <f t="shared" si="2"/>
        <v>63</v>
      </c>
      <c r="B65" s="24" t="s">
        <v>53</v>
      </c>
      <c r="C65" s="25">
        <f t="shared" si="3"/>
        <v>7.5</v>
      </c>
      <c r="D65" s="26">
        <v>314.89999999999998</v>
      </c>
      <c r="E65" s="12"/>
      <c r="F65" s="12"/>
      <c r="G65" s="41" t="s">
        <v>233</v>
      </c>
      <c r="H65" s="42"/>
      <c r="I65" s="43"/>
    </row>
    <row r="66" spans="1:9" x14ac:dyDescent="0.4">
      <c r="A66" s="32">
        <f t="shared" si="2"/>
        <v>64</v>
      </c>
      <c r="B66" s="8" t="s">
        <v>17</v>
      </c>
      <c r="C66" s="9">
        <f t="shared" si="3"/>
        <v>0.40000000000003411</v>
      </c>
      <c r="D66" s="10">
        <v>315.3</v>
      </c>
      <c r="E66" s="8"/>
      <c r="F66" s="8" t="s">
        <v>9</v>
      </c>
      <c r="G66" s="11"/>
      <c r="H66" s="8"/>
      <c r="I66" s="33"/>
    </row>
    <row r="67" spans="1:9" x14ac:dyDescent="0.4">
      <c r="A67" s="32">
        <f t="shared" si="2"/>
        <v>65</v>
      </c>
      <c r="B67" s="8" t="s">
        <v>17</v>
      </c>
      <c r="C67" s="9">
        <f t="shared" si="3"/>
        <v>1.3000000000000114</v>
      </c>
      <c r="D67" s="10">
        <v>316.60000000000002</v>
      </c>
      <c r="E67" s="1" t="s">
        <v>179</v>
      </c>
      <c r="F67" s="8" t="s">
        <v>9</v>
      </c>
      <c r="G67" s="11" t="s">
        <v>41</v>
      </c>
      <c r="H67" s="8" t="s">
        <v>246</v>
      </c>
      <c r="I67" s="33"/>
    </row>
    <row r="68" spans="1:9" x14ac:dyDescent="0.4">
      <c r="A68" s="32">
        <f t="shared" si="2"/>
        <v>66</v>
      </c>
      <c r="B68" s="8" t="s">
        <v>13</v>
      </c>
      <c r="C68" s="9">
        <f t="shared" si="3"/>
        <v>1.5</v>
      </c>
      <c r="D68" s="10">
        <v>318.10000000000002</v>
      </c>
      <c r="E68" s="8"/>
      <c r="F68" s="8" t="s">
        <v>9</v>
      </c>
      <c r="G68" s="11" t="s">
        <v>42</v>
      </c>
      <c r="H68" s="8" t="s">
        <v>247</v>
      </c>
      <c r="I68" s="33"/>
    </row>
    <row r="69" spans="1:9" x14ac:dyDescent="0.4">
      <c r="A69" s="32">
        <f t="shared" si="2"/>
        <v>67</v>
      </c>
      <c r="B69" s="8" t="s">
        <v>0</v>
      </c>
      <c r="C69" s="9">
        <f t="shared" si="3"/>
        <v>5.2999999999999545</v>
      </c>
      <c r="D69" s="10">
        <v>323.39999999999998</v>
      </c>
      <c r="E69" s="1" t="s">
        <v>179</v>
      </c>
      <c r="F69" s="8" t="s">
        <v>9</v>
      </c>
      <c r="G69" s="11" t="s">
        <v>196</v>
      </c>
      <c r="H69" s="8" t="s">
        <v>246</v>
      </c>
      <c r="I69" s="33"/>
    </row>
    <row r="70" spans="1:9" x14ac:dyDescent="0.4">
      <c r="A70" s="32">
        <f t="shared" si="2"/>
        <v>68</v>
      </c>
      <c r="B70" s="8" t="s">
        <v>0</v>
      </c>
      <c r="C70" s="9">
        <f t="shared" si="3"/>
        <v>2.6000000000000227</v>
      </c>
      <c r="D70" s="10">
        <v>326</v>
      </c>
      <c r="E70" s="8" t="s">
        <v>23</v>
      </c>
      <c r="F70" s="8"/>
      <c r="G70" s="11"/>
      <c r="H70" s="8" t="s">
        <v>246</v>
      </c>
      <c r="I70" s="33"/>
    </row>
    <row r="71" spans="1:9" x14ac:dyDescent="0.4">
      <c r="A71" s="32">
        <f t="shared" si="2"/>
        <v>69</v>
      </c>
      <c r="B71" s="8" t="s">
        <v>197</v>
      </c>
      <c r="C71" s="9">
        <f t="shared" si="3"/>
        <v>0.69999999999998863</v>
      </c>
      <c r="D71" s="10">
        <v>326.7</v>
      </c>
      <c r="E71" s="8"/>
      <c r="F71" s="8" t="s">
        <v>9</v>
      </c>
      <c r="G71" s="11" t="s">
        <v>198</v>
      </c>
      <c r="H71" s="8" t="s">
        <v>200</v>
      </c>
      <c r="I71" s="33"/>
    </row>
    <row r="72" spans="1:9" x14ac:dyDescent="0.4">
      <c r="A72" s="32">
        <f t="shared" si="2"/>
        <v>70</v>
      </c>
      <c r="B72" s="8" t="s">
        <v>13</v>
      </c>
      <c r="C72" s="9">
        <f t="shared" si="3"/>
        <v>0.69999999999998863</v>
      </c>
      <c r="D72" s="10">
        <v>327.39999999999998</v>
      </c>
      <c r="E72" s="1" t="s">
        <v>179</v>
      </c>
      <c r="F72" s="8" t="s">
        <v>9</v>
      </c>
      <c r="G72" s="11" t="s">
        <v>201</v>
      </c>
      <c r="H72" s="8" t="s">
        <v>202</v>
      </c>
      <c r="I72" s="33"/>
    </row>
    <row r="73" spans="1:9" x14ac:dyDescent="0.4">
      <c r="A73" s="32">
        <f t="shared" ref="A73:A76" si="4">A72+1</f>
        <v>71</v>
      </c>
      <c r="B73" s="8" t="s">
        <v>0</v>
      </c>
      <c r="C73" s="9">
        <f t="shared" si="3"/>
        <v>1.4000000000000341</v>
      </c>
      <c r="D73" s="10">
        <v>328.8</v>
      </c>
      <c r="E73" s="1" t="s">
        <v>179</v>
      </c>
      <c r="F73" s="8" t="s">
        <v>9</v>
      </c>
      <c r="G73" s="11" t="s">
        <v>199</v>
      </c>
      <c r="H73" s="8" t="s">
        <v>131</v>
      </c>
      <c r="I73" s="33"/>
    </row>
    <row r="74" spans="1:9" x14ac:dyDescent="0.4">
      <c r="A74" s="32">
        <f t="shared" si="4"/>
        <v>72</v>
      </c>
      <c r="B74" s="8" t="s">
        <v>13</v>
      </c>
      <c r="C74" s="9">
        <f t="shared" ref="C74:C75" si="5">D74-D73</f>
        <v>1.8000000000000114</v>
      </c>
      <c r="D74" s="10">
        <v>330.6</v>
      </c>
      <c r="E74" s="1" t="s">
        <v>179</v>
      </c>
      <c r="F74" s="8" t="s">
        <v>9</v>
      </c>
      <c r="G74" s="11" t="s">
        <v>204</v>
      </c>
      <c r="H74" s="8" t="s">
        <v>131</v>
      </c>
      <c r="I74" s="33"/>
    </row>
    <row r="75" spans="1:9" x14ac:dyDescent="0.4">
      <c r="A75" s="32">
        <f t="shared" si="4"/>
        <v>73</v>
      </c>
      <c r="B75" s="8" t="s">
        <v>0</v>
      </c>
      <c r="C75" s="9">
        <f t="shared" si="5"/>
        <v>1.3999999999999773</v>
      </c>
      <c r="D75" s="10">
        <v>332</v>
      </c>
      <c r="E75" s="1" t="s">
        <v>179</v>
      </c>
      <c r="F75" s="8" t="s">
        <v>9</v>
      </c>
      <c r="G75" s="11" t="s">
        <v>203</v>
      </c>
      <c r="H75" s="8" t="s">
        <v>46</v>
      </c>
      <c r="I75" s="33"/>
    </row>
    <row r="76" spans="1:9" s="17" customFormat="1" x14ac:dyDescent="0.4">
      <c r="A76" s="34">
        <f t="shared" si="4"/>
        <v>74</v>
      </c>
      <c r="B76" s="13" t="s">
        <v>0</v>
      </c>
      <c r="C76" s="21">
        <f t="shared" ref="C76" si="6">D76-D75</f>
        <v>51.899999999999977</v>
      </c>
      <c r="D76" s="14">
        <v>383.9</v>
      </c>
      <c r="E76" s="22" t="s">
        <v>179</v>
      </c>
      <c r="F76" s="13" t="s">
        <v>9</v>
      </c>
      <c r="G76" s="16" t="s">
        <v>43</v>
      </c>
      <c r="H76" s="13"/>
      <c r="I76" s="35"/>
    </row>
    <row r="77" spans="1:9" x14ac:dyDescent="0.4">
      <c r="A77" s="32">
        <f t="shared" ref="A77:A78" si="7">A76+1</f>
        <v>75</v>
      </c>
      <c r="B77" s="8" t="s">
        <v>17</v>
      </c>
      <c r="C77" s="9">
        <f t="shared" ref="C77" si="8">D77-D76</f>
        <v>0.60000000000002274</v>
      </c>
      <c r="D77" s="10">
        <v>384.5</v>
      </c>
      <c r="E77" s="8" t="s">
        <v>23</v>
      </c>
      <c r="F77" s="8"/>
      <c r="G77" s="11"/>
      <c r="H77" s="8"/>
      <c r="I77" s="33"/>
    </row>
    <row r="78" spans="1:9" x14ac:dyDescent="0.4">
      <c r="A78" s="32">
        <f t="shared" si="7"/>
        <v>76</v>
      </c>
      <c r="B78" s="8" t="s">
        <v>13</v>
      </c>
      <c r="C78" s="9">
        <f t="shared" ref="C78:C137" si="9">D78-D77</f>
        <v>0.19999999999998863</v>
      </c>
      <c r="D78" s="10">
        <v>384.7</v>
      </c>
      <c r="E78" s="1" t="s">
        <v>179</v>
      </c>
      <c r="F78" s="8" t="s">
        <v>9</v>
      </c>
      <c r="G78" s="11" t="s">
        <v>44</v>
      </c>
      <c r="H78" s="8" t="s">
        <v>45</v>
      </c>
      <c r="I78" s="33"/>
    </row>
    <row r="79" spans="1:9" x14ac:dyDescent="0.4">
      <c r="A79" s="32">
        <f t="shared" ref="A79:A133" si="10">A78+1</f>
        <v>77</v>
      </c>
      <c r="B79" s="8" t="s">
        <v>0</v>
      </c>
      <c r="C79" s="9">
        <f t="shared" si="9"/>
        <v>0.60000000000002274</v>
      </c>
      <c r="D79" s="10">
        <v>385.3</v>
      </c>
      <c r="E79" s="8"/>
      <c r="F79" s="8"/>
      <c r="G79" s="11"/>
      <c r="H79" s="8" t="s">
        <v>132</v>
      </c>
      <c r="I79" s="33"/>
    </row>
    <row r="80" spans="1:9" x14ac:dyDescent="0.4">
      <c r="A80" s="32">
        <f t="shared" si="10"/>
        <v>78</v>
      </c>
      <c r="B80" s="8" t="s">
        <v>17</v>
      </c>
      <c r="C80" s="9">
        <f t="shared" si="9"/>
        <v>9.9999999999965894E-2</v>
      </c>
      <c r="D80" s="10">
        <v>385.4</v>
      </c>
      <c r="E80" s="8"/>
      <c r="F80" s="8"/>
      <c r="G80" s="11"/>
      <c r="H80" s="8"/>
      <c r="I80" s="33"/>
    </row>
    <row r="81" spans="1:9" x14ac:dyDescent="0.4">
      <c r="A81" s="32">
        <f t="shared" si="10"/>
        <v>79</v>
      </c>
      <c r="B81" s="8" t="s">
        <v>13</v>
      </c>
      <c r="C81" s="9">
        <f t="shared" si="9"/>
        <v>0.20000000000004547</v>
      </c>
      <c r="D81" s="10">
        <v>385.6</v>
      </c>
      <c r="E81" s="1" t="s">
        <v>179</v>
      </c>
      <c r="F81" s="8"/>
      <c r="G81" s="11"/>
      <c r="H81" s="8" t="s">
        <v>34</v>
      </c>
      <c r="I81" s="33"/>
    </row>
    <row r="82" spans="1:9" x14ac:dyDescent="0.4">
      <c r="A82" s="32">
        <f t="shared" si="10"/>
        <v>80</v>
      </c>
      <c r="B82" s="8" t="s">
        <v>17</v>
      </c>
      <c r="C82" s="9">
        <f t="shared" si="9"/>
        <v>0.5</v>
      </c>
      <c r="D82" s="10">
        <v>386.1</v>
      </c>
      <c r="E82" s="8"/>
      <c r="F82" s="8"/>
      <c r="G82" s="11"/>
      <c r="H82" s="8" t="s">
        <v>34</v>
      </c>
      <c r="I82" s="33"/>
    </row>
    <row r="83" spans="1:9" x14ac:dyDescent="0.4">
      <c r="A83" s="32">
        <f t="shared" si="10"/>
        <v>81</v>
      </c>
      <c r="B83" s="8" t="s">
        <v>0</v>
      </c>
      <c r="C83" s="9">
        <f t="shared" si="9"/>
        <v>7.7999999999999545</v>
      </c>
      <c r="D83" s="10">
        <v>393.9</v>
      </c>
      <c r="E83" s="8" t="s">
        <v>178</v>
      </c>
      <c r="F83" s="8" t="s">
        <v>9</v>
      </c>
      <c r="G83" s="11" t="s">
        <v>47</v>
      </c>
      <c r="H83" s="8" t="s">
        <v>46</v>
      </c>
      <c r="I83" s="33"/>
    </row>
    <row r="84" spans="1:9" x14ac:dyDescent="0.4">
      <c r="A84" s="32">
        <f t="shared" si="10"/>
        <v>82</v>
      </c>
      <c r="B84" s="8" t="s">
        <v>0</v>
      </c>
      <c r="C84" s="9">
        <f t="shared" si="9"/>
        <v>27</v>
      </c>
      <c r="D84" s="10">
        <v>420.9</v>
      </c>
      <c r="E84" s="1" t="s">
        <v>179</v>
      </c>
      <c r="F84" s="8" t="s">
        <v>9</v>
      </c>
      <c r="G84" s="11" t="s">
        <v>205</v>
      </c>
      <c r="H84" s="8" t="s">
        <v>133</v>
      </c>
      <c r="I84" s="33"/>
    </row>
    <row r="85" spans="1:9" x14ac:dyDescent="0.4">
      <c r="A85" s="32">
        <f t="shared" si="10"/>
        <v>83</v>
      </c>
      <c r="B85" s="8" t="s">
        <v>0</v>
      </c>
      <c r="C85" s="9">
        <f t="shared" si="9"/>
        <v>0.30000000000001137</v>
      </c>
      <c r="D85" s="10">
        <v>421.2</v>
      </c>
      <c r="E85" s="1" t="s">
        <v>179</v>
      </c>
      <c r="F85" s="8" t="s">
        <v>9</v>
      </c>
      <c r="G85" s="65" t="s">
        <v>259</v>
      </c>
      <c r="H85" s="67" t="s">
        <v>260</v>
      </c>
      <c r="I85" s="69" t="s">
        <v>261</v>
      </c>
    </row>
    <row r="86" spans="1:9" x14ac:dyDescent="0.4">
      <c r="A86" s="32">
        <f t="shared" si="10"/>
        <v>84</v>
      </c>
      <c r="B86" s="8" t="s">
        <v>17</v>
      </c>
      <c r="C86" s="9">
        <f t="shared" si="9"/>
        <v>0.19999999999998863</v>
      </c>
      <c r="D86" s="10">
        <v>421.4</v>
      </c>
      <c r="E86" s="1"/>
      <c r="F86" s="8"/>
      <c r="G86" s="65"/>
      <c r="H86" s="8"/>
      <c r="I86" s="61" t="s">
        <v>262</v>
      </c>
    </row>
    <row r="87" spans="1:9" x14ac:dyDescent="0.4">
      <c r="A87" s="66">
        <f t="shared" si="10"/>
        <v>85</v>
      </c>
      <c r="B87" s="24" t="s">
        <v>49</v>
      </c>
      <c r="C87" s="68">
        <f t="shared" si="9"/>
        <v>13.100000000000023</v>
      </c>
      <c r="D87" s="26">
        <v>434.5</v>
      </c>
      <c r="E87" s="12"/>
      <c r="F87" s="12"/>
      <c r="G87" s="41" t="s">
        <v>236</v>
      </c>
      <c r="H87" s="42"/>
      <c r="I87" s="43"/>
    </row>
    <row r="88" spans="1:9" x14ac:dyDescent="0.4">
      <c r="A88" s="32">
        <f t="shared" si="10"/>
        <v>86</v>
      </c>
      <c r="B88" s="8" t="s">
        <v>0</v>
      </c>
      <c r="C88" s="9">
        <f t="shared" si="9"/>
        <v>1.1999999999999886</v>
      </c>
      <c r="D88" s="10">
        <v>435.7</v>
      </c>
      <c r="E88" s="1" t="s">
        <v>179</v>
      </c>
      <c r="F88" s="8" t="s">
        <v>9</v>
      </c>
      <c r="G88" s="11" t="s">
        <v>90</v>
      </c>
      <c r="H88" s="8" t="s">
        <v>134</v>
      </c>
      <c r="I88" s="33"/>
    </row>
    <row r="89" spans="1:9" x14ac:dyDescent="0.4">
      <c r="A89" s="32">
        <f t="shared" si="10"/>
        <v>87</v>
      </c>
      <c r="B89" s="8" t="s">
        <v>13</v>
      </c>
      <c r="C89" s="9">
        <f t="shared" si="9"/>
        <v>8.1000000000000227</v>
      </c>
      <c r="D89" s="10">
        <v>443.8</v>
      </c>
      <c r="E89" s="1" t="s">
        <v>179</v>
      </c>
      <c r="F89" s="8" t="s">
        <v>9</v>
      </c>
      <c r="G89" s="11" t="s">
        <v>91</v>
      </c>
      <c r="H89" s="8" t="s">
        <v>135</v>
      </c>
      <c r="I89" s="33"/>
    </row>
    <row r="90" spans="1:9" x14ac:dyDescent="0.4">
      <c r="A90" s="32">
        <f t="shared" ref="A90:A96" si="11">A89+1</f>
        <v>88</v>
      </c>
      <c r="B90" s="8" t="s">
        <v>0</v>
      </c>
      <c r="C90" s="9">
        <f t="shared" si="9"/>
        <v>15.800000000000011</v>
      </c>
      <c r="D90" s="10">
        <v>459.6</v>
      </c>
      <c r="E90" s="1" t="s">
        <v>179</v>
      </c>
      <c r="F90" s="8" t="s">
        <v>9</v>
      </c>
      <c r="G90" s="11" t="s">
        <v>92</v>
      </c>
      <c r="H90" s="8"/>
      <c r="I90" s="33"/>
    </row>
    <row r="91" spans="1:9" x14ac:dyDescent="0.4">
      <c r="A91" s="32">
        <f t="shared" si="11"/>
        <v>89</v>
      </c>
      <c r="B91" s="8" t="s">
        <v>0</v>
      </c>
      <c r="C91" s="9">
        <f t="shared" si="9"/>
        <v>0.89999999999997726</v>
      </c>
      <c r="D91" s="10">
        <v>460.5</v>
      </c>
      <c r="E91" s="1" t="s">
        <v>179</v>
      </c>
      <c r="F91" s="8" t="s">
        <v>9</v>
      </c>
      <c r="G91" s="11" t="s">
        <v>93</v>
      </c>
      <c r="H91" s="8" t="s">
        <v>137</v>
      </c>
      <c r="I91" s="33"/>
    </row>
    <row r="92" spans="1:9" x14ac:dyDescent="0.4">
      <c r="A92" s="32">
        <f t="shared" si="11"/>
        <v>90</v>
      </c>
      <c r="B92" s="8" t="s">
        <v>17</v>
      </c>
      <c r="C92" s="9">
        <f t="shared" si="9"/>
        <v>0.10000000000002274</v>
      </c>
      <c r="D92" s="10">
        <v>460.6</v>
      </c>
      <c r="E92" s="8" t="s">
        <v>178</v>
      </c>
      <c r="F92" s="8" t="s">
        <v>9</v>
      </c>
      <c r="G92" s="11" t="s">
        <v>206</v>
      </c>
      <c r="H92" s="8" t="s">
        <v>136</v>
      </c>
      <c r="I92" s="33"/>
    </row>
    <row r="93" spans="1:9" x14ac:dyDescent="0.4">
      <c r="A93" s="32">
        <f t="shared" si="11"/>
        <v>91</v>
      </c>
      <c r="B93" s="8" t="s">
        <v>17</v>
      </c>
      <c r="C93" s="9">
        <f t="shared" si="9"/>
        <v>13.899999999999977</v>
      </c>
      <c r="D93" s="10">
        <v>474.5</v>
      </c>
      <c r="E93" s="1" t="s">
        <v>179</v>
      </c>
      <c r="F93" s="8" t="s">
        <v>9</v>
      </c>
      <c r="G93" s="11" t="s">
        <v>94</v>
      </c>
      <c r="H93" s="8"/>
      <c r="I93" s="33"/>
    </row>
    <row r="94" spans="1:9" x14ac:dyDescent="0.4">
      <c r="A94" s="32">
        <f t="shared" si="11"/>
        <v>92</v>
      </c>
      <c r="B94" s="8" t="s">
        <v>0</v>
      </c>
      <c r="C94" s="9">
        <f t="shared" si="9"/>
        <v>0.19999999999998863</v>
      </c>
      <c r="D94" s="10">
        <v>474.7</v>
      </c>
      <c r="E94" s="1" t="s">
        <v>179</v>
      </c>
      <c r="F94" s="8" t="s">
        <v>9</v>
      </c>
      <c r="G94" s="11" t="s">
        <v>95</v>
      </c>
      <c r="H94" s="8" t="s">
        <v>248</v>
      </c>
      <c r="I94" s="33"/>
    </row>
    <row r="95" spans="1:9" x14ac:dyDescent="0.4">
      <c r="A95" s="32">
        <f t="shared" si="11"/>
        <v>93</v>
      </c>
      <c r="B95" s="8" t="s">
        <v>13</v>
      </c>
      <c r="C95" s="9">
        <f t="shared" si="9"/>
        <v>2.5</v>
      </c>
      <c r="D95" s="10">
        <v>477.2</v>
      </c>
      <c r="E95" s="1" t="s">
        <v>179</v>
      </c>
      <c r="F95" s="8" t="s">
        <v>9</v>
      </c>
      <c r="G95" s="11" t="s">
        <v>96</v>
      </c>
      <c r="H95" s="8" t="s">
        <v>249</v>
      </c>
      <c r="I95" s="33"/>
    </row>
    <row r="96" spans="1:9" x14ac:dyDescent="0.4">
      <c r="A96" s="32">
        <f t="shared" si="11"/>
        <v>94</v>
      </c>
      <c r="B96" s="8" t="s">
        <v>17</v>
      </c>
      <c r="C96" s="9">
        <f t="shared" si="9"/>
        <v>3.8000000000000114</v>
      </c>
      <c r="D96" s="10">
        <v>481</v>
      </c>
      <c r="E96" s="1" t="s">
        <v>179</v>
      </c>
      <c r="F96" s="8" t="s">
        <v>9</v>
      </c>
      <c r="G96" s="11" t="s">
        <v>97</v>
      </c>
      <c r="H96" s="8" t="s">
        <v>250</v>
      </c>
      <c r="I96" s="33"/>
    </row>
    <row r="97" spans="1:9" x14ac:dyDescent="0.4">
      <c r="A97" s="32">
        <f t="shared" si="10"/>
        <v>95</v>
      </c>
      <c r="B97" s="8" t="s">
        <v>0</v>
      </c>
      <c r="C97" s="9">
        <f t="shared" si="9"/>
        <v>1.3000000000000114</v>
      </c>
      <c r="D97" s="10">
        <v>482.3</v>
      </c>
      <c r="E97" s="1" t="s">
        <v>179</v>
      </c>
      <c r="F97" s="8" t="s">
        <v>9</v>
      </c>
      <c r="G97" s="11" t="s">
        <v>98</v>
      </c>
      <c r="H97" s="8" t="s">
        <v>251</v>
      </c>
      <c r="I97" s="33"/>
    </row>
    <row r="98" spans="1:9" x14ac:dyDescent="0.4">
      <c r="A98" s="32">
        <f t="shared" si="10"/>
        <v>96</v>
      </c>
      <c r="B98" s="8" t="s">
        <v>17</v>
      </c>
      <c r="C98" s="9">
        <f t="shared" si="9"/>
        <v>10.599999999999966</v>
      </c>
      <c r="D98" s="10">
        <v>492.9</v>
      </c>
      <c r="E98" s="1" t="s">
        <v>179</v>
      </c>
      <c r="F98" s="8" t="s">
        <v>9</v>
      </c>
      <c r="G98" s="11" t="s">
        <v>99</v>
      </c>
      <c r="H98" s="8"/>
      <c r="I98" s="33"/>
    </row>
    <row r="99" spans="1:9" x14ac:dyDescent="0.4">
      <c r="A99" s="32">
        <f t="shared" si="10"/>
        <v>97</v>
      </c>
      <c r="B99" s="8" t="s">
        <v>0</v>
      </c>
      <c r="C99" s="9">
        <f t="shared" si="9"/>
        <v>0.30000000000001137</v>
      </c>
      <c r="D99" s="10">
        <v>493.2</v>
      </c>
      <c r="E99" s="1" t="s">
        <v>179</v>
      </c>
      <c r="F99" s="8" t="s">
        <v>9</v>
      </c>
      <c r="G99" s="11" t="s">
        <v>100</v>
      </c>
      <c r="H99" s="8"/>
      <c r="I99" s="33"/>
    </row>
    <row r="100" spans="1:9" x14ac:dyDescent="0.4">
      <c r="A100" s="32">
        <f t="shared" si="10"/>
        <v>98</v>
      </c>
      <c r="B100" s="8" t="s">
        <v>117</v>
      </c>
      <c r="C100" s="9">
        <f t="shared" si="9"/>
        <v>0.30000000000001137</v>
      </c>
      <c r="D100" s="10">
        <v>493.5</v>
      </c>
      <c r="E100" s="8"/>
      <c r="F100" s="8"/>
      <c r="G100" s="11"/>
      <c r="H100" s="8"/>
      <c r="I100" s="33"/>
    </row>
    <row r="101" spans="1:9" x14ac:dyDescent="0.4">
      <c r="A101" s="30">
        <f t="shared" si="10"/>
        <v>99</v>
      </c>
      <c r="B101" s="24" t="s">
        <v>118</v>
      </c>
      <c r="C101" s="25">
        <f t="shared" si="9"/>
        <v>0</v>
      </c>
      <c r="D101" s="26">
        <v>493.5</v>
      </c>
      <c r="E101" s="12"/>
      <c r="F101" s="12"/>
      <c r="G101" s="41" t="s">
        <v>235</v>
      </c>
      <c r="H101" s="42"/>
      <c r="I101" s="43"/>
    </row>
    <row r="102" spans="1:9" x14ac:dyDescent="0.4">
      <c r="A102" s="32">
        <f t="shared" si="10"/>
        <v>100</v>
      </c>
      <c r="B102" s="8" t="s">
        <v>18</v>
      </c>
      <c r="C102" s="9">
        <f t="shared" si="9"/>
        <v>0.10000000000002274</v>
      </c>
      <c r="D102" s="10">
        <v>493.6</v>
      </c>
      <c r="E102" s="8" t="s">
        <v>178</v>
      </c>
      <c r="F102" s="8"/>
      <c r="G102" s="11"/>
      <c r="H102" s="8"/>
      <c r="I102" s="33"/>
    </row>
    <row r="103" spans="1:9" x14ac:dyDescent="0.4">
      <c r="A103" s="32">
        <f t="shared" si="10"/>
        <v>101</v>
      </c>
      <c r="B103" s="8" t="s">
        <v>17</v>
      </c>
      <c r="C103" s="9">
        <f t="shared" si="9"/>
        <v>1.5</v>
      </c>
      <c r="D103" s="10">
        <v>495.1</v>
      </c>
      <c r="E103" s="1" t="s">
        <v>179</v>
      </c>
      <c r="F103" s="8" t="s">
        <v>9</v>
      </c>
      <c r="G103" s="11" t="s">
        <v>101</v>
      </c>
      <c r="H103" s="8"/>
      <c r="I103" s="33"/>
    </row>
    <row r="104" spans="1:9" x14ac:dyDescent="0.4">
      <c r="A104" s="32">
        <f t="shared" si="10"/>
        <v>102</v>
      </c>
      <c r="B104" s="8" t="s">
        <v>13</v>
      </c>
      <c r="C104" s="9">
        <f t="shared" si="9"/>
        <v>3.2999999999999545</v>
      </c>
      <c r="D104" s="10">
        <v>498.4</v>
      </c>
      <c r="E104" s="8"/>
      <c r="F104" s="8" t="s">
        <v>9</v>
      </c>
      <c r="G104" s="11" t="s">
        <v>207</v>
      </c>
      <c r="H104" s="8" t="s">
        <v>138</v>
      </c>
      <c r="I104" s="33"/>
    </row>
    <row r="105" spans="1:9" x14ac:dyDescent="0.4">
      <c r="A105" s="32">
        <f t="shared" si="10"/>
        <v>103</v>
      </c>
      <c r="B105" s="8" t="s">
        <v>13</v>
      </c>
      <c r="C105" s="9">
        <f t="shared" si="9"/>
        <v>3.3000000000000114</v>
      </c>
      <c r="D105" s="10">
        <v>501.7</v>
      </c>
      <c r="E105" s="1" t="s">
        <v>179</v>
      </c>
      <c r="F105" s="8" t="s">
        <v>9</v>
      </c>
      <c r="G105" s="11" t="s">
        <v>102</v>
      </c>
      <c r="H105" s="8" t="s">
        <v>139</v>
      </c>
      <c r="I105" s="33"/>
    </row>
    <row r="106" spans="1:9" x14ac:dyDescent="0.4">
      <c r="A106" s="32">
        <f t="shared" si="10"/>
        <v>104</v>
      </c>
      <c r="B106" s="8" t="s">
        <v>13</v>
      </c>
      <c r="C106" s="9">
        <f t="shared" si="9"/>
        <v>4.6999999999999886</v>
      </c>
      <c r="D106" s="10">
        <v>506.4</v>
      </c>
      <c r="E106" s="1" t="s">
        <v>179</v>
      </c>
      <c r="F106" s="8" t="s">
        <v>9</v>
      </c>
      <c r="G106" s="11" t="s">
        <v>210</v>
      </c>
      <c r="H106" s="8" t="s">
        <v>140</v>
      </c>
      <c r="I106" s="33"/>
    </row>
    <row r="107" spans="1:9" x14ac:dyDescent="0.4">
      <c r="A107" s="32">
        <f t="shared" si="10"/>
        <v>105</v>
      </c>
      <c r="B107" s="8" t="s">
        <v>13</v>
      </c>
      <c r="C107" s="9">
        <f t="shared" si="9"/>
        <v>2.7000000000000455</v>
      </c>
      <c r="D107" s="10">
        <v>509.1</v>
      </c>
      <c r="E107" s="1"/>
      <c r="F107" s="8" t="s">
        <v>9</v>
      </c>
      <c r="G107" s="11"/>
      <c r="H107" s="8" t="s">
        <v>140</v>
      </c>
      <c r="I107" s="33" t="s">
        <v>211</v>
      </c>
    </row>
    <row r="108" spans="1:9" x14ac:dyDescent="0.4">
      <c r="A108" s="32">
        <f t="shared" si="10"/>
        <v>106</v>
      </c>
      <c r="B108" s="8" t="s">
        <v>13</v>
      </c>
      <c r="C108" s="9">
        <f t="shared" si="9"/>
        <v>1.0999999999999659</v>
      </c>
      <c r="D108" s="10">
        <v>510.2</v>
      </c>
      <c r="E108" s="1"/>
      <c r="F108" s="8" t="s">
        <v>9</v>
      </c>
      <c r="G108" s="11" t="s">
        <v>209</v>
      </c>
      <c r="H108" s="8" t="s">
        <v>141</v>
      </c>
      <c r="I108" s="33" t="s">
        <v>212</v>
      </c>
    </row>
    <row r="109" spans="1:9" x14ac:dyDescent="0.4">
      <c r="A109" s="32">
        <f t="shared" si="10"/>
        <v>107</v>
      </c>
      <c r="B109" s="8" t="s">
        <v>0</v>
      </c>
      <c r="C109" s="9">
        <f t="shared" si="9"/>
        <v>11.699999999999989</v>
      </c>
      <c r="D109" s="10">
        <v>521.9</v>
      </c>
      <c r="E109" s="1" t="s">
        <v>179</v>
      </c>
      <c r="F109" s="1" t="s">
        <v>9</v>
      </c>
      <c r="G109" s="11"/>
      <c r="H109" s="8" t="s">
        <v>142</v>
      </c>
      <c r="I109" s="33" t="s">
        <v>213</v>
      </c>
    </row>
    <row r="110" spans="1:9" x14ac:dyDescent="0.4">
      <c r="A110" s="32">
        <f t="shared" si="10"/>
        <v>108</v>
      </c>
      <c r="B110" s="8" t="s">
        <v>17</v>
      </c>
      <c r="C110" s="9">
        <f t="shared" si="9"/>
        <v>0.5</v>
      </c>
      <c r="D110" s="10">
        <v>522.4</v>
      </c>
      <c r="E110" s="1" t="s">
        <v>214</v>
      </c>
      <c r="F110" s="1" t="s">
        <v>9</v>
      </c>
      <c r="G110" s="11"/>
      <c r="H110" s="8" t="s">
        <v>208</v>
      </c>
      <c r="I110" s="33"/>
    </row>
    <row r="111" spans="1:9" x14ac:dyDescent="0.4">
      <c r="A111" s="32">
        <f t="shared" si="10"/>
        <v>109</v>
      </c>
      <c r="B111" s="8" t="s">
        <v>17</v>
      </c>
      <c r="C111" s="9">
        <f t="shared" si="9"/>
        <v>1.7000000000000455</v>
      </c>
      <c r="D111" s="10">
        <v>524.1</v>
      </c>
      <c r="E111" s="1" t="s">
        <v>178</v>
      </c>
      <c r="F111" s="1" t="s">
        <v>9</v>
      </c>
      <c r="G111" s="11"/>
      <c r="H111" s="8" t="s">
        <v>143</v>
      </c>
      <c r="I111" s="33"/>
    </row>
    <row r="112" spans="1:9" x14ac:dyDescent="0.4">
      <c r="A112" s="32">
        <f t="shared" si="10"/>
        <v>110</v>
      </c>
      <c r="B112" s="8" t="s">
        <v>0</v>
      </c>
      <c r="C112" s="9">
        <f t="shared" si="9"/>
        <v>0.10000000000002274</v>
      </c>
      <c r="D112" s="10">
        <v>524.20000000000005</v>
      </c>
      <c r="E112" s="1" t="s">
        <v>179</v>
      </c>
      <c r="F112" s="1" t="s">
        <v>9</v>
      </c>
      <c r="G112" s="11" t="s">
        <v>103</v>
      </c>
      <c r="H112" s="8" t="s">
        <v>144</v>
      </c>
      <c r="I112" s="33"/>
    </row>
    <row r="113" spans="1:9" x14ac:dyDescent="0.4">
      <c r="A113" s="32">
        <f t="shared" si="10"/>
        <v>111</v>
      </c>
      <c r="B113" s="8" t="s">
        <v>0</v>
      </c>
      <c r="C113" s="9">
        <f t="shared" si="9"/>
        <v>0.5</v>
      </c>
      <c r="D113" s="10">
        <v>524.70000000000005</v>
      </c>
      <c r="E113" s="1"/>
      <c r="F113" s="1" t="s">
        <v>9</v>
      </c>
      <c r="G113" s="11" t="s">
        <v>104</v>
      </c>
      <c r="H113" s="8"/>
      <c r="I113" s="4" t="s">
        <v>215</v>
      </c>
    </row>
    <row r="114" spans="1:9" x14ac:dyDescent="0.4">
      <c r="A114" s="32">
        <f t="shared" si="10"/>
        <v>112</v>
      </c>
      <c r="B114" s="8" t="s">
        <v>0</v>
      </c>
      <c r="C114" s="9">
        <f t="shared" si="9"/>
        <v>1.2999999999999545</v>
      </c>
      <c r="D114" s="10">
        <v>526</v>
      </c>
      <c r="E114" s="1" t="s">
        <v>23</v>
      </c>
      <c r="F114" s="8"/>
      <c r="G114" s="11"/>
      <c r="H114" s="8"/>
      <c r="I114" s="33"/>
    </row>
    <row r="115" spans="1:9" x14ac:dyDescent="0.4">
      <c r="A115" s="32">
        <f t="shared" si="10"/>
        <v>113</v>
      </c>
      <c r="B115" s="8" t="s">
        <v>13</v>
      </c>
      <c r="C115" s="9">
        <f t="shared" si="9"/>
        <v>1.2999999999999545</v>
      </c>
      <c r="D115" s="10">
        <v>527.29999999999995</v>
      </c>
      <c r="E115" s="1" t="s">
        <v>23</v>
      </c>
      <c r="F115" s="8"/>
      <c r="G115" s="11"/>
      <c r="H115" s="8"/>
      <c r="I115" s="4" t="s">
        <v>216</v>
      </c>
    </row>
    <row r="116" spans="1:9" x14ac:dyDescent="0.4">
      <c r="A116" s="32">
        <f t="shared" si="10"/>
        <v>114</v>
      </c>
      <c r="B116" s="8" t="s">
        <v>0</v>
      </c>
      <c r="C116" s="9">
        <f t="shared" si="9"/>
        <v>2.6000000000000227</v>
      </c>
      <c r="D116" s="10">
        <v>529.9</v>
      </c>
      <c r="E116" s="8" t="s">
        <v>178</v>
      </c>
      <c r="F116" s="8"/>
      <c r="G116" s="11"/>
      <c r="H116" s="8" t="s">
        <v>145</v>
      </c>
      <c r="I116" s="33"/>
    </row>
    <row r="117" spans="1:9" x14ac:dyDescent="0.4">
      <c r="A117" s="32">
        <f t="shared" si="10"/>
        <v>115</v>
      </c>
      <c r="B117" s="8" t="s">
        <v>0</v>
      </c>
      <c r="C117" s="9">
        <f t="shared" si="9"/>
        <v>0.5</v>
      </c>
      <c r="D117" s="10">
        <v>530.4</v>
      </c>
      <c r="E117" s="1" t="s">
        <v>179</v>
      </c>
      <c r="F117" s="1" t="s">
        <v>9</v>
      </c>
      <c r="G117" s="2" t="s">
        <v>217</v>
      </c>
      <c r="H117" s="3" t="s">
        <v>252</v>
      </c>
      <c r="I117" s="4" t="s">
        <v>218</v>
      </c>
    </row>
    <row r="118" spans="1:9" x14ac:dyDescent="0.4">
      <c r="A118" s="32">
        <f t="shared" si="10"/>
        <v>116</v>
      </c>
      <c r="B118" s="8" t="s">
        <v>17</v>
      </c>
      <c r="C118" s="9">
        <f t="shared" si="9"/>
        <v>0.30000000000006821</v>
      </c>
      <c r="D118" s="10">
        <v>530.70000000000005</v>
      </c>
      <c r="E118" s="1" t="s">
        <v>179</v>
      </c>
      <c r="F118" s="3" t="s">
        <v>9</v>
      </c>
      <c r="G118" s="2" t="s">
        <v>228</v>
      </c>
      <c r="H118" s="3" t="s">
        <v>253</v>
      </c>
      <c r="I118" s="4"/>
    </row>
    <row r="119" spans="1:9" x14ac:dyDescent="0.4">
      <c r="A119" s="32">
        <f>A118+1</f>
        <v>117</v>
      </c>
      <c r="B119" s="8" t="s">
        <v>0</v>
      </c>
      <c r="C119" s="9">
        <f>D119-D118</f>
        <v>1.3999999999999773</v>
      </c>
      <c r="D119" s="10">
        <v>532.1</v>
      </c>
      <c r="E119" s="1"/>
      <c r="F119" s="3"/>
      <c r="G119" s="2"/>
      <c r="H119" s="3"/>
      <c r="I119" s="4"/>
    </row>
    <row r="120" spans="1:9" x14ac:dyDescent="0.4">
      <c r="A120" s="30">
        <f t="shared" si="10"/>
        <v>118</v>
      </c>
      <c r="B120" s="24" t="s">
        <v>49</v>
      </c>
      <c r="C120" s="25">
        <f t="shared" si="9"/>
        <v>0.5</v>
      </c>
      <c r="D120" s="26">
        <v>532.6</v>
      </c>
      <c r="E120" s="12"/>
      <c r="F120" s="12"/>
      <c r="G120" s="23" t="s">
        <v>54</v>
      </c>
      <c r="H120" s="12"/>
      <c r="I120" s="31"/>
    </row>
    <row r="121" spans="1:9" x14ac:dyDescent="0.4">
      <c r="A121" s="32">
        <f t="shared" si="10"/>
        <v>119</v>
      </c>
      <c r="B121" s="8" t="s">
        <v>13</v>
      </c>
      <c r="C121" s="9">
        <f t="shared" si="9"/>
        <v>0.39999999999997726</v>
      </c>
      <c r="D121" s="10">
        <v>533</v>
      </c>
      <c r="E121" s="1" t="s">
        <v>179</v>
      </c>
      <c r="F121" s="8"/>
      <c r="G121" s="11"/>
      <c r="H121" s="8" t="s">
        <v>146</v>
      </c>
      <c r="I121" s="33"/>
    </row>
    <row r="122" spans="1:9" x14ac:dyDescent="0.4">
      <c r="A122" s="32">
        <f t="shared" si="10"/>
        <v>120</v>
      </c>
      <c r="B122" s="8" t="s">
        <v>0</v>
      </c>
      <c r="C122" s="9">
        <f t="shared" si="9"/>
        <v>0.39999999999997726</v>
      </c>
      <c r="D122" s="10">
        <v>533.4</v>
      </c>
      <c r="E122" s="8"/>
      <c r="F122" s="8"/>
      <c r="G122" s="11"/>
      <c r="H122" s="8"/>
      <c r="I122" s="33"/>
    </row>
    <row r="123" spans="1:9" x14ac:dyDescent="0.4">
      <c r="A123" s="32">
        <f t="shared" si="10"/>
        <v>121</v>
      </c>
      <c r="B123" s="8" t="s">
        <v>0</v>
      </c>
      <c r="C123" s="9">
        <f t="shared" si="9"/>
        <v>0.10000000000002274</v>
      </c>
      <c r="D123" s="10">
        <v>533.5</v>
      </c>
      <c r="E123" s="8"/>
      <c r="F123" s="8"/>
      <c r="G123" s="11"/>
      <c r="H123" s="8"/>
      <c r="I123" s="33"/>
    </row>
    <row r="124" spans="1:9" x14ac:dyDescent="0.4">
      <c r="A124" s="32">
        <f t="shared" si="10"/>
        <v>122</v>
      </c>
      <c r="B124" s="8" t="s">
        <v>13</v>
      </c>
      <c r="C124" s="9">
        <f t="shared" si="9"/>
        <v>0.29999999999995453</v>
      </c>
      <c r="D124" s="10">
        <v>533.79999999999995</v>
      </c>
      <c r="E124" s="1" t="s">
        <v>179</v>
      </c>
      <c r="F124" s="8" t="s">
        <v>9</v>
      </c>
      <c r="G124" s="11" t="s">
        <v>105</v>
      </c>
      <c r="H124" s="8" t="s">
        <v>147</v>
      </c>
      <c r="I124" s="33"/>
    </row>
    <row r="125" spans="1:9" x14ac:dyDescent="0.4">
      <c r="A125" s="32">
        <f t="shared" si="10"/>
        <v>123</v>
      </c>
      <c r="B125" s="8" t="s">
        <v>17</v>
      </c>
      <c r="C125" s="9">
        <f t="shared" si="9"/>
        <v>4.7000000000000455</v>
      </c>
      <c r="D125" s="10">
        <v>538.5</v>
      </c>
      <c r="E125" s="1" t="s">
        <v>179</v>
      </c>
      <c r="F125" s="8" t="s">
        <v>9</v>
      </c>
      <c r="G125" s="11" t="s">
        <v>106</v>
      </c>
      <c r="H125" s="8"/>
      <c r="I125" s="33" t="s">
        <v>219</v>
      </c>
    </row>
    <row r="126" spans="1:9" x14ac:dyDescent="0.4">
      <c r="A126" s="32">
        <f t="shared" si="10"/>
        <v>124</v>
      </c>
      <c r="B126" s="8" t="s">
        <v>17</v>
      </c>
      <c r="C126" s="9">
        <f t="shared" si="9"/>
        <v>2.5</v>
      </c>
      <c r="D126" s="10">
        <v>541</v>
      </c>
      <c r="E126" s="1" t="s">
        <v>179</v>
      </c>
      <c r="F126" s="8" t="s">
        <v>9</v>
      </c>
      <c r="G126" s="11"/>
      <c r="H126" s="8" t="s">
        <v>148</v>
      </c>
      <c r="I126" s="33"/>
    </row>
    <row r="127" spans="1:9" x14ac:dyDescent="0.4">
      <c r="A127" s="32">
        <f t="shared" si="10"/>
        <v>125</v>
      </c>
      <c r="B127" s="8" t="s">
        <v>17</v>
      </c>
      <c r="C127" s="9">
        <f t="shared" si="9"/>
        <v>0.60000000000002274</v>
      </c>
      <c r="D127" s="10">
        <v>541.6</v>
      </c>
      <c r="E127" s="8" t="s">
        <v>178</v>
      </c>
      <c r="F127" s="8"/>
      <c r="G127" s="11"/>
      <c r="H127" s="8" t="s">
        <v>148</v>
      </c>
      <c r="I127" s="33"/>
    </row>
    <row r="128" spans="1:9" x14ac:dyDescent="0.4">
      <c r="A128" s="32">
        <f t="shared" si="10"/>
        <v>126</v>
      </c>
      <c r="B128" s="8" t="s">
        <v>17</v>
      </c>
      <c r="C128" s="9">
        <f t="shared" si="9"/>
        <v>0.39999999999997726</v>
      </c>
      <c r="D128" s="10">
        <v>542</v>
      </c>
      <c r="E128" s="8" t="s">
        <v>178</v>
      </c>
      <c r="F128" s="8"/>
      <c r="G128" s="11"/>
      <c r="H128" s="8" t="s">
        <v>138</v>
      </c>
      <c r="I128" s="33" t="s">
        <v>220</v>
      </c>
    </row>
    <row r="129" spans="1:9" x14ac:dyDescent="0.4">
      <c r="A129" s="32">
        <f t="shared" si="10"/>
        <v>127</v>
      </c>
      <c r="B129" s="8" t="s">
        <v>19</v>
      </c>
      <c r="C129" s="9">
        <f t="shared" si="9"/>
        <v>2.2999999999999545</v>
      </c>
      <c r="D129" s="10">
        <v>544.29999999999995</v>
      </c>
      <c r="E129" s="8" t="s">
        <v>23</v>
      </c>
      <c r="F129" s="8" t="s">
        <v>9</v>
      </c>
      <c r="G129" s="11" t="s">
        <v>107</v>
      </c>
      <c r="H129" s="8" t="s">
        <v>149</v>
      </c>
      <c r="I129" s="33"/>
    </row>
    <row r="130" spans="1:9" x14ac:dyDescent="0.4">
      <c r="A130" s="32">
        <f t="shared" si="10"/>
        <v>128</v>
      </c>
      <c r="B130" s="8" t="s">
        <v>0</v>
      </c>
      <c r="C130" s="9">
        <f t="shared" si="9"/>
        <v>1.5</v>
      </c>
      <c r="D130" s="10">
        <v>545.79999999999995</v>
      </c>
      <c r="E130" s="1" t="s">
        <v>179</v>
      </c>
      <c r="F130" s="8" t="s">
        <v>9</v>
      </c>
      <c r="G130" s="11" t="s">
        <v>108</v>
      </c>
      <c r="H130" s="8" t="s">
        <v>149</v>
      </c>
      <c r="I130" s="33"/>
    </row>
    <row r="131" spans="1:9" x14ac:dyDescent="0.4">
      <c r="A131" s="32">
        <f t="shared" si="10"/>
        <v>129</v>
      </c>
      <c r="B131" s="8" t="s">
        <v>17</v>
      </c>
      <c r="C131" s="9">
        <f t="shared" si="9"/>
        <v>14.5</v>
      </c>
      <c r="D131" s="10">
        <v>560.29999999999995</v>
      </c>
      <c r="E131" s="1" t="s">
        <v>179</v>
      </c>
      <c r="F131" s="8" t="s">
        <v>9</v>
      </c>
      <c r="G131" s="11" t="s">
        <v>109</v>
      </c>
      <c r="H131" s="8" t="s">
        <v>150</v>
      </c>
      <c r="I131" s="33"/>
    </row>
    <row r="132" spans="1:9" x14ac:dyDescent="0.4">
      <c r="A132" s="32">
        <f t="shared" si="10"/>
        <v>130</v>
      </c>
      <c r="B132" s="8" t="s">
        <v>0</v>
      </c>
      <c r="C132" s="9">
        <f t="shared" si="9"/>
        <v>2.6000000000000227</v>
      </c>
      <c r="D132" s="10">
        <v>562.9</v>
      </c>
      <c r="E132" s="1" t="s">
        <v>179</v>
      </c>
      <c r="F132" s="8" t="s">
        <v>9</v>
      </c>
      <c r="G132" s="11" t="s">
        <v>110</v>
      </c>
      <c r="H132" s="8" t="s">
        <v>151</v>
      </c>
      <c r="I132" s="33"/>
    </row>
    <row r="133" spans="1:9" ht="33.75" customHeight="1" x14ac:dyDescent="0.4">
      <c r="A133" s="30">
        <f t="shared" si="10"/>
        <v>131</v>
      </c>
      <c r="B133" s="24" t="s">
        <v>49</v>
      </c>
      <c r="C133" s="25">
        <f t="shared" si="9"/>
        <v>22.600000000000023</v>
      </c>
      <c r="D133" s="26">
        <v>585.5</v>
      </c>
      <c r="E133" s="12"/>
      <c r="F133" s="12"/>
      <c r="G133" s="41" t="s">
        <v>237</v>
      </c>
      <c r="H133" s="42"/>
      <c r="I133" s="43"/>
    </row>
    <row r="134" spans="1:9" s="17" customFormat="1" x14ac:dyDescent="0.4">
      <c r="A134" s="32">
        <f t="shared" ref="A134:A137" si="12">A133+1</f>
        <v>132</v>
      </c>
      <c r="B134" s="13" t="s">
        <v>0</v>
      </c>
      <c r="C134" s="9">
        <f t="shared" si="9"/>
        <v>17.299999999999955</v>
      </c>
      <c r="D134" s="14">
        <v>602.79999999999995</v>
      </c>
      <c r="E134" s="1" t="s">
        <v>179</v>
      </c>
      <c r="F134" s="13" t="s">
        <v>9</v>
      </c>
      <c r="G134" s="15" t="s">
        <v>55</v>
      </c>
      <c r="H134" s="13" t="s">
        <v>254</v>
      </c>
      <c r="I134" s="35"/>
    </row>
    <row r="135" spans="1:9" x14ac:dyDescent="0.4">
      <c r="A135" s="30">
        <f t="shared" si="12"/>
        <v>133</v>
      </c>
      <c r="B135" s="24" t="s">
        <v>119</v>
      </c>
      <c r="C135" s="25">
        <f t="shared" si="9"/>
        <v>23.700000000000045</v>
      </c>
      <c r="D135" s="26">
        <v>626.5</v>
      </c>
      <c r="E135" s="12"/>
      <c r="F135" s="12"/>
      <c r="G135" s="23" t="s">
        <v>242</v>
      </c>
      <c r="H135" s="12"/>
      <c r="I135" s="31"/>
    </row>
    <row r="136" spans="1:9" x14ac:dyDescent="0.4">
      <c r="A136" s="32">
        <f t="shared" si="12"/>
        <v>134</v>
      </c>
      <c r="B136" s="8" t="s">
        <v>13</v>
      </c>
      <c r="C136" s="9">
        <f t="shared" si="9"/>
        <v>8</v>
      </c>
      <c r="D136" s="10">
        <v>634.5</v>
      </c>
      <c r="E136" s="1" t="s">
        <v>179</v>
      </c>
      <c r="F136" s="8" t="s">
        <v>9</v>
      </c>
      <c r="G136" s="11" t="s">
        <v>114</v>
      </c>
      <c r="H136" s="8" t="s">
        <v>152</v>
      </c>
      <c r="I136" s="33"/>
    </row>
    <row r="137" spans="1:9" x14ac:dyDescent="0.4">
      <c r="A137" s="32">
        <f t="shared" si="12"/>
        <v>135</v>
      </c>
      <c r="B137" s="8" t="s">
        <v>0</v>
      </c>
      <c r="C137" s="9">
        <f t="shared" si="9"/>
        <v>0</v>
      </c>
      <c r="D137" s="10">
        <v>634.5</v>
      </c>
      <c r="E137" s="8"/>
      <c r="F137" s="8"/>
      <c r="G137" s="11"/>
      <c r="H137" s="8" t="s">
        <v>152</v>
      </c>
      <c r="I137" s="33"/>
    </row>
    <row r="138" spans="1:9" x14ac:dyDescent="0.4">
      <c r="A138" s="32">
        <f t="shared" ref="A138:A191" si="13">A137+1</f>
        <v>136</v>
      </c>
      <c r="B138" s="8" t="s">
        <v>17</v>
      </c>
      <c r="C138" s="9">
        <f t="shared" ref="C138:C192" si="14">D138-D137</f>
        <v>2.7999999999999545</v>
      </c>
      <c r="D138" s="10">
        <v>637.29999999999995</v>
      </c>
      <c r="E138" s="8" t="s">
        <v>178</v>
      </c>
      <c r="F138" s="8"/>
      <c r="G138" s="11"/>
      <c r="H138" s="8" t="s">
        <v>154</v>
      </c>
      <c r="I138" s="33"/>
    </row>
    <row r="139" spans="1:9" x14ac:dyDescent="0.4">
      <c r="A139" s="32">
        <f t="shared" si="13"/>
        <v>137</v>
      </c>
      <c r="B139" s="8" t="s">
        <v>0</v>
      </c>
      <c r="C139" s="9">
        <f t="shared" si="14"/>
        <v>0.30000000000006821</v>
      </c>
      <c r="D139" s="10">
        <v>637.6</v>
      </c>
      <c r="E139" s="1" t="s">
        <v>179</v>
      </c>
      <c r="F139" s="8" t="s">
        <v>9</v>
      </c>
      <c r="G139" s="11" t="s">
        <v>115</v>
      </c>
      <c r="H139" s="8" t="s">
        <v>153</v>
      </c>
      <c r="I139" s="33"/>
    </row>
    <row r="140" spans="1:9" x14ac:dyDescent="0.4">
      <c r="A140" s="32">
        <f t="shared" si="13"/>
        <v>138</v>
      </c>
      <c r="B140" s="8" t="s">
        <v>0</v>
      </c>
      <c r="C140" s="9">
        <f t="shared" si="14"/>
        <v>3</v>
      </c>
      <c r="D140" s="10">
        <v>640.6</v>
      </c>
      <c r="E140" s="1" t="s">
        <v>179</v>
      </c>
      <c r="F140" s="8"/>
      <c r="G140" s="11"/>
      <c r="H140" s="8" t="s">
        <v>154</v>
      </c>
      <c r="I140" s="33"/>
    </row>
    <row r="141" spans="1:9" x14ac:dyDescent="0.4">
      <c r="A141" s="32">
        <f t="shared" si="13"/>
        <v>139</v>
      </c>
      <c r="B141" s="8" t="s">
        <v>0</v>
      </c>
      <c r="C141" s="9">
        <f t="shared" si="14"/>
        <v>1.7999999999999545</v>
      </c>
      <c r="D141" s="10">
        <v>642.4</v>
      </c>
      <c r="E141" s="8"/>
      <c r="F141" s="8" t="s">
        <v>9</v>
      </c>
      <c r="G141" s="11" t="s">
        <v>116</v>
      </c>
      <c r="H141" s="8" t="s">
        <v>154</v>
      </c>
      <c r="I141" s="33"/>
    </row>
    <row r="142" spans="1:9" x14ac:dyDescent="0.4">
      <c r="A142" s="32">
        <f t="shared" si="13"/>
        <v>140</v>
      </c>
      <c r="B142" s="8" t="s">
        <v>0</v>
      </c>
      <c r="C142" s="9">
        <f t="shared" si="14"/>
        <v>8.1000000000000227</v>
      </c>
      <c r="D142" s="10">
        <v>650.5</v>
      </c>
      <c r="E142" s="8" t="s">
        <v>178</v>
      </c>
      <c r="F142" s="8" t="s">
        <v>9</v>
      </c>
      <c r="G142" s="11" t="s">
        <v>113</v>
      </c>
      <c r="H142" s="8" t="s">
        <v>155</v>
      </c>
      <c r="I142" s="33"/>
    </row>
    <row r="143" spans="1:9" x14ac:dyDescent="0.4">
      <c r="A143" s="32">
        <f t="shared" si="13"/>
        <v>141</v>
      </c>
      <c r="B143" s="8" t="s">
        <v>0</v>
      </c>
      <c r="C143" s="9">
        <f t="shared" si="14"/>
        <v>4.7000000000000455</v>
      </c>
      <c r="D143" s="10">
        <v>655.20000000000005</v>
      </c>
      <c r="E143" s="8"/>
      <c r="F143" s="8" t="s">
        <v>9</v>
      </c>
      <c r="G143" s="11" t="s">
        <v>112</v>
      </c>
      <c r="H143" s="8" t="s">
        <v>156</v>
      </c>
      <c r="I143" s="33"/>
    </row>
    <row r="144" spans="1:9" x14ac:dyDescent="0.4">
      <c r="A144" s="32">
        <f t="shared" si="13"/>
        <v>142</v>
      </c>
      <c r="B144" s="8" t="s">
        <v>17</v>
      </c>
      <c r="C144" s="9">
        <f t="shared" si="14"/>
        <v>4.8999999999999773</v>
      </c>
      <c r="D144" s="10">
        <v>660.1</v>
      </c>
      <c r="E144" s="1" t="s">
        <v>179</v>
      </c>
      <c r="F144" s="8" t="s">
        <v>9</v>
      </c>
      <c r="G144" s="11" t="s">
        <v>221</v>
      </c>
      <c r="H144" s="8"/>
      <c r="I144" s="33"/>
    </row>
    <row r="145" spans="1:9" x14ac:dyDescent="0.4">
      <c r="A145" s="32">
        <f t="shared" si="13"/>
        <v>143</v>
      </c>
      <c r="B145" s="8" t="s">
        <v>13</v>
      </c>
      <c r="C145" s="9">
        <f t="shared" si="14"/>
        <v>1.5</v>
      </c>
      <c r="D145" s="10">
        <v>661.6</v>
      </c>
      <c r="E145" s="1" t="s">
        <v>179</v>
      </c>
      <c r="F145" s="8" t="s">
        <v>9</v>
      </c>
      <c r="G145" s="11" t="s">
        <v>222</v>
      </c>
      <c r="H145" s="8" t="s">
        <v>223</v>
      </c>
      <c r="I145" s="33"/>
    </row>
    <row r="146" spans="1:9" x14ac:dyDescent="0.4">
      <c r="A146" s="32">
        <f t="shared" si="13"/>
        <v>144</v>
      </c>
      <c r="B146" s="8" t="s">
        <v>17</v>
      </c>
      <c r="C146" s="9">
        <f t="shared" si="14"/>
        <v>4.5</v>
      </c>
      <c r="D146" s="10">
        <v>666.1</v>
      </c>
      <c r="E146" s="1" t="s">
        <v>179</v>
      </c>
      <c r="F146" s="8"/>
      <c r="G146" s="11"/>
      <c r="H146" s="8" t="s">
        <v>154</v>
      </c>
      <c r="I146" s="33"/>
    </row>
    <row r="147" spans="1:9" x14ac:dyDescent="0.4">
      <c r="A147" s="32">
        <f t="shared" si="13"/>
        <v>145</v>
      </c>
      <c r="B147" s="8" t="s">
        <v>0</v>
      </c>
      <c r="C147" s="9">
        <f t="shared" si="14"/>
        <v>16.699999999999932</v>
      </c>
      <c r="D147" s="10">
        <v>682.8</v>
      </c>
      <c r="E147" s="8" t="s">
        <v>178</v>
      </c>
      <c r="F147" s="8" t="s">
        <v>9</v>
      </c>
      <c r="G147" s="11" t="s">
        <v>111</v>
      </c>
      <c r="H147" s="8" t="s">
        <v>157</v>
      </c>
      <c r="I147" s="33"/>
    </row>
    <row r="148" spans="1:9" x14ac:dyDescent="0.4">
      <c r="A148" s="32">
        <f t="shared" si="13"/>
        <v>146</v>
      </c>
      <c r="B148" s="8" t="s">
        <v>0</v>
      </c>
      <c r="C148" s="9">
        <f t="shared" si="14"/>
        <v>43.700000000000045</v>
      </c>
      <c r="D148" s="10">
        <v>726.5</v>
      </c>
      <c r="E148" s="8"/>
      <c r="F148" s="8"/>
      <c r="G148" s="11"/>
      <c r="H148" s="8"/>
      <c r="I148" s="33" t="s">
        <v>195</v>
      </c>
    </row>
    <row r="149" spans="1:9" x14ac:dyDescent="0.4">
      <c r="A149" s="32">
        <f t="shared" si="13"/>
        <v>147</v>
      </c>
      <c r="B149" s="8" t="s">
        <v>17</v>
      </c>
      <c r="C149" s="9">
        <f t="shared" si="14"/>
        <v>0.10000000000002274</v>
      </c>
      <c r="D149" s="10">
        <v>726.6</v>
      </c>
      <c r="E149" s="8"/>
      <c r="F149" s="8"/>
      <c r="G149" s="11"/>
      <c r="H149" s="8"/>
      <c r="I149" s="33"/>
    </row>
    <row r="150" spans="1:9" x14ac:dyDescent="0.4">
      <c r="A150" s="32">
        <f t="shared" si="13"/>
        <v>148</v>
      </c>
      <c r="B150" s="8" t="s">
        <v>19</v>
      </c>
      <c r="C150" s="9">
        <f t="shared" si="14"/>
        <v>0.39999999999997726</v>
      </c>
      <c r="D150" s="10">
        <v>727</v>
      </c>
      <c r="E150" s="8"/>
      <c r="F150" s="8"/>
      <c r="G150" s="11"/>
      <c r="H150" s="8" t="s">
        <v>157</v>
      </c>
      <c r="I150" s="33"/>
    </row>
    <row r="151" spans="1:9" x14ac:dyDescent="0.4">
      <c r="A151" s="32">
        <f t="shared" si="13"/>
        <v>149</v>
      </c>
      <c r="B151" s="8" t="s">
        <v>0</v>
      </c>
      <c r="C151" s="9">
        <f t="shared" si="14"/>
        <v>1.6000000000000227</v>
      </c>
      <c r="D151" s="10">
        <v>728.6</v>
      </c>
      <c r="E151" s="8" t="s">
        <v>23</v>
      </c>
      <c r="F151" s="8" t="s">
        <v>9</v>
      </c>
      <c r="G151" s="11" t="s">
        <v>224</v>
      </c>
      <c r="H151" s="8"/>
      <c r="I151" s="33"/>
    </row>
    <row r="152" spans="1:9" x14ac:dyDescent="0.4">
      <c r="A152" s="32">
        <f t="shared" si="13"/>
        <v>150</v>
      </c>
      <c r="B152" s="8" t="s">
        <v>0</v>
      </c>
      <c r="C152" s="9">
        <f t="shared" si="14"/>
        <v>2.3999999999999773</v>
      </c>
      <c r="D152" s="10">
        <v>731</v>
      </c>
      <c r="E152" s="8" t="s">
        <v>178</v>
      </c>
      <c r="F152" s="8" t="s">
        <v>9</v>
      </c>
      <c r="G152" s="11" t="s">
        <v>87</v>
      </c>
      <c r="H152" s="8" t="s">
        <v>157</v>
      </c>
      <c r="I152" s="33"/>
    </row>
    <row r="153" spans="1:9" x14ac:dyDescent="0.4">
      <c r="A153" s="32">
        <f t="shared" si="13"/>
        <v>151</v>
      </c>
      <c r="B153" s="8" t="s">
        <v>13</v>
      </c>
      <c r="C153" s="9">
        <f t="shared" si="14"/>
        <v>4.2000000000000455</v>
      </c>
      <c r="D153" s="10">
        <v>735.2</v>
      </c>
      <c r="E153" s="1" t="s">
        <v>179</v>
      </c>
      <c r="F153" s="8" t="s">
        <v>9</v>
      </c>
      <c r="G153" s="11" t="s">
        <v>89</v>
      </c>
      <c r="H153" s="8" t="s">
        <v>158</v>
      </c>
      <c r="I153" s="33"/>
    </row>
    <row r="154" spans="1:9" x14ac:dyDescent="0.4">
      <c r="A154" s="32">
        <f t="shared" si="13"/>
        <v>152</v>
      </c>
      <c r="B154" s="8" t="s">
        <v>17</v>
      </c>
      <c r="C154" s="9">
        <f t="shared" si="14"/>
        <v>4.5</v>
      </c>
      <c r="D154" s="10">
        <v>739.7</v>
      </c>
      <c r="E154" s="8"/>
      <c r="F154" s="8" t="s">
        <v>9</v>
      </c>
      <c r="G154" s="11" t="s">
        <v>88</v>
      </c>
      <c r="H154" s="8" t="s">
        <v>159</v>
      </c>
      <c r="I154" s="33"/>
    </row>
    <row r="155" spans="1:9" x14ac:dyDescent="0.4">
      <c r="A155" s="32">
        <f t="shared" si="13"/>
        <v>153</v>
      </c>
      <c r="B155" s="8" t="s">
        <v>13</v>
      </c>
      <c r="C155" s="9">
        <f t="shared" si="14"/>
        <v>0.89999999999997726</v>
      </c>
      <c r="D155" s="10">
        <v>740.6</v>
      </c>
      <c r="E155" s="8"/>
      <c r="F155" s="8" t="s">
        <v>9</v>
      </c>
      <c r="G155" s="11" t="s">
        <v>86</v>
      </c>
      <c r="H155" s="8" t="s">
        <v>160</v>
      </c>
      <c r="I155" s="33"/>
    </row>
    <row r="156" spans="1:9" x14ac:dyDescent="0.4">
      <c r="A156" s="32">
        <f t="shared" si="13"/>
        <v>154</v>
      </c>
      <c r="B156" s="8" t="s">
        <v>0</v>
      </c>
      <c r="C156" s="9">
        <f t="shared" si="14"/>
        <v>1.5</v>
      </c>
      <c r="D156" s="10">
        <v>742.1</v>
      </c>
      <c r="E156" s="8"/>
      <c r="F156" s="8"/>
      <c r="G156" s="11"/>
      <c r="H156" s="8" t="s">
        <v>161</v>
      </c>
      <c r="I156" s="33"/>
    </row>
    <row r="157" spans="1:9" x14ac:dyDescent="0.4">
      <c r="A157" s="32">
        <f t="shared" si="13"/>
        <v>155</v>
      </c>
      <c r="B157" s="8" t="s">
        <v>17</v>
      </c>
      <c r="C157" s="9">
        <f t="shared" si="14"/>
        <v>0.5</v>
      </c>
      <c r="D157" s="10">
        <v>742.6</v>
      </c>
      <c r="E157" s="8" t="s">
        <v>178</v>
      </c>
      <c r="F157" s="8" t="s">
        <v>9</v>
      </c>
      <c r="G157" s="11" t="s">
        <v>85</v>
      </c>
      <c r="H157" s="8" t="s">
        <v>125</v>
      </c>
      <c r="I157" s="33"/>
    </row>
    <row r="158" spans="1:9" x14ac:dyDescent="0.4">
      <c r="A158" s="32">
        <f t="shared" si="13"/>
        <v>156</v>
      </c>
      <c r="B158" s="8" t="s">
        <v>0</v>
      </c>
      <c r="C158" s="9">
        <f t="shared" si="14"/>
        <v>10.5</v>
      </c>
      <c r="D158" s="10">
        <v>753.1</v>
      </c>
      <c r="E158" s="8"/>
      <c r="F158" s="8"/>
      <c r="G158" s="11"/>
      <c r="H158" s="8"/>
      <c r="I158" s="33" t="s">
        <v>195</v>
      </c>
    </row>
    <row r="159" spans="1:9" x14ac:dyDescent="0.4">
      <c r="A159" s="32">
        <f t="shared" si="13"/>
        <v>157</v>
      </c>
      <c r="B159" s="8" t="s">
        <v>0</v>
      </c>
      <c r="C159" s="9">
        <f t="shared" si="14"/>
        <v>0.10000000000002274</v>
      </c>
      <c r="D159" s="10">
        <v>753.2</v>
      </c>
      <c r="E159" s="8" t="s">
        <v>178</v>
      </c>
      <c r="F159" s="8"/>
      <c r="G159" s="11"/>
      <c r="H159" s="8"/>
      <c r="I159" s="33"/>
    </row>
    <row r="160" spans="1:9" x14ac:dyDescent="0.4">
      <c r="A160" s="32">
        <f t="shared" si="13"/>
        <v>158</v>
      </c>
      <c r="B160" s="8" t="s">
        <v>0</v>
      </c>
      <c r="C160" s="9">
        <f t="shared" si="14"/>
        <v>2.0999999999999091</v>
      </c>
      <c r="D160" s="10">
        <v>755.3</v>
      </c>
      <c r="E160" s="8"/>
      <c r="F160" s="8" t="s">
        <v>9</v>
      </c>
      <c r="G160" s="11" t="s">
        <v>84</v>
      </c>
      <c r="H160" s="8" t="s">
        <v>162</v>
      </c>
      <c r="I160" s="33"/>
    </row>
    <row r="161" spans="1:9" x14ac:dyDescent="0.4">
      <c r="A161" s="32">
        <f t="shared" si="13"/>
        <v>159</v>
      </c>
      <c r="B161" s="8" t="s">
        <v>18</v>
      </c>
      <c r="C161" s="9">
        <f t="shared" si="14"/>
        <v>0.20000000000004547</v>
      </c>
      <c r="D161" s="10">
        <v>755.5</v>
      </c>
      <c r="E161" s="8" t="s">
        <v>178</v>
      </c>
      <c r="F161" s="8"/>
      <c r="G161" s="11"/>
      <c r="H161" s="8" t="s">
        <v>125</v>
      </c>
      <c r="I161" s="33"/>
    </row>
    <row r="162" spans="1:9" x14ac:dyDescent="0.4">
      <c r="A162" s="32">
        <f t="shared" si="13"/>
        <v>160</v>
      </c>
      <c r="B162" s="8" t="s">
        <v>17</v>
      </c>
      <c r="C162" s="9">
        <f t="shared" si="14"/>
        <v>9.5</v>
      </c>
      <c r="D162" s="10">
        <v>765</v>
      </c>
      <c r="E162" s="1" t="s">
        <v>179</v>
      </c>
      <c r="F162" s="8" t="s">
        <v>9</v>
      </c>
      <c r="G162" s="11" t="s">
        <v>83</v>
      </c>
      <c r="H162" s="8" t="s">
        <v>125</v>
      </c>
      <c r="I162" s="33"/>
    </row>
    <row r="163" spans="1:9" x14ac:dyDescent="0.4">
      <c r="A163" s="32">
        <f t="shared" si="13"/>
        <v>161</v>
      </c>
      <c r="B163" s="8" t="s">
        <v>13</v>
      </c>
      <c r="C163" s="9">
        <f t="shared" si="14"/>
        <v>30.399999999999977</v>
      </c>
      <c r="D163" s="10">
        <v>795.4</v>
      </c>
      <c r="E163" s="8"/>
      <c r="F163" s="8"/>
      <c r="G163" s="11"/>
      <c r="H163" s="8"/>
      <c r="I163" s="33" t="s">
        <v>239</v>
      </c>
    </row>
    <row r="164" spans="1:9" x14ac:dyDescent="0.4">
      <c r="A164" s="32">
        <f t="shared" si="13"/>
        <v>162</v>
      </c>
      <c r="B164" s="8" t="s">
        <v>17</v>
      </c>
      <c r="C164" s="9">
        <f t="shared" si="14"/>
        <v>6.7000000000000455</v>
      </c>
      <c r="D164" s="10">
        <v>802.1</v>
      </c>
      <c r="E164" s="8"/>
      <c r="F164" s="8"/>
      <c r="G164" s="11"/>
      <c r="H164" s="8"/>
      <c r="I164" s="33"/>
    </row>
    <row r="165" spans="1:9" x14ac:dyDescent="0.4">
      <c r="A165" s="30">
        <f t="shared" si="13"/>
        <v>163</v>
      </c>
      <c r="B165" s="24" t="s">
        <v>225</v>
      </c>
      <c r="C165" s="25">
        <f t="shared" si="14"/>
        <v>1.1000000000000227</v>
      </c>
      <c r="D165" s="26">
        <v>803.2</v>
      </c>
      <c r="E165" s="12"/>
      <c r="F165" s="12"/>
      <c r="G165" s="23" t="s">
        <v>56</v>
      </c>
      <c r="H165" s="12"/>
      <c r="I165" s="31"/>
    </row>
    <row r="166" spans="1:9" x14ac:dyDescent="0.4">
      <c r="A166" s="32">
        <f t="shared" si="13"/>
        <v>164</v>
      </c>
      <c r="B166" s="8" t="s">
        <v>17</v>
      </c>
      <c r="C166" s="9">
        <f t="shared" si="14"/>
        <v>1</v>
      </c>
      <c r="D166" s="10">
        <v>804.2</v>
      </c>
      <c r="E166" s="8" t="s">
        <v>178</v>
      </c>
      <c r="F166" s="8"/>
      <c r="G166" s="11"/>
      <c r="H166" s="8" t="s">
        <v>125</v>
      </c>
      <c r="I166" s="33"/>
    </row>
    <row r="167" spans="1:9" x14ac:dyDescent="0.4">
      <c r="A167" s="32">
        <f t="shared" si="13"/>
        <v>165</v>
      </c>
      <c r="B167" s="8" t="s">
        <v>13</v>
      </c>
      <c r="C167" s="9">
        <f t="shared" si="14"/>
        <v>32.399999999999977</v>
      </c>
      <c r="D167" s="10">
        <v>836.6</v>
      </c>
      <c r="E167" s="8"/>
      <c r="F167" s="8"/>
      <c r="G167" s="11"/>
      <c r="H167" s="8"/>
      <c r="I167" s="33"/>
    </row>
    <row r="168" spans="1:9" x14ac:dyDescent="0.4">
      <c r="A168" s="32">
        <f t="shared" si="13"/>
        <v>166</v>
      </c>
      <c r="B168" s="8" t="s">
        <v>19</v>
      </c>
      <c r="C168" s="9">
        <f t="shared" si="14"/>
        <v>0.29999999999995453</v>
      </c>
      <c r="D168" s="10">
        <v>836.9</v>
      </c>
      <c r="E168" s="8" t="s">
        <v>23</v>
      </c>
      <c r="F168" s="8"/>
      <c r="G168" s="11"/>
      <c r="H168" s="8"/>
      <c r="I168" s="33"/>
    </row>
    <row r="169" spans="1:9" x14ac:dyDescent="0.4">
      <c r="A169" s="32">
        <f t="shared" si="13"/>
        <v>167</v>
      </c>
      <c r="B169" s="8" t="s">
        <v>0</v>
      </c>
      <c r="C169" s="9">
        <f t="shared" si="14"/>
        <v>3</v>
      </c>
      <c r="D169" s="10">
        <v>839.9</v>
      </c>
      <c r="E169" s="8" t="s">
        <v>178</v>
      </c>
      <c r="F169" s="8"/>
      <c r="G169" s="11"/>
      <c r="H169" s="8" t="s">
        <v>125</v>
      </c>
      <c r="I169" s="33"/>
    </row>
    <row r="170" spans="1:9" x14ac:dyDescent="0.4">
      <c r="A170" s="32">
        <f t="shared" si="13"/>
        <v>168</v>
      </c>
      <c r="B170" s="8" t="s">
        <v>17</v>
      </c>
      <c r="C170" s="9">
        <f t="shared" si="14"/>
        <v>7</v>
      </c>
      <c r="D170" s="10">
        <v>846.9</v>
      </c>
      <c r="E170" s="8" t="s">
        <v>178</v>
      </c>
      <c r="F170" s="8" t="s">
        <v>9</v>
      </c>
      <c r="G170" s="11" t="s">
        <v>78</v>
      </c>
      <c r="H170" s="8" t="s">
        <v>163</v>
      </c>
      <c r="I170" s="33"/>
    </row>
    <row r="171" spans="1:9" x14ac:dyDescent="0.4">
      <c r="A171" s="32">
        <f t="shared" si="13"/>
        <v>169</v>
      </c>
      <c r="B171" s="8" t="s">
        <v>0</v>
      </c>
      <c r="C171" s="9">
        <f t="shared" si="14"/>
        <v>0.39999999999997726</v>
      </c>
      <c r="D171" s="10">
        <v>847.3</v>
      </c>
      <c r="E171" s="1" t="s">
        <v>179</v>
      </c>
      <c r="F171" s="8" t="s">
        <v>9</v>
      </c>
      <c r="G171" s="11" t="s">
        <v>79</v>
      </c>
      <c r="H171" s="8" t="s">
        <v>164</v>
      </c>
      <c r="I171" s="33"/>
    </row>
    <row r="172" spans="1:9" x14ac:dyDescent="0.4">
      <c r="A172" s="32">
        <f t="shared" si="13"/>
        <v>170</v>
      </c>
      <c r="B172" s="8" t="s">
        <v>17</v>
      </c>
      <c r="C172" s="9">
        <f t="shared" si="14"/>
        <v>0.40000000000009095</v>
      </c>
      <c r="D172" s="10">
        <v>847.7</v>
      </c>
      <c r="E172" s="8" t="s">
        <v>23</v>
      </c>
      <c r="F172" s="8" t="s">
        <v>9</v>
      </c>
      <c r="G172" s="11" t="s">
        <v>80</v>
      </c>
      <c r="H172" s="8" t="s">
        <v>164</v>
      </c>
      <c r="I172" s="33"/>
    </row>
    <row r="173" spans="1:9" x14ac:dyDescent="0.4">
      <c r="A173" s="32">
        <f t="shared" si="13"/>
        <v>171</v>
      </c>
      <c r="B173" s="8" t="s">
        <v>17</v>
      </c>
      <c r="C173" s="9">
        <f t="shared" si="14"/>
        <v>0.29999999999995453</v>
      </c>
      <c r="D173" s="10">
        <v>848</v>
      </c>
      <c r="E173" s="8" t="s">
        <v>178</v>
      </c>
      <c r="F173" s="8" t="s">
        <v>9</v>
      </c>
      <c r="G173" s="11" t="s">
        <v>81</v>
      </c>
      <c r="H173" s="8" t="s">
        <v>125</v>
      </c>
      <c r="I173" s="33"/>
    </row>
    <row r="174" spans="1:9" x14ac:dyDescent="0.4">
      <c r="A174" s="32">
        <f t="shared" si="13"/>
        <v>172</v>
      </c>
      <c r="B174" s="8" t="s">
        <v>0</v>
      </c>
      <c r="C174" s="9">
        <f t="shared" si="14"/>
        <v>7.3999999999999773</v>
      </c>
      <c r="D174" s="10">
        <v>855.4</v>
      </c>
      <c r="E174" s="1" t="s">
        <v>179</v>
      </c>
      <c r="F174" s="8" t="s">
        <v>9</v>
      </c>
      <c r="G174" s="11" t="s">
        <v>82</v>
      </c>
      <c r="H174" s="8" t="s">
        <v>165</v>
      </c>
      <c r="I174" s="33"/>
    </row>
    <row r="175" spans="1:9" x14ac:dyDescent="0.4">
      <c r="A175" s="32">
        <f t="shared" si="13"/>
        <v>173</v>
      </c>
      <c r="B175" s="8" t="s">
        <v>13</v>
      </c>
      <c r="C175" s="9">
        <f t="shared" si="14"/>
        <v>11</v>
      </c>
      <c r="D175" s="10">
        <v>866.4</v>
      </c>
      <c r="E175" s="8"/>
      <c r="F175" s="8"/>
      <c r="G175" s="11"/>
      <c r="H175" s="8" t="s">
        <v>166</v>
      </c>
      <c r="I175" s="33"/>
    </row>
    <row r="176" spans="1:9" x14ac:dyDescent="0.4">
      <c r="A176" s="32">
        <f t="shared" si="13"/>
        <v>174</v>
      </c>
      <c r="B176" s="8" t="s">
        <v>13</v>
      </c>
      <c r="C176" s="9">
        <f t="shared" si="14"/>
        <v>0.60000000000002274</v>
      </c>
      <c r="D176" s="10">
        <v>867</v>
      </c>
      <c r="E176" s="8"/>
      <c r="F176" s="8"/>
      <c r="G176" s="11"/>
      <c r="H176" s="8" t="s">
        <v>166</v>
      </c>
      <c r="I176" s="33"/>
    </row>
    <row r="177" spans="1:9" ht="33.75" customHeight="1" x14ac:dyDescent="0.4">
      <c r="A177" s="30">
        <f t="shared" si="13"/>
        <v>175</v>
      </c>
      <c r="B177" s="24" t="s">
        <v>49</v>
      </c>
      <c r="C177" s="25">
        <f t="shared" si="14"/>
        <v>0.60000000000002274</v>
      </c>
      <c r="D177" s="26">
        <v>867.6</v>
      </c>
      <c r="E177" s="12"/>
      <c r="F177" s="12"/>
      <c r="G177" s="41" t="s">
        <v>238</v>
      </c>
      <c r="H177" s="42"/>
      <c r="I177" s="43"/>
    </row>
    <row r="178" spans="1:9" x14ac:dyDescent="0.4">
      <c r="A178" s="32">
        <f t="shared" si="13"/>
        <v>176</v>
      </c>
      <c r="B178" s="8" t="s">
        <v>13</v>
      </c>
      <c r="C178" s="9">
        <f t="shared" si="14"/>
        <v>1.1999999999999318</v>
      </c>
      <c r="D178" s="10">
        <v>868.8</v>
      </c>
      <c r="E178" s="1" t="s">
        <v>179</v>
      </c>
      <c r="F178" s="8" t="s">
        <v>9</v>
      </c>
      <c r="G178" s="11" t="s">
        <v>77</v>
      </c>
      <c r="H178" s="8"/>
      <c r="I178" s="33"/>
    </row>
    <row r="179" spans="1:9" x14ac:dyDescent="0.4">
      <c r="A179" s="32">
        <f t="shared" si="13"/>
        <v>177</v>
      </c>
      <c r="B179" s="8" t="s">
        <v>0</v>
      </c>
      <c r="C179" s="9">
        <f t="shared" si="14"/>
        <v>2.2000000000000455</v>
      </c>
      <c r="D179" s="10">
        <v>871</v>
      </c>
      <c r="E179" s="1" t="s">
        <v>179</v>
      </c>
      <c r="F179" s="8" t="s">
        <v>9</v>
      </c>
      <c r="G179" s="11" t="s">
        <v>76</v>
      </c>
      <c r="H179" s="8" t="s">
        <v>165</v>
      </c>
      <c r="I179" s="33"/>
    </row>
    <row r="180" spans="1:9" x14ac:dyDescent="0.4">
      <c r="A180" s="32">
        <f t="shared" si="13"/>
        <v>178</v>
      </c>
      <c r="B180" s="8" t="s">
        <v>0</v>
      </c>
      <c r="C180" s="9">
        <f t="shared" si="14"/>
        <v>3.8999999999999773</v>
      </c>
      <c r="D180" s="10">
        <v>874.9</v>
      </c>
      <c r="E180" s="8" t="s">
        <v>23</v>
      </c>
      <c r="F180" s="8" t="s">
        <v>9</v>
      </c>
      <c r="G180" s="11" t="s">
        <v>75</v>
      </c>
      <c r="H180" s="8" t="s">
        <v>254</v>
      </c>
      <c r="I180" s="33"/>
    </row>
    <row r="181" spans="1:9" x14ac:dyDescent="0.4">
      <c r="A181" s="32">
        <f t="shared" si="13"/>
        <v>179</v>
      </c>
      <c r="B181" s="8" t="s">
        <v>13</v>
      </c>
      <c r="C181" s="9">
        <f t="shared" si="14"/>
        <v>4.2000000000000455</v>
      </c>
      <c r="D181" s="10">
        <v>879.1</v>
      </c>
      <c r="E181" s="1" t="s">
        <v>179</v>
      </c>
      <c r="F181" s="8" t="s">
        <v>9</v>
      </c>
      <c r="G181" s="11" t="s">
        <v>74</v>
      </c>
      <c r="H181" s="8" t="s">
        <v>167</v>
      </c>
      <c r="I181" s="33"/>
    </row>
    <row r="182" spans="1:9" x14ac:dyDescent="0.4">
      <c r="A182" s="32">
        <f t="shared" si="13"/>
        <v>180</v>
      </c>
      <c r="B182" s="8" t="s">
        <v>0</v>
      </c>
      <c r="C182" s="9">
        <f t="shared" si="14"/>
        <v>10</v>
      </c>
      <c r="D182" s="10">
        <v>889.1</v>
      </c>
      <c r="E182" s="1" t="s">
        <v>179</v>
      </c>
      <c r="F182" s="8" t="s">
        <v>9</v>
      </c>
      <c r="G182" s="11" t="s">
        <v>73</v>
      </c>
      <c r="H182" s="8"/>
      <c r="I182" s="33"/>
    </row>
    <row r="183" spans="1:9" x14ac:dyDescent="0.4">
      <c r="A183" s="32">
        <f t="shared" si="13"/>
        <v>181</v>
      </c>
      <c r="B183" s="8" t="s">
        <v>19</v>
      </c>
      <c r="C183" s="9">
        <f t="shared" si="14"/>
        <v>1.1000000000000227</v>
      </c>
      <c r="D183" s="10">
        <v>890.2</v>
      </c>
      <c r="E183" s="8"/>
      <c r="F183" s="8" t="s">
        <v>9</v>
      </c>
      <c r="G183" s="11"/>
      <c r="H183" s="8" t="s">
        <v>168</v>
      </c>
      <c r="I183" s="33"/>
    </row>
    <row r="184" spans="1:9" x14ac:dyDescent="0.4">
      <c r="A184" s="32">
        <f t="shared" si="13"/>
        <v>182</v>
      </c>
      <c r="B184" s="8" t="s">
        <v>17</v>
      </c>
      <c r="C184" s="9">
        <f t="shared" si="14"/>
        <v>1.5999999999999091</v>
      </c>
      <c r="D184" s="10">
        <v>891.8</v>
      </c>
      <c r="E184" s="8"/>
      <c r="F184" s="8" t="s">
        <v>9</v>
      </c>
      <c r="G184" s="11" t="s">
        <v>72</v>
      </c>
      <c r="H184" s="8" t="s">
        <v>169</v>
      </c>
      <c r="I184" s="33"/>
    </row>
    <row r="185" spans="1:9" x14ac:dyDescent="0.4">
      <c r="A185" s="32">
        <f t="shared" si="13"/>
        <v>183</v>
      </c>
      <c r="B185" s="8" t="s">
        <v>0</v>
      </c>
      <c r="C185" s="9">
        <f t="shared" si="14"/>
        <v>16.800000000000068</v>
      </c>
      <c r="D185" s="10">
        <v>908.6</v>
      </c>
      <c r="E185" s="1" t="s">
        <v>179</v>
      </c>
      <c r="F185" s="8" t="s">
        <v>9</v>
      </c>
      <c r="G185" s="11" t="s">
        <v>71</v>
      </c>
      <c r="H185" s="8" t="s">
        <v>170</v>
      </c>
      <c r="I185" s="33"/>
    </row>
    <row r="186" spans="1:9" x14ac:dyDescent="0.4">
      <c r="A186" s="32">
        <f t="shared" si="13"/>
        <v>184</v>
      </c>
      <c r="B186" s="8" t="s">
        <v>0</v>
      </c>
      <c r="C186" s="9">
        <f t="shared" si="14"/>
        <v>11.399999999999977</v>
      </c>
      <c r="D186" s="10">
        <v>920</v>
      </c>
      <c r="E186" s="8" t="s">
        <v>23</v>
      </c>
      <c r="F186" s="8" t="s">
        <v>9</v>
      </c>
      <c r="G186" s="11" t="s">
        <v>70</v>
      </c>
      <c r="H186" s="8"/>
      <c r="I186" s="33"/>
    </row>
    <row r="187" spans="1:9" x14ac:dyDescent="0.4">
      <c r="A187" s="32">
        <f t="shared" si="13"/>
        <v>185</v>
      </c>
      <c r="B187" s="8" t="s">
        <v>13</v>
      </c>
      <c r="C187" s="9">
        <f t="shared" si="14"/>
        <v>0.29999999999995453</v>
      </c>
      <c r="D187" s="10">
        <v>920.3</v>
      </c>
      <c r="E187" s="8"/>
      <c r="F187" s="8"/>
      <c r="G187" s="11"/>
      <c r="H187" s="8" t="s">
        <v>226</v>
      </c>
      <c r="I187" s="33"/>
    </row>
    <row r="188" spans="1:9" x14ac:dyDescent="0.4">
      <c r="A188" s="32">
        <f t="shared" si="13"/>
        <v>186</v>
      </c>
      <c r="B188" s="8" t="s">
        <v>13</v>
      </c>
      <c r="C188" s="9">
        <f t="shared" si="14"/>
        <v>1.6000000000000227</v>
      </c>
      <c r="D188" s="10">
        <v>921.9</v>
      </c>
      <c r="E188" s="1" t="s">
        <v>179</v>
      </c>
      <c r="F188" s="8" t="s">
        <v>9</v>
      </c>
      <c r="G188" s="11" t="s">
        <v>69</v>
      </c>
      <c r="H188" s="8" t="s">
        <v>158</v>
      </c>
      <c r="I188" s="33"/>
    </row>
    <row r="189" spans="1:9" x14ac:dyDescent="0.4">
      <c r="A189" s="32">
        <f t="shared" si="13"/>
        <v>187</v>
      </c>
      <c r="B189" s="8" t="s">
        <v>17</v>
      </c>
      <c r="C189" s="9">
        <f t="shared" si="14"/>
        <v>0.60000000000002274</v>
      </c>
      <c r="D189" s="10">
        <v>922.5</v>
      </c>
      <c r="E189" s="8"/>
      <c r="F189" s="8" t="s">
        <v>9</v>
      </c>
      <c r="G189" s="11" t="s">
        <v>68</v>
      </c>
      <c r="H189" s="8"/>
      <c r="I189" s="33"/>
    </row>
    <row r="190" spans="1:9" x14ac:dyDescent="0.4">
      <c r="A190" s="32">
        <f t="shared" si="13"/>
        <v>188</v>
      </c>
      <c r="B190" s="8" t="s">
        <v>0</v>
      </c>
      <c r="C190" s="9">
        <f t="shared" si="14"/>
        <v>0.70000000000004547</v>
      </c>
      <c r="D190" s="10">
        <v>923.2</v>
      </c>
      <c r="E190" s="1" t="s">
        <v>179</v>
      </c>
      <c r="F190" s="8" t="s">
        <v>9</v>
      </c>
      <c r="G190" s="11" t="s">
        <v>67</v>
      </c>
      <c r="H190" s="8" t="s">
        <v>171</v>
      </c>
      <c r="I190" s="33"/>
    </row>
    <row r="191" spans="1:9" x14ac:dyDescent="0.4">
      <c r="A191" s="32">
        <f t="shared" si="13"/>
        <v>189</v>
      </c>
      <c r="B191" s="8" t="s">
        <v>22</v>
      </c>
      <c r="C191" s="9">
        <f t="shared" si="14"/>
        <v>1.7999999999999545</v>
      </c>
      <c r="D191" s="10">
        <v>925</v>
      </c>
      <c r="E191" s="8"/>
      <c r="F191" s="8" t="s">
        <v>9</v>
      </c>
      <c r="G191" s="11" t="s">
        <v>227</v>
      </c>
      <c r="H191" s="8" t="s">
        <v>171</v>
      </c>
      <c r="I191" s="33"/>
    </row>
    <row r="192" spans="1:9" x14ac:dyDescent="0.4">
      <c r="A192" s="32">
        <f t="shared" ref="A192:A208" si="15">A191+1</f>
        <v>190</v>
      </c>
      <c r="B192" s="8" t="s">
        <v>0</v>
      </c>
      <c r="C192" s="9">
        <f t="shared" si="14"/>
        <v>11.399999999999977</v>
      </c>
      <c r="D192" s="10">
        <v>936.4</v>
      </c>
      <c r="E192" s="1" t="s">
        <v>179</v>
      </c>
      <c r="F192" s="8" t="s">
        <v>9</v>
      </c>
      <c r="G192" s="11" t="s">
        <v>66</v>
      </c>
      <c r="H192" s="8" t="s">
        <v>172</v>
      </c>
      <c r="I192" s="33"/>
    </row>
    <row r="193" spans="1:9" x14ac:dyDescent="0.4">
      <c r="A193" s="32">
        <f t="shared" si="15"/>
        <v>191</v>
      </c>
      <c r="B193" s="8" t="s">
        <v>13</v>
      </c>
      <c r="C193" s="9">
        <f t="shared" ref="C193:C209" si="16">D193-D192</f>
        <v>6.8000000000000682</v>
      </c>
      <c r="D193" s="10">
        <v>943.2</v>
      </c>
      <c r="E193" s="1" t="s">
        <v>179</v>
      </c>
      <c r="F193" s="8" t="s">
        <v>9</v>
      </c>
      <c r="G193" s="11" t="s">
        <v>65</v>
      </c>
      <c r="H193" s="8" t="s">
        <v>173</v>
      </c>
      <c r="I193" s="33"/>
    </row>
    <row r="194" spans="1:9" x14ac:dyDescent="0.4">
      <c r="A194" s="32">
        <f t="shared" si="15"/>
        <v>192</v>
      </c>
      <c r="B194" s="8" t="s">
        <v>17</v>
      </c>
      <c r="C194" s="9">
        <f t="shared" si="16"/>
        <v>8.7999999999999545</v>
      </c>
      <c r="D194" s="10">
        <v>952</v>
      </c>
      <c r="E194" s="1" t="s">
        <v>179</v>
      </c>
      <c r="F194" s="8" t="s">
        <v>9</v>
      </c>
      <c r="G194" s="11" t="s">
        <v>64</v>
      </c>
      <c r="H194" s="8" t="s">
        <v>174</v>
      </c>
      <c r="I194" s="33"/>
    </row>
    <row r="195" spans="1:9" ht="33.75" customHeight="1" x14ac:dyDescent="0.4">
      <c r="A195" s="30">
        <f t="shared" si="15"/>
        <v>193</v>
      </c>
      <c r="B195" s="24" t="s">
        <v>49</v>
      </c>
      <c r="C195" s="25">
        <f t="shared" si="16"/>
        <v>0</v>
      </c>
      <c r="D195" s="26">
        <v>952</v>
      </c>
      <c r="E195" s="12"/>
      <c r="F195" s="12"/>
      <c r="G195" s="41" t="s">
        <v>240</v>
      </c>
      <c r="H195" s="42"/>
      <c r="I195" s="43"/>
    </row>
    <row r="196" spans="1:9" s="17" customFormat="1" x14ac:dyDescent="0.4">
      <c r="A196" s="32">
        <f t="shared" si="15"/>
        <v>194</v>
      </c>
      <c r="B196" s="56" t="s">
        <v>17</v>
      </c>
      <c r="C196" s="9">
        <f t="shared" si="16"/>
        <v>27.899999999999977</v>
      </c>
      <c r="D196" s="54">
        <v>979.9</v>
      </c>
      <c r="E196" s="1" t="s">
        <v>179</v>
      </c>
      <c r="F196" s="58" t="s">
        <v>9</v>
      </c>
      <c r="G196" s="64" t="s">
        <v>256</v>
      </c>
      <c r="H196" s="63" t="s">
        <v>243</v>
      </c>
      <c r="I196" s="53"/>
    </row>
    <row r="197" spans="1:9" s="17" customFormat="1" x14ac:dyDescent="0.4">
      <c r="A197" s="32">
        <f t="shared" si="15"/>
        <v>195</v>
      </c>
      <c r="B197" s="56" t="s">
        <v>0</v>
      </c>
      <c r="C197" s="9">
        <f t="shared" si="16"/>
        <v>0.10000000000002274</v>
      </c>
      <c r="D197" s="54">
        <v>980</v>
      </c>
      <c r="E197" s="8" t="s">
        <v>23</v>
      </c>
      <c r="F197" s="58"/>
      <c r="G197" s="64"/>
      <c r="H197" s="63"/>
      <c r="I197" s="53"/>
    </row>
    <row r="198" spans="1:9" s="17" customFormat="1" x14ac:dyDescent="0.4">
      <c r="A198" s="32">
        <f t="shared" si="15"/>
        <v>196</v>
      </c>
      <c r="B198" s="56" t="s">
        <v>0</v>
      </c>
      <c r="C198" s="9">
        <f t="shared" si="16"/>
        <v>0.70000000000004547</v>
      </c>
      <c r="D198" s="54">
        <v>980.7</v>
      </c>
      <c r="E198" s="58"/>
      <c r="F198" s="58"/>
      <c r="G198" s="64"/>
      <c r="H198" s="62"/>
      <c r="I198" s="53"/>
    </row>
    <row r="199" spans="1:9" s="17" customFormat="1" x14ac:dyDescent="0.4">
      <c r="A199" s="32">
        <f t="shared" si="15"/>
        <v>197</v>
      </c>
      <c r="B199" s="56" t="s">
        <v>0</v>
      </c>
      <c r="C199" s="9">
        <f t="shared" si="16"/>
        <v>0</v>
      </c>
      <c r="D199" s="54">
        <v>980.7</v>
      </c>
      <c r="E199" s="1" t="s">
        <v>179</v>
      </c>
      <c r="F199" s="58" t="s">
        <v>9</v>
      </c>
      <c r="G199" s="64" t="s">
        <v>257</v>
      </c>
      <c r="H199" s="62" t="s">
        <v>258</v>
      </c>
      <c r="I199" s="53"/>
    </row>
    <row r="200" spans="1:9" s="17" customFormat="1" x14ac:dyDescent="0.4">
      <c r="A200" s="32">
        <f t="shared" si="15"/>
        <v>198</v>
      </c>
      <c r="B200" s="56" t="s">
        <v>244</v>
      </c>
      <c r="C200" s="9">
        <f t="shared" si="16"/>
        <v>0.69999999999993179</v>
      </c>
      <c r="D200" s="54">
        <v>981.4</v>
      </c>
      <c r="E200" s="58"/>
      <c r="F200" s="58"/>
      <c r="G200" s="64"/>
      <c r="H200" s="62" t="s">
        <v>174</v>
      </c>
      <c r="I200" s="53"/>
    </row>
    <row r="201" spans="1:9" x14ac:dyDescent="0.4">
      <c r="A201" s="32">
        <f t="shared" si="15"/>
        <v>199</v>
      </c>
      <c r="B201" s="8" t="s">
        <v>13</v>
      </c>
      <c r="C201" s="9">
        <f t="shared" si="16"/>
        <v>7.3999999999999773</v>
      </c>
      <c r="D201" s="55">
        <v>988.8</v>
      </c>
      <c r="E201" s="18"/>
      <c r="F201" s="18" t="s">
        <v>9</v>
      </c>
      <c r="G201" s="59" t="s">
        <v>63</v>
      </c>
      <c r="H201" s="57" t="s">
        <v>174</v>
      </c>
      <c r="I201" s="61"/>
    </row>
    <row r="202" spans="1:9" x14ac:dyDescent="0.4">
      <c r="A202" s="32">
        <f t="shared" si="15"/>
        <v>200</v>
      </c>
      <c r="B202" s="8" t="s">
        <v>13</v>
      </c>
      <c r="C202" s="9">
        <f t="shared" si="16"/>
        <v>1.3000000000000682</v>
      </c>
      <c r="D202" s="10">
        <v>990.1</v>
      </c>
      <c r="E202" s="1" t="s">
        <v>179</v>
      </c>
      <c r="F202" s="18" t="s">
        <v>9</v>
      </c>
      <c r="G202" s="59" t="s">
        <v>62</v>
      </c>
      <c r="H202" s="57" t="s">
        <v>171</v>
      </c>
      <c r="I202" s="61"/>
    </row>
    <row r="203" spans="1:9" x14ac:dyDescent="0.4">
      <c r="A203" s="32">
        <f t="shared" si="15"/>
        <v>201</v>
      </c>
      <c r="B203" s="8" t="s">
        <v>0</v>
      </c>
      <c r="C203" s="9">
        <f t="shared" si="16"/>
        <v>14.299999999999955</v>
      </c>
      <c r="D203" s="10">
        <v>1004.4</v>
      </c>
      <c r="E203" s="1" t="s">
        <v>179</v>
      </c>
      <c r="F203" s="18" t="s">
        <v>9</v>
      </c>
      <c r="G203" s="60" t="s">
        <v>61</v>
      </c>
      <c r="H203" s="18" t="s">
        <v>175</v>
      </c>
      <c r="I203" s="61"/>
    </row>
    <row r="204" spans="1:9" ht="33.75" customHeight="1" x14ac:dyDescent="0.4">
      <c r="A204" s="30">
        <f t="shared" si="15"/>
        <v>202</v>
      </c>
      <c r="B204" s="24" t="s">
        <v>49</v>
      </c>
      <c r="C204" s="25">
        <f t="shared" si="16"/>
        <v>0.89999999999997726</v>
      </c>
      <c r="D204" s="26">
        <v>1005.3</v>
      </c>
      <c r="E204" s="20"/>
      <c r="F204" s="20"/>
      <c r="G204" s="44" t="s">
        <v>234</v>
      </c>
      <c r="H204" s="45"/>
      <c r="I204" s="46"/>
    </row>
    <row r="205" spans="1:9" x14ac:dyDescent="0.4">
      <c r="A205" s="32">
        <f t="shared" si="15"/>
        <v>203</v>
      </c>
      <c r="B205" s="8" t="s">
        <v>17</v>
      </c>
      <c r="C205" s="9">
        <f t="shared" si="16"/>
        <v>1.9000000000000909</v>
      </c>
      <c r="D205" s="10">
        <v>1007.2</v>
      </c>
      <c r="E205" s="18"/>
      <c r="F205" s="18" t="s">
        <v>9</v>
      </c>
      <c r="G205" s="19" t="s">
        <v>60</v>
      </c>
      <c r="H205" s="18" t="s">
        <v>255</v>
      </c>
      <c r="I205" s="33"/>
    </row>
    <row r="206" spans="1:9" x14ac:dyDescent="0.4">
      <c r="A206" s="32">
        <f t="shared" si="15"/>
        <v>204</v>
      </c>
      <c r="B206" s="8" t="s">
        <v>0</v>
      </c>
      <c r="C206" s="9">
        <f t="shared" si="16"/>
        <v>1.5</v>
      </c>
      <c r="D206" s="10">
        <v>1008.7</v>
      </c>
      <c r="E206" s="8"/>
      <c r="F206" s="8" t="s">
        <v>9</v>
      </c>
      <c r="G206" s="11" t="s">
        <v>59</v>
      </c>
      <c r="H206" s="8"/>
      <c r="I206" s="33"/>
    </row>
    <row r="207" spans="1:9" x14ac:dyDescent="0.4">
      <c r="A207" s="32">
        <f t="shared" si="15"/>
        <v>205</v>
      </c>
      <c r="B207" s="8" t="s">
        <v>17</v>
      </c>
      <c r="C207" s="9">
        <f t="shared" si="16"/>
        <v>0.79999999999995453</v>
      </c>
      <c r="D207" s="10">
        <v>1009.5</v>
      </c>
      <c r="E207" s="1" t="s">
        <v>179</v>
      </c>
      <c r="F207" s="8" t="s">
        <v>9</v>
      </c>
      <c r="G207" s="11" t="s">
        <v>8</v>
      </c>
      <c r="H207" s="8"/>
      <c r="I207" s="33"/>
    </row>
    <row r="208" spans="1:9" x14ac:dyDescent="0.4">
      <c r="A208" s="32">
        <f t="shared" si="15"/>
        <v>206</v>
      </c>
      <c r="B208" s="8" t="s">
        <v>19</v>
      </c>
      <c r="C208" s="9">
        <f t="shared" si="16"/>
        <v>0.39999999999997726</v>
      </c>
      <c r="D208" s="10">
        <v>1009.9</v>
      </c>
      <c r="E208" s="8"/>
      <c r="F208" s="8"/>
      <c r="G208" s="11"/>
      <c r="H208" s="8"/>
      <c r="I208" s="33"/>
    </row>
    <row r="209" spans="1:9" ht="19.5" customHeight="1" thickBot="1" x14ac:dyDescent="0.45">
      <c r="A209" s="36">
        <f t="shared" ref="A209" si="17">A208+1</f>
        <v>207</v>
      </c>
      <c r="B209" s="37"/>
      <c r="C209" s="38">
        <f t="shared" si="16"/>
        <v>0</v>
      </c>
      <c r="D209" s="39">
        <v>1009.9</v>
      </c>
      <c r="E209" s="37"/>
      <c r="F209" s="37"/>
      <c r="G209" s="47" t="s">
        <v>58</v>
      </c>
      <c r="H209" s="48"/>
      <c r="I209" s="49"/>
    </row>
  </sheetData>
  <mergeCells count="11">
    <mergeCell ref="G177:I177"/>
    <mergeCell ref="G195:I195"/>
    <mergeCell ref="G204:I204"/>
    <mergeCell ref="G3:I3"/>
    <mergeCell ref="G209:I209"/>
    <mergeCell ref="G39:I39"/>
    <mergeCell ref="G56:I56"/>
    <mergeCell ref="G65:I65"/>
    <mergeCell ref="G87:I87"/>
    <mergeCell ref="G101:I101"/>
    <mergeCell ref="G133:I133"/>
  </mergeCells>
  <phoneticPr fontId="1"/>
  <pageMargins left="0.23622047244094491" right="0.23622047244094491" top="0.35433070866141736" bottom="0.35433070866141736" header="0.31496062992125984" footer="0.31496062992125984"/>
  <pageSetup paperSize="9" scale="80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</dc:creator>
  <cp:lastModifiedBy>kawas</cp:lastModifiedBy>
  <cp:lastPrinted>2022-07-12T15:30:09Z</cp:lastPrinted>
  <dcterms:created xsi:type="dcterms:W3CDTF">2022-06-27T04:19:34Z</dcterms:created>
  <dcterms:modified xsi:type="dcterms:W3CDTF">2022-07-12T16:17:26Z</dcterms:modified>
</cp:coreProperties>
</file>