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1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t_katayama\Desktop\片山保管用\DOC\パーソナル\パーソナル\521神戸400\"/>
    </mc:Choice>
  </mc:AlternateContent>
  <xr:revisionPtr revIDLastSave="0" documentId="13_ncr:1_{E833B75B-F7B6-4CAA-86FC-DBABBD74D25B}" xr6:coauthVersionLast="47" xr6:coauthVersionMax="47" xr10:uidLastSave="{00000000-0000-0000-0000-000000000000}"/>
  <bookViews>
    <workbookView xWindow="-108" yWindow="-108" windowWidth="23256" windowHeight="14016" xr2:uid="{00000000-000D-0000-FFFF-FFFF00000000}"/>
  </bookViews>
  <sheets>
    <sheet name="神戸400" sheetId="8" r:id="rId1"/>
  </sheets>
  <definedNames>
    <definedName name="_xlnm.Print_Area" localSheetId="0">神戸400!$A$1:$I$167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84" i="8" l="1"/>
  <c r="E85" i="8"/>
  <c r="E86" i="8"/>
  <c r="E87" i="8"/>
  <c r="E88" i="8"/>
  <c r="E62" i="8" l="1"/>
  <c r="E63" i="8"/>
  <c r="E64" i="8"/>
  <c r="E65" i="8"/>
  <c r="E66" i="8"/>
  <c r="E67" i="8"/>
  <c r="E68" i="8"/>
  <c r="E69" i="8"/>
  <c r="E70" i="8"/>
  <c r="E58" i="8"/>
  <c r="E59" i="8"/>
  <c r="E60" i="8"/>
  <c r="E61" i="8"/>
  <c r="E78" i="8"/>
  <c r="E79" i="8"/>
  <c r="E80" i="8"/>
  <c r="E81" i="8"/>
  <c r="E82" i="8"/>
  <c r="E83" i="8"/>
  <c r="E33" i="8" l="1"/>
  <c r="E34" i="8"/>
  <c r="E35" i="8"/>
  <c r="E36" i="8"/>
  <c r="E37" i="8"/>
  <c r="E38" i="8"/>
  <c r="E32" i="8"/>
  <c r="E89" i="8" l="1"/>
  <c r="E57" i="8"/>
  <c r="E56" i="8"/>
  <c r="E55" i="8"/>
  <c r="E54" i="8"/>
  <c r="E53" i="8"/>
  <c r="E52" i="8"/>
  <c r="E51" i="8"/>
  <c r="E50" i="8"/>
  <c r="E49" i="8"/>
  <c r="E48" i="8"/>
  <c r="E47" i="8"/>
  <c r="E46" i="8"/>
  <c r="E45" i="8"/>
  <c r="E44" i="8"/>
  <c r="E43" i="8"/>
  <c r="E42" i="8"/>
  <c r="E41" i="8"/>
  <c r="E40" i="8"/>
  <c r="E39" i="8"/>
  <c r="E31" i="8"/>
  <c r="E30" i="8"/>
  <c r="E29" i="8"/>
  <c r="E28" i="8"/>
  <c r="E27" i="8"/>
  <c r="E26" i="8"/>
  <c r="E25" i="8"/>
  <c r="E24" i="8"/>
  <c r="E23" i="8"/>
  <c r="E22" i="8"/>
  <c r="E21" i="8"/>
  <c r="E20" i="8"/>
  <c r="E19" i="8"/>
  <c r="E18" i="8"/>
  <c r="E17" i="8"/>
  <c r="E16" i="8"/>
  <c r="E15" i="8"/>
  <c r="E14" i="8"/>
  <c r="E13" i="8"/>
  <c r="E12" i="8"/>
  <c r="E11" i="8"/>
  <c r="E10" i="8"/>
  <c r="E9" i="8"/>
  <c r="E8" i="8"/>
  <c r="E7" i="8"/>
  <c r="E6" i="8"/>
  <c r="A6" i="8"/>
  <c r="A7" i="8" s="1"/>
  <c r="A8" i="8" s="1"/>
  <c r="A9" i="8" s="1"/>
  <c r="A10" i="8" s="1"/>
  <c r="A11" i="8" s="1"/>
  <c r="A12" i="8" s="1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l="1"/>
  <c r="A39" i="8" s="1"/>
  <c r="A40" i="8" s="1"/>
  <c r="A41" i="8" s="1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2" i="8" s="1"/>
  <c r="A53" i="8" s="1"/>
  <c r="A54" i="8" s="1"/>
  <c r="A55" i="8" s="1"/>
  <c r="A56" i="8" s="1"/>
  <c r="A57" i="8" s="1"/>
  <c r="A58" i="8" s="1"/>
  <c r="A59" i="8" s="1"/>
  <c r="A60" i="8" s="1"/>
  <c r="A61" i="8" s="1"/>
  <c r="A62" i="8" s="1"/>
  <c r="A63" i="8" s="1"/>
  <c r="A64" i="8" s="1"/>
  <c r="A65" i="8" s="1"/>
  <c r="A66" i="8" s="1"/>
  <c r="A67" i="8" l="1"/>
  <c r="A68" i="8" s="1"/>
  <c r="A69" i="8" s="1"/>
  <c r="A70" i="8" s="1"/>
  <c r="A71" i="8" s="1"/>
  <c r="A72" i="8" s="1"/>
  <c r="A73" i="8" s="1"/>
  <c r="A74" i="8" s="1"/>
  <c r="A75" i="8" s="1"/>
  <c r="A76" i="8" s="1"/>
  <c r="A77" i="8" s="1"/>
  <c r="A78" i="8" s="1"/>
  <c r="A79" i="8" l="1"/>
  <c r="A80" i="8" s="1"/>
  <c r="A81" i="8" s="1"/>
  <c r="A82" i="8" s="1"/>
  <c r="A83" i="8" s="1"/>
  <c r="A84" i="8" s="1"/>
  <c r="A85" i="8" s="1"/>
  <c r="A86" i="8" s="1"/>
  <c r="A87" i="8" s="1"/>
  <c r="A88" i="8" s="1"/>
  <c r="A89" i="8" s="1"/>
</calcChain>
</file>

<file path=xl/sharedStrings.xml><?xml version="1.0" encoding="utf-8"?>
<sst xmlns="http://schemas.openxmlformats.org/spreadsheetml/2006/main" count="333" uniqueCount="207">
  <si>
    <t>ポイント</t>
    <phoneticPr fontId="2"/>
  </si>
  <si>
    <t>道路</t>
    <rPh sb="0" eb="2">
      <t>ドウロ</t>
    </rPh>
    <phoneticPr fontId="2"/>
  </si>
  <si>
    <t>区間</t>
    <rPh sb="0" eb="2">
      <t>クカン</t>
    </rPh>
    <phoneticPr fontId="2"/>
  </si>
  <si>
    <t>合計</t>
    <rPh sb="0" eb="2">
      <t>ゴウケイ</t>
    </rPh>
    <phoneticPr fontId="2"/>
  </si>
  <si>
    <t>備考</t>
    <rPh sb="0" eb="2">
      <t>ビコウ</t>
    </rPh>
    <phoneticPr fontId="2"/>
  </si>
  <si>
    <t>左折</t>
    <rPh sb="0" eb="2">
      <t>サセツ</t>
    </rPh>
    <phoneticPr fontId="1"/>
  </si>
  <si>
    <t>市道</t>
    <rPh sb="0" eb="2">
      <t>シドウ</t>
    </rPh>
    <phoneticPr fontId="1"/>
  </si>
  <si>
    <t>右折</t>
    <rPh sb="0" eb="2">
      <t>ウセツ</t>
    </rPh>
    <phoneticPr fontId="1"/>
  </si>
  <si>
    <t>直進</t>
    <rPh sb="0" eb="2">
      <t>チョクシン</t>
    </rPh>
    <phoneticPr fontId="1"/>
  </si>
  <si>
    <t>市道</t>
    <rPh sb="0" eb="2">
      <t>シドウ</t>
    </rPh>
    <phoneticPr fontId="2"/>
  </si>
  <si>
    <t>十字路　S</t>
    <rPh sb="0" eb="3">
      <t>ジュウジロ</t>
    </rPh>
    <phoneticPr fontId="1"/>
  </si>
  <si>
    <t>ＨＡＴなぎさ公園</t>
    <rPh sb="6" eb="8">
      <t>コウエン</t>
    </rPh>
    <phoneticPr fontId="1"/>
  </si>
  <si>
    <t>二ノ宮橋　S</t>
    <rPh sb="0" eb="1">
      <t>ニ</t>
    </rPh>
    <rPh sb="2" eb="3">
      <t>ミヤ</t>
    </rPh>
    <rPh sb="3" eb="4">
      <t>バシ</t>
    </rPh>
    <phoneticPr fontId="1"/>
  </si>
  <si>
    <t>中山手3丁目　S</t>
    <rPh sb="0" eb="2">
      <t>ナカヤマ</t>
    </rPh>
    <rPh sb="2" eb="3">
      <t>テ</t>
    </rPh>
    <rPh sb="4" eb="6">
      <t>チョウメ</t>
    </rPh>
    <phoneticPr fontId="2"/>
  </si>
  <si>
    <t>右折</t>
    <rPh sb="0" eb="2">
      <t>ウセツ</t>
    </rPh>
    <phoneticPr fontId="2"/>
  </si>
  <si>
    <t>山本通3丁目　Ｓ</t>
    <rPh sb="0" eb="2">
      <t>ヤマモト</t>
    </rPh>
    <rPh sb="2" eb="3">
      <t>ドオ</t>
    </rPh>
    <rPh sb="4" eb="6">
      <t>チョウメ</t>
    </rPh>
    <phoneticPr fontId="2"/>
  </si>
  <si>
    <t>奥再度山ドライブウェイ</t>
    <rPh sb="0" eb="1">
      <t>オク</t>
    </rPh>
    <rPh sb="1" eb="2">
      <t>フタタ</t>
    </rPh>
    <rPh sb="2" eb="3">
      <t>ド</t>
    </rPh>
    <rPh sb="3" eb="4">
      <t>ヤマ</t>
    </rPh>
    <phoneticPr fontId="2"/>
  </si>
  <si>
    <t>Ｔ字路</t>
    <rPh sb="1" eb="2">
      <t>ジ</t>
    </rPh>
    <rPh sb="2" eb="3">
      <t>ロ</t>
    </rPh>
    <phoneticPr fontId="2"/>
  </si>
  <si>
    <t>小部峠　Ｓ</t>
    <rPh sb="0" eb="1">
      <t>チイ</t>
    </rPh>
    <rPh sb="1" eb="2">
      <t>ベ</t>
    </rPh>
    <rPh sb="2" eb="3">
      <t>トウゲ</t>
    </rPh>
    <phoneticPr fontId="1"/>
  </si>
  <si>
    <t>梅ノ木谷 S</t>
    <rPh sb="0" eb="1">
      <t>ウメ</t>
    </rPh>
    <rPh sb="2" eb="3">
      <t>キ</t>
    </rPh>
    <rPh sb="3" eb="4">
      <t>タニ</t>
    </rPh>
    <phoneticPr fontId="2"/>
  </si>
  <si>
    <t>国道428号</t>
    <rPh sb="0" eb="2">
      <t>コクドウ</t>
    </rPh>
    <rPh sb="5" eb="6">
      <t>ゴウ</t>
    </rPh>
    <phoneticPr fontId="2"/>
  </si>
  <si>
    <t>皆森　Ｓ</t>
    <rPh sb="0" eb="1">
      <t>ミナ</t>
    </rPh>
    <rPh sb="1" eb="2">
      <t>モリ</t>
    </rPh>
    <phoneticPr fontId="2"/>
  </si>
  <si>
    <t>国道428号→県道85号</t>
    <rPh sb="0" eb="2">
      <t>コクドウ</t>
    </rPh>
    <rPh sb="5" eb="6">
      <t>ゴウ</t>
    </rPh>
    <rPh sb="7" eb="9">
      <t>ケンドウ</t>
    </rPh>
    <rPh sb="11" eb="12">
      <t>ゴウ</t>
    </rPh>
    <phoneticPr fontId="2"/>
  </si>
  <si>
    <t>御坂東　Ｓ</t>
    <rPh sb="0" eb="2">
      <t>ミサカ</t>
    </rPh>
    <rPh sb="2" eb="3">
      <t>ヒガシ</t>
    </rPh>
    <phoneticPr fontId="1"/>
  </si>
  <si>
    <t>ト字路　S</t>
    <rPh sb="1" eb="3">
      <t>ジロ</t>
    </rPh>
    <phoneticPr fontId="1"/>
  </si>
  <si>
    <t>市道（トアロード）</t>
    <rPh sb="0" eb="2">
      <t>シドウ</t>
    </rPh>
    <phoneticPr fontId="2"/>
  </si>
  <si>
    <t>みちなり直進</t>
    <rPh sb="4" eb="6">
      <t>チョクシン</t>
    </rPh>
    <phoneticPr fontId="2"/>
  </si>
  <si>
    <t>県道16号（西六甲ドライブウェイ）</t>
    <rPh sb="0" eb="2">
      <t>ケンドウ</t>
    </rPh>
    <rPh sb="4" eb="5">
      <t>ゴウ</t>
    </rPh>
    <rPh sb="6" eb="7">
      <t>ニシ</t>
    </rPh>
    <rPh sb="7" eb="9">
      <t>ロッコウ</t>
    </rPh>
    <phoneticPr fontId="2"/>
  </si>
  <si>
    <t>市道（奥再度山ドライブウェイ）</t>
    <rPh sb="0" eb="2">
      <t>シドウ</t>
    </rPh>
    <rPh sb="3" eb="4">
      <t>オク</t>
    </rPh>
    <rPh sb="4" eb="5">
      <t>フタタ</t>
    </rPh>
    <rPh sb="5" eb="6">
      <t>ド</t>
    </rPh>
    <rPh sb="6" eb="7">
      <t>ヤマ</t>
    </rPh>
    <phoneticPr fontId="2"/>
  </si>
  <si>
    <t>市道（奥再度山ドライブウェイ）</t>
    <rPh sb="0" eb="2">
      <t>シドウ</t>
    </rPh>
    <rPh sb="3" eb="4">
      <t>オク</t>
    </rPh>
    <rPh sb="4" eb="6">
      <t>サイド</t>
    </rPh>
    <rPh sb="6" eb="7">
      <t>ヤマ</t>
    </rPh>
    <phoneticPr fontId="2"/>
  </si>
  <si>
    <t>市道（国体道路）</t>
    <rPh sb="0" eb="2">
      <t>シドウ</t>
    </rPh>
    <rPh sb="3" eb="5">
      <t>コクタイ</t>
    </rPh>
    <rPh sb="5" eb="7">
      <t>ドウロ</t>
    </rPh>
    <phoneticPr fontId="2"/>
  </si>
  <si>
    <t>ここからしばらく交通量が多いので気をつけて！！</t>
    <rPh sb="8" eb="10">
      <t>コウツウ</t>
    </rPh>
    <rPh sb="10" eb="11">
      <t>リョウ</t>
    </rPh>
    <rPh sb="12" eb="13">
      <t>オオ</t>
    </rPh>
    <rPh sb="16" eb="17">
      <t>キ</t>
    </rPh>
    <phoneticPr fontId="2"/>
  </si>
  <si>
    <t>北野の街中へ突入</t>
    <rPh sb="0" eb="2">
      <t>キタノ</t>
    </rPh>
    <rPh sb="3" eb="5">
      <t>マチナカ</t>
    </rPh>
    <rPh sb="6" eb="8">
      <t>トツニュウ</t>
    </rPh>
    <phoneticPr fontId="2"/>
  </si>
  <si>
    <t>奥再度山ドライブウェイへ。アップダウンはきつい！！</t>
    <rPh sb="0" eb="1">
      <t>オク</t>
    </rPh>
    <rPh sb="1" eb="2">
      <t>フタタ</t>
    </rPh>
    <rPh sb="2" eb="3">
      <t>ド</t>
    </rPh>
    <rPh sb="3" eb="4">
      <t>ヤマ</t>
    </rPh>
    <phoneticPr fontId="2"/>
  </si>
  <si>
    <t>左にいかないように！！</t>
    <rPh sb="0" eb="1">
      <t>ヒダリ</t>
    </rPh>
    <phoneticPr fontId="2"/>
  </si>
  <si>
    <t>ここから国道428号（有馬街道）。交通量多いので気をつけること</t>
    <rPh sb="4" eb="6">
      <t>コクドウ</t>
    </rPh>
    <rPh sb="9" eb="10">
      <t>ゴウ</t>
    </rPh>
    <rPh sb="11" eb="13">
      <t>アリマ</t>
    </rPh>
    <rPh sb="13" eb="15">
      <t>カイドウ</t>
    </rPh>
    <rPh sb="17" eb="19">
      <t>コウツウ</t>
    </rPh>
    <rPh sb="19" eb="20">
      <t>リョウ</t>
    </rPh>
    <rPh sb="20" eb="21">
      <t>オオ</t>
    </rPh>
    <rPh sb="24" eb="25">
      <t>キ</t>
    </rPh>
    <phoneticPr fontId="2"/>
  </si>
  <si>
    <t>「再度公園外国人墓地」と書かれた木製看板をバックに自転車の写真を撮ること</t>
    <rPh sb="1" eb="2">
      <t>フタタ</t>
    </rPh>
    <rPh sb="2" eb="3">
      <t>ド</t>
    </rPh>
    <rPh sb="3" eb="5">
      <t>コウエン</t>
    </rPh>
    <rPh sb="5" eb="7">
      <t>ガイコク</t>
    </rPh>
    <rPh sb="7" eb="8">
      <t>ジン</t>
    </rPh>
    <rPh sb="8" eb="10">
      <t>ボチ</t>
    </rPh>
    <rPh sb="12" eb="13">
      <t>カ</t>
    </rPh>
    <rPh sb="16" eb="18">
      <t>モクセイ</t>
    </rPh>
    <rPh sb="18" eb="20">
      <t>カンバン</t>
    </rPh>
    <rPh sb="25" eb="28">
      <t>ジテンシャ</t>
    </rPh>
    <rPh sb="29" eb="31">
      <t>シャシン</t>
    </rPh>
    <rPh sb="32" eb="33">
      <t>ト</t>
    </rPh>
    <phoneticPr fontId="2"/>
  </si>
  <si>
    <t>ＰＣ開閉時間</t>
    <rPh sb="2" eb="3">
      <t>ヒラ</t>
    </rPh>
    <rPh sb="3" eb="4">
      <t>ト</t>
    </rPh>
    <rPh sb="4" eb="6">
      <t>ジカン</t>
    </rPh>
    <phoneticPr fontId="2"/>
  </si>
  <si>
    <t>（通過チェック・フォトコントロール）①
再度公園入口</t>
    <rPh sb="1" eb="3">
      <t>ツウカ</t>
    </rPh>
    <rPh sb="20" eb="21">
      <t>フタタ</t>
    </rPh>
    <rPh sb="21" eb="22">
      <t>ド</t>
    </rPh>
    <rPh sb="22" eb="24">
      <t>コウエン</t>
    </rPh>
    <rPh sb="24" eb="25">
      <t>イ</t>
    </rPh>
    <rPh sb="25" eb="26">
      <t>グチ</t>
    </rPh>
    <phoneticPr fontId="2"/>
  </si>
  <si>
    <t>福井　S</t>
    <rPh sb="0" eb="2">
      <t>フクイ</t>
    </rPh>
    <phoneticPr fontId="2"/>
  </si>
  <si>
    <t>県道20号</t>
    <rPh sb="0" eb="2">
      <t>ケンドウ</t>
    </rPh>
    <rPh sb="4" eb="5">
      <t>ゴウ</t>
    </rPh>
    <phoneticPr fontId="2"/>
  </si>
  <si>
    <t>加古川沿いに出ます。交通量が多いので注意！！</t>
    <rPh sb="0" eb="3">
      <t>カコガワ</t>
    </rPh>
    <rPh sb="3" eb="4">
      <t>ゾ</t>
    </rPh>
    <rPh sb="6" eb="7">
      <t>デ</t>
    </rPh>
    <rPh sb="10" eb="12">
      <t>コウツウ</t>
    </rPh>
    <rPh sb="12" eb="13">
      <t>リョウ</t>
    </rPh>
    <rPh sb="14" eb="15">
      <t>オオ</t>
    </rPh>
    <rPh sb="18" eb="20">
      <t>チュウイ</t>
    </rPh>
    <phoneticPr fontId="2"/>
  </si>
  <si>
    <t>上荘橋東詰S</t>
    <rPh sb="0" eb="4">
      <t>ウエショウバシヒガシ</t>
    </rPh>
    <rPh sb="4" eb="5">
      <t>ヅメ</t>
    </rPh>
    <phoneticPr fontId="2"/>
  </si>
  <si>
    <t>県道18号</t>
    <rPh sb="0" eb="2">
      <t>ケンドウ</t>
    </rPh>
    <rPh sb="4" eb="5">
      <t>ゴウ</t>
    </rPh>
    <phoneticPr fontId="2"/>
  </si>
  <si>
    <t>県道65号～市道～国道372号</t>
    <rPh sb="0" eb="2">
      <t>ケンドウ</t>
    </rPh>
    <rPh sb="4" eb="5">
      <t>ゴウ</t>
    </rPh>
    <rPh sb="6" eb="8">
      <t>シドウ</t>
    </rPh>
    <rPh sb="9" eb="11">
      <t>コクドウ</t>
    </rPh>
    <rPh sb="14" eb="15">
      <t>ゴウ</t>
    </rPh>
    <phoneticPr fontId="2"/>
  </si>
  <si>
    <t>竹の門S</t>
    <rPh sb="0" eb="1">
      <t>タケ</t>
    </rPh>
    <rPh sb="2" eb="3">
      <t>モン</t>
    </rPh>
    <phoneticPr fontId="2"/>
  </si>
  <si>
    <t>橋を右折しひたすら直進。</t>
    <rPh sb="0" eb="1">
      <t>ハシ</t>
    </rPh>
    <rPh sb="2" eb="4">
      <t>ウセツ</t>
    </rPh>
    <rPh sb="9" eb="11">
      <t>チョクシン</t>
    </rPh>
    <phoneticPr fontId="2"/>
  </si>
  <si>
    <t>国道372号</t>
    <rPh sb="0" eb="2">
      <t>コクドウ</t>
    </rPh>
    <rPh sb="5" eb="6">
      <t>ゴウ</t>
    </rPh>
    <phoneticPr fontId="2"/>
  </si>
  <si>
    <t>壱丁町S</t>
    <rPh sb="0" eb="1">
      <t>イチ</t>
    </rPh>
    <rPh sb="1" eb="2">
      <t>チョウ</t>
    </rPh>
    <rPh sb="2" eb="3">
      <t>マチ</t>
    </rPh>
    <phoneticPr fontId="2"/>
  </si>
  <si>
    <t>国道29号</t>
    <rPh sb="0" eb="2">
      <t>コクドウ</t>
    </rPh>
    <rPh sb="4" eb="5">
      <t>ゴウ</t>
    </rPh>
    <phoneticPr fontId="2"/>
  </si>
  <si>
    <t>県道6号</t>
    <rPh sb="0" eb="2">
      <t>ケンドウ</t>
    </rPh>
    <rPh sb="3" eb="4">
      <t>ゴウ</t>
    </rPh>
    <phoneticPr fontId="2"/>
  </si>
  <si>
    <t>安積橋 S</t>
    <rPh sb="0" eb="1">
      <t>ヤス</t>
    </rPh>
    <rPh sb="1" eb="2">
      <t>ツミ</t>
    </rPh>
    <rPh sb="2" eb="3">
      <t>ハシ</t>
    </rPh>
    <phoneticPr fontId="2"/>
  </si>
  <si>
    <t>左側。レシート取得</t>
    <rPh sb="0" eb="2">
      <t>ヒダリガワ</t>
    </rPh>
    <rPh sb="7" eb="9">
      <t>シュトク</t>
    </rPh>
    <phoneticPr fontId="2"/>
  </si>
  <si>
    <t>ト字路</t>
    <rPh sb="1" eb="2">
      <t>ジ</t>
    </rPh>
    <rPh sb="2" eb="3">
      <t>ロ</t>
    </rPh>
    <phoneticPr fontId="2"/>
  </si>
  <si>
    <t>林道</t>
    <rPh sb="0" eb="2">
      <t>リンドウ</t>
    </rPh>
    <phoneticPr fontId="2"/>
  </si>
  <si>
    <t>国道312号</t>
    <rPh sb="0" eb="2">
      <t>コクドウ</t>
    </rPh>
    <rPh sb="5" eb="6">
      <t>ゴウ</t>
    </rPh>
    <phoneticPr fontId="2"/>
  </si>
  <si>
    <t>町道</t>
    <rPh sb="0" eb="1">
      <t>マチ</t>
    </rPh>
    <rPh sb="1" eb="2">
      <t>ミチ</t>
    </rPh>
    <phoneticPr fontId="2"/>
  </si>
  <si>
    <t>国道427号へ。</t>
    <rPh sb="0" eb="2">
      <t>コクドウ</t>
    </rPh>
    <rPh sb="5" eb="6">
      <t>ゴウ</t>
    </rPh>
    <phoneticPr fontId="2"/>
  </si>
  <si>
    <t>県道7号</t>
    <rPh sb="0" eb="2">
      <t>ケンドウ</t>
    </rPh>
    <rPh sb="3" eb="4">
      <t>ゴウ</t>
    </rPh>
    <phoneticPr fontId="2"/>
  </si>
  <si>
    <t>柏原北　S</t>
    <rPh sb="0" eb="2">
      <t>カイバラ</t>
    </rPh>
    <rPh sb="2" eb="3">
      <t>キタ</t>
    </rPh>
    <phoneticPr fontId="2"/>
  </si>
  <si>
    <t>県道176号</t>
    <rPh sb="0" eb="2">
      <t>ケンドウ</t>
    </rPh>
    <rPh sb="5" eb="6">
      <t>ゴウ</t>
    </rPh>
    <phoneticPr fontId="2"/>
  </si>
  <si>
    <t>国道176号</t>
    <rPh sb="0" eb="2">
      <t>コクドウ</t>
    </rPh>
    <rPh sb="5" eb="6">
      <t>ゴウ</t>
    </rPh>
    <phoneticPr fontId="2"/>
  </si>
  <si>
    <t>新明治橋　S</t>
    <rPh sb="0" eb="1">
      <t>アタラ</t>
    </rPh>
    <rPh sb="1" eb="3">
      <t>メイジ</t>
    </rPh>
    <rPh sb="3" eb="4">
      <t>ハシ</t>
    </rPh>
    <phoneticPr fontId="2"/>
  </si>
  <si>
    <t>県道82号</t>
    <rPh sb="0" eb="2">
      <t>ケンドウ</t>
    </rPh>
    <rPh sb="4" eb="5">
      <t>ゴウ</t>
    </rPh>
    <phoneticPr fontId="2"/>
  </si>
  <si>
    <t>松栄橋　S</t>
    <rPh sb="0" eb="1">
      <t>マツ</t>
    </rPh>
    <rPh sb="1" eb="2">
      <t>サカ</t>
    </rPh>
    <rPh sb="2" eb="3">
      <t>ハシ</t>
    </rPh>
    <phoneticPr fontId="2"/>
  </si>
  <si>
    <t>県道51号</t>
    <rPh sb="0" eb="2">
      <t>ケンドウ</t>
    </rPh>
    <rPh sb="4" eb="5">
      <t>ゴウ</t>
    </rPh>
    <phoneticPr fontId="2"/>
  </si>
  <si>
    <t>船坂小学校前</t>
    <rPh sb="0" eb="2">
      <t>フナサカ</t>
    </rPh>
    <rPh sb="2" eb="5">
      <t>ショウガッコウ</t>
    </rPh>
    <rPh sb="5" eb="6">
      <t>マエ</t>
    </rPh>
    <phoneticPr fontId="2"/>
  </si>
  <si>
    <t>下り坂を右折なので気をつけること！！ここから通称ハニー坂。
斜度のきついアップダウンが続きます。九十九折のくだりは気をつけること！！</t>
    <rPh sb="0" eb="1">
      <t>クダ</t>
    </rPh>
    <rPh sb="2" eb="3">
      <t>ザカ</t>
    </rPh>
    <rPh sb="4" eb="6">
      <t>ウセツ</t>
    </rPh>
    <rPh sb="9" eb="10">
      <t>キ</t>
    </rPh>
    <rPh sb="22" eb="24">
      <t>ツウショウ</t>
    </rPh>
    <rPh sb="27" eb="28">
      <t>サカ</t>
    </rPh>
    <rPh sb="30" eb="32">
      <t>シャド</t>
    </rPh>
    <rPh sb="43" eb="44">
      <t>ツヅ</t>
    </rPh>
    <rPh sb="48" eb="51">
      <t>ツヅラ</t>
    </rPh>
    <rPh sb="51" eb="52">
      <t>オリ</t>
    </rPh>
    <rPh sb="57" eb="58">
      <t>キ</t>
    </rPh>
    <phoneticPr fontId="2"/>
  </si>
  <si>
    <t>神電恵比寿駅前　S</t>
    <rPh sb="0" eb="1">
      <t>カミ</t>
    </rPh>
    <rPh sb="1" eb="2">
      <t>デン</t>
    </rPh>
    <rPh sb="2" eb="5">
      <t>エビス</t>
    </rPh>
    <rPh sb="5" eb="7">
      <t>エキマエ</t>
    </rPh>
    <phoneticPr fontId="2"/>
  </si>
  <si>
    <t>県道38号</t>
    <rPh sb="0" eb="2">
      <t>ケンドウ</t>
    </rPh>
    <rPh sb="4" eb="5">
      <t>ゴウ</t>
    </rPh>
    <phoneticPr fontId="2"/>
  </si>
  <si>
    <t>変則五差路につき注意。少し先の左側にマックスバリューが見えます。</t>
    <rPh sb="0" eb="2">
      <t>ヘンソク</t>
    </rPh>
    <rPh sb="2" eb="3">
      <t>ゴ</t>
    </rPh>
    <rPh sb="3" eb="4">
      <t>サ</t>
    </rPh>
    <rPh sb="4" eb="5">
      <t>ロ</t>
    </rPh>
    <rPh sb="8" eb="10">
      <t>チュウイ</t>
    </rPh>
    <rPh sb="11" eb="12">
      <t>スコ</t>
    </rPh>
    <rPh sb="13" eb="14">
      <t>サキ</t>
    </rPh>
    <rPh sb="15" eb="17">
      <t>ヒダリガワ</t>
    </rPh>
    <rPh sb="27" eb="28">
      <t>ミ</t>
    </rPh>
    <phoneticPr fontId="2"/>
  </si>
  <si>
    <t>長池東S</t>
    <rPh sb="0" eb="2">
      <t>ナガイケ</t>
    </rPh>
    <rPh sb="2" eb="3">
      <t>ヒガシ</t>
    </rPh>
    <phoneticPr fontId="2"/>
  </si>
  <si>
    <t>県道77号</t>
    <rPh sb="4" eb="5">
      <t>ゴウ</t>
    </rPh>
    <phoneticPr fontId="2"/>
  </si>
  <si>
    <t>Ｔ字路　S</t>
    <rPh sb="1" eb="2">
      <t>ジ</t>
    </rPh>
    <rPh sb="2" eb="3">
      <t>ロ</t>
    </rPh>
    <phoneticPr fontId="2"/>
  </si>
  <si>
    <t>右折後、姫路城を通過。交通量や観光客が多いので注意。</t>
    <rPh sb="0" eb="2">
      <t>ウセツ</t>
    </rPh>
    <rPh sb="2" eb="3">
      <t>ゴ</t>
    </rPh>
    <rPh sb="4" eb="7">
      <t>ヒメジジョウ</t>
    </rPh>
    <rPh sb="8" eb="10">
      <t>ツウカ</t>
    </rPh>
    <rPh sb="11" eb="13">
      <t>コウツウ</t>
    </rPh>
    <rPh sb="13" eb="14">
      <t>リョウ</t>
    </rPh>
    <rPh sb="15" eb="18">
      <t>カンコウキャク</t>
    </rPh>
    <rPh sb="19" eb="20">
      <t>オオ</t>
    </rPh>
    <rPh sb="23" eb="25">
      <t>チュウイ</t>
    </rPh>
    <phoneticPr fontId="2"/>
  </si>
  <si>
    <t>ここからひたすら直進です。</t>
    <rPh sb="8" eb="10">
      <t>チョクシン</t>
    </rPh>
    <phoneticPr fontId="2"/>
  </si>
  <si>
    <t>鐘ヶ坂トンネルは右側を渡ること。</t>
    <rPh sb="0" eb="1">
      <t>カネ</t>
    </rPh>
    <rPh sb="2" eb="3">
      <t>サカ</t>
    </rPh>
    <rPh sb="8" eb="10">
      <t>ミギガワ</t>
    </rPh>
    <rPh sb="11" eb="12">
      <t>ワタ</t>
    </rPh>
    <phoneticPr fontId="2"/>
  </si>
  <si>
    <t>（集合・ゴール地点）</t>
    <rPh sb="1" eb="3">
      <t>シュウゴウ</t>
    </rPh>
    <rPh sb="7" eb="9">
      <t>チテン</t>
    </rPh>
    <phoneticPr fontId="2"/>
  </si>
  <si>
    <t>（通過チェック・フォトコントロール）①
再度公園入口</t>
    <phoneticPr fontId="2"/>
  </si>
  <si>
    <t>HATなぎさ公園は安藤忠雄氏設計ということもあり、なかなかややこしいです。</t>
    <rPh sb="6" eb="8">
      <t>コウエン</t>
    </rPh>
    <rPh sb="9" eb="11">
      <t>アンドウ</t>
    </rPh>
    <rPh sb="11" eb="13">
      <t>タダオ</t>
    </rPh>
    <rPh sb="13" eb="14">
      <t>シ</t>
    </rPh>
    <rPh sb="14" eb="16">
      <t>セッケイ</t>
    </rPh>
    <phoneticPr fontId="2"/>
  </si>
  <si>
    <t>「再度公園外国人墓地」と書かれた木製看板をバックに自転車の写真を撮ること。</t>
    <phoneticPr fontId="2"/>
  </si>
  <si>
    <t>集合・ゴールエリアの写真を掲載します。</t>
    <rPh sb="0" eb="2">
      <t>シュウゴウ</t>
    </rPh>
    <rPh sb="10" eb="12">
      <t>シャシン</t>
    </rPh>
    <rPh sb="13" eb="15">
      <t>ケイサイ</t>
    </rPh>
    <phoneticPr fontId="2"/>
  </si>
  <si>
    <t>PC１　ローソン　宍粟一宮店</t>
    <phoneticPr fontId="2"/>
  </si>
  <si>
    <t>五軒邸北口S</t>
    <rPh sb="0" eb="1">
      <t>ゴ</t>
    </rPh>
    <rPh sb="1" eb="2">
      <t>ケン</t>
    </rPh>
    <rPh sb="2" eb="3">
      <t>ヤシキ</t>
    </rPh>
    <rPh sb="3" eb="5">
      <t>キタグチ</t>
    </rPh>
    <phoneticPr fontId="2"/>
  </si>
  <si>
    <t>左折してすぐ右折</t>
    <rPh sb="0" eb="2">
      <t>サセツ</t>
    </rPh>
    <rPh sb="6" eb="8">
      <t>ウセツ</t>
    </rPh>
    <phoneticPr fontId="1"/>
  </si>
  <si>
    <t>信号が連続して二つあります</t>
    <rPh sb="0" eb="2">
      <t>シンゴウ</t>
    </rPh>
    <rPh sb="3" eb="5">
      <t>レンゾク</t>
    </rPh>
    <rPh sb="7" eb="8">
      <t>フタ</t>
    </rPh>
    <phoneticPr fontId="2"/>
  </si>
  <si>
    <t>直進</t>
    <rPh sb="0" eb="2">
      <t>チョクシン</t>
    </rPh>
    <phoneticPr fontId="2"/>
  </si>
  <si>
    <t>左折</t>
    <rPh sb="0" eb="2">
      <t>サセツ</t>
    </rPh>
    <phoneticPr fontId="2"/>
  </si>
  <si>
    <t>国道429号</t>
    <rPh sb="0" eb="2">
      <t>コクドウ</t>
    </rPh>
    <rPh sb="5" eb="6">
      <t>ゴウ</t>
    </rPh>
    <phoneticPr fontId="2"/>
  </si>
  <si>
    <t>Ｔ字路</t>
    <rPh sb="1" eb="3">
      <t>ジロ</t>
    </rPh>
    <phoneticPr fontId="2"/>
  </si>
  <si>
    <t>十字路</t>
    <rPh sb="0" eb="1">
      <t>ジュウ</t>
    </rPh>
    <rPh sb="1" eb="2">
      <t>ジ</t>
    </rPh>
    <rPh sb="2" eb="3">
      <t>ロ</t>
    </rPh>
    <phoneticPr fontId="2"/>
  </si>
  <si>
    <t>御油　S</t>
    <rPh sb="0" eb="1">
      <t>オ</t>
    </rPh>
    <rPh sb="1" eb="2">
      <t>アブラ</t>
    </rPh>
    <phoneticPr fontId="2"/>
  </si>
  <si>
    <t>T字路　S</t>
    <rPh sb="1" eb="3">
      <t>ジロ</t>
    </rPh>
    <phoneticPr fontId="1"/>
  </si>
  <si>
    <t>市道→県道5号</t>
    <rPh sb="0" eb="2">
      <t>シドウ</t>
    </rPh>
    <rPh sb="3" eb="5">
      <t>ケンドウ</t>
    </rPh>
    <rPh sb="6" eb="7">
      <t>ゴウ</t>
    </rPh>
    <phoneticPr fontId="2"/>
  </si>
  <si>
    <t>県道5号→県道72４号→国道29号</t>
    <phoneticPr fontId="2"/>
  </si>
  <si>
    <t>五辻　T字路</t>
    <rPh sb="0" eb="2">
      <t>イツツジ</t>
    </rPh>
    <rPh sb="4" eb="6">
      <t>ジロ</t>
    </rPh>
    <phoneticPr fontId="2"/>
  </si>
  <si>
    <t>PCのローソンは右側、レシート取得。直進。</t>
    <rPh sb="8" eb="10">
      <t>ミギガワ</t>
    </rPh>
    <rPh sb="15" eb="17">
      <t>シュトク</t>
    </rPh>
    <rPh sb="18" eb="20">
      <t>チョクシン</t>
    </rPh>
    <phoneticPr fontId="2"/>
  </si>
  <si>
    <t>日置北　Ｓ</t>
    <rPh sb="0" eb="2">
      <t>ヒオキ</t>
    </rPh>
    <rPh sb="2" eb="3">
      <t>キタ</t>
    </rPh>
    <phoneticPr fontId="2"/>
  </si>
  <si>
    <t>県道12号</t>
    <rPh sb="0" eb="2">
      <t>ケンドウ</t>
    </rPh>
    <rPh sb="4" eb="5">
      <t>ゴウ</t>
    </rPh>
    <phoneticPr fontId="2"/>
  </si>
  <si>
    <t>十字路</t>
    <rPh sb="0" eb="3">
      <t>ジュウジロ</t>
    </rPh>
    <phoneticPr fontId="2"/>
  </si>
  <si>
    <t>京口橋北詰　S</t>
    <rPh sb="0" eb="3">
      <t>キョウグチバシ</t>
    </rPh>
    <rPh sb="3" eb="5">
      <t>キタヅメ</t>
    </rPh>
    <phoneticPr fontId="2"/>
  </si>
  <si>
    <t>ト字路</t>
    <rPh sb="1" eb="3">
      <t>ジロ</t>
    </rPh>
    <phoneticPr fontId="2"/>
  </si>
  <si>
    <t>県道319号</t>
    <rPh sb="0" eb="2">
      <t>ケンドウ</t>
    </rPh>
    <rPh sb="5" eb="6">
      <t>ゴウ</t>
    </rPh>
    <phoneticPr fontId="2"/>
  </si>
  <si>
    <t>やや勾配のある坂を上ります</t>
    <rPh sb="2" eb="4">
      <t>コウバイ</t>
    </rPh>
    <rPh sb="7" eb="8">
      <t>サカ</t>
    </rPh>
    <rPh sb="9" eb="10">
      <t>ノボ</t>
    </rPh>
    <phoneticPr fontId="2"/>
  </si>
  <si>
    <t>県道33号</t>
    <rPh sb="0" eb="2">
      <t>ケンドウ</t>
    </rPh>
    <rPh sb="4" eb="5">
      <t>ゴウ</t>
    </rPh>
    <phoneticPr fontId="2"/>
  </si>
  <si>
    <t>市道→県道327号</t>
    <rPh sb="0" eb="2">
      <t>シドウ</t>
    </rPh>
    <rPh sb="3" eb="5">
      <t>ケンドウ</t>
    </rPh>
    <rPh sb="8" eb="9">
      <t>ゴウ</t>
    </rPh>
    <phoneticPr fontId="2"/>
  </si>
  <si>
    <t>道場東　S</t>
    <rPh sb="0" eb="2">
      <t>ドウジョウ</t>
    </rPh>
    <rPh sb="2" eb="3">
      <t>ヒガシ</t>
    </rPh>
    <phoneticPr fontId="2"/>
  </si>
  <si>
    <t>この先ダムあり。道が細いので気をつけること。</t>
    <rPh sb="2" eb="3">
      <t>サキ</t>
    </rPh>
    <rPh sb="8" eb="9">
      <t>ミチ</t>
    </rPh>
    <rPh sb="10" eb="11">
      <t>ホソ</t>
    </rPh>
    <rPh sb="14" eb="15">
      <t>キ</t>
    </rPh>
    <phoneticPr fontId="2"/>
  </si>
  <si>
    <t>船坂　S</t>
    <rPh sb="0" eb="2">
      <t>フナサカ</t>
    </rPh>
    <phoneticPr fontId="2"/>
  </si>
  <si>
    <t>角にローソンありますが23時でしまります</t>
    <rPh sb="0" eb="1">
      <t>カド</t>
    </rPh>
    <rPh sb="13" eb="14">
      <t>ジ</t>
    </rPh>
    <phoneticPr fontId="2"/>
  </si>
  <si>
    <t>県道327号</t>
    <rPh sb="0" eb="2">
      <t>ケンドウ</t>
    </rPh>
    <rPh sb="5" eb="6">
      <t>ゴウ</t>
    </rPh>
    <phoneticPr fontId="2"/>
  </si>
  <si>
    <t>大山下　S</t>
    <rPh sb="0" eb="1">
      <t>オオ</t>
    </rPh>
    <rPh sb="1" eb="3">
      <t>ヤマシタ</t>
    </rPh>
    <phoneticPr fontId="2"/>
  </si>
  <si>
    <t>この先富士野峠、斜度はそれほどありません。そのままくだって直進</t>
    <rPh sb="2" eb="3">
      <t>サキ</t>
    </rPh>
    <rPh sb="3" eb="5">
      <t>フジ</t>
    </rPh>
    <rPh sb="5" eb="6">
      <t>ノ</t>
    </rPh>
    <rPh sb="6" eb="7">
      <t>トウゲ</t>
    </rPh>
    <rPh sb="8" eb="10">
      <t>シャド</t>
    </rPh>
    <rPh sb="29" eb="31">
      <t>チョクシン</t>
    </rPh>
    <phoneticPr fontId="2"/>
  </si>
  <si>
    <t>県道48号</t>
    <rPh sb="4" eb="5">
      <t>ゴウ</t>
    </rPh>
    <phoneticPr fontId="2"/>
  </si>
  <si>
    <t>┤字路</t>
    <phoneticPr fontId="2"/>
  </si>
  <si>
    <t>T字路</t>
    <rPh sb="1" eb="3">
      <t>ジロ</t>
    </rPh>
    <phoneticPr fontId="1"/>
  </si>
  <si>
    <t>県道714号</t>
    <rPh sb="0" eb="2">
      <t>ケンドウ</t>
    </rPh>
    <rPh sb="5" eb="6">
      <t>ゴウ</t>
    </rPh>
    <phoneticPr fontId="2"/>
  </si>
  <si>
    <t>通過チェック②（フォトコントロール）
ミズバショウ公園看板</t>
    <rPh sb="0" eb="2">
      <t>ツウカ</t>
    </rPh>
    <rPh sb="25" eb="27">
      <t>コウエン</t>
    </rPh>
    <rPh sb="27" eb="29">
      <t>カンバン</t>
    </rPh>
    <phoneticPr fontId="2"/>
  </si>
  <si>
    <t>┤字路</t>
  </si>
  <si>
    <t>Ｔ字路</t>
    <rPh sb="1" eb="3">
      <t>ジロ</t>
    </rPh>
    <phoneticPr fontId="1"/>
  </si>
  <si>
    <t>県道87号→但馬アルペンロード</t>
    <rPh sb="0" eb="2">
      <t>ケンドウ</t>
    </rPh>
    <rPh sb="4" eb="5">
      <t>ゴウ</t>
    </rPh>
    <rPh sb="6" eb="8">
      <t>タジマ</t>
    </rPh>
    <phoneticPr fontId="1"/>
  </si>
  <si>
    <t>但馬アルペンロード</t>
    <rPh sb="0" eb="2">
      <t>タジマ</t>
    </rPh>
    <phoneticPr fontId="2"/>
  </si>
  <si>
    <t>通過チェック④（フォトコントロール）
鉢巻展望台</t>
    <rPh sb="0" eb="2">
      <t>ツウカ</t>
    </rPh>
    <rPh sb="19" eb="21">
      <t>ハチマキ</t>
    </rPh>
    <rPh sb="21" eb="24">
      <t>テンボウダイ</t>
    </rPh>
    <phoneticPr fontId="2"/>
  </si>
  <si>
    <t>県道89号</t>
    <rPh sb="0" eb="2">
      <t>ケンドウ</t>
    </rPh>
    <rPh sb="4" eb="5">
      <t>ゴウ</t>
    </rPh>
    <phoneticPr fontId="2"/>
  </si>
  <si>
    <t>国道482号</t>
    <rPh sb="0" eb="2">
      <t>コクドウ</t>
    </rPh>
    <rPh sb="5" eb="6">
      <t>ゴウ</t>
    </rPh>
    <phoneticPr fontId="2"/>
  </si>
  <si>
    <t>T字路</t>
    <rPh sb="1" eb="3">
      <t>ジロ</t>
    </rPh>
    <phoneticPr fontId="2"/>
  </si>
  <si>
    <t>通過チェック⑤（フォトコントロール）
うへ山の棚田看板</t>
    <rPh sb="21" eb="22">
      <t>ヤマ</t>
    </rPh>
    <rPh sb="23" eb="25">
      <t>タナダ</t>
    </rPh>
    <rPh sb="25" eb="27">
      <t>カンバン</t>
    </rPh>
    <phoneticPr fontId="2"/>
  </si>
  <si>
    <t>これよりSR600西日本でも登場して加保坂。結構キツイです。</t>
    <rPh sb="9" eb="12">
      <t>ニシニホン</t>
    </rPh>
    <rPh sb="14" eb="16">
      <t>トウジョウ</t>
    </rPh>
    <rPh sb="18" eb="21">
      <t>カホサカ</t>
    </rPh>
    <rPh sb="22" eb="24">
      <t>ケッコウ</t>
    </rPh>
    <phoneticPr fontId="2"/>
  </si>
  <si>
    <t>ミズバショウ公園看板をバックに自転車の写真を撮ること</t>
    <rPh sb="6" eb="8">
      <t>コウエン</t>
    </rPh>
    <rPh sb="8" eb="10">
      <t>カンバン</t>
    </rPh>
    <rPh sb="15" eb="18">
      <t>ジテンシャ</t>
    </rPh>
    <rPh sb="19" eb="21">
      <t>シャシン</t>
    </rPh>
    <rPh sb="22" eb="23">
      <t>ト</t>
    </rPh>
    <phoneticPr fontId="2"/>
  </si>
  <si>
    <t>下り基調なので行き過ぎると大変。この先勾配は緩いので
但馬の山々を眺めながら楽しく走れます。</t>
    <rPh sb="0" eb="1">
      <t>クダ</t>
    </rPh>
    <rPh sb="2" eb="4">
      <t>キチョウ</t>
    </rPh>
    <rPh sb="7" eb="8">
      <t>イ</t>
    </rPh>
    <rPh sb="9" eb="10">
      <t>ス</t>
    </rPh>
    <rPh sb="13" eb="15">
      <t>タイヘン</t>
    </rPh>
    <rPh sb="18" eb="19">
      <t>サキ</t>
    </rPh>
    <rPh sb="19" eb="21">
      <t>コウバイ</t>
    </rPh>
    <rPh sb="22" eb="23">
      <t>ユル</t>
    </rPh>
    <rPh sb="27" eb="29">
      <t>タジマ</t>
    </rPh>
    <rPh sb="30" eb="32">
      <t>ヤマヤマ</t>
    </rPh>
    <rPh sb="33" eb="34">
      <t>ナガ</t>
    </rPh>
    <rPh sb="38" eb="39">
      <t>タノ</t>
    </rPh>
    <rPh sb="41" eb="42">
      <t>ハシ</t>
    </rPh>
    <phoneticPr fontId="2"/>
  </si>
  <si>
    <t>ここから一気に下ります。注意して下ってください。</t>
    <rPh sb="4" eb="6">
      <t>イッキ</t>
    </rPh>
    <rPh sb="7" eb="8">
      <t>クダ</t>
    </rPh>
    <rPh sb="12" eb="14">
      <t>チュウイ</t>
    </rPh>
    <rPh sb="16" eb="17">
      <t>クダ</t>
    </rPh>
    <phoneticPr fontId="2"/>
  </si>
  <si>
    <t>この先ハチ高原までハードな登り。</t>
    <rPh sb="2" eb="3">
      <t>サキ</t>
    </rPh>
    <rPh sb="5" eb="7">
      <t>コウゲン</t>
    </rPh>
    <rPh sb="13" eb="14">
      <t>ノボ</t>
    </rPh>
    <phoneticPr fontId="2"/>
  </si>
  <si>
    <t>通過チェック③（フォトコントロール）
鉢伏高原看板</t>
    <rPh sb="0" eb="2">
      <t>ツウカ</t>
    </rPh>
    <rPh sb="19" eb="21">
      <t>ハチブセ</t>
    </rPh>
    <rPh sb="21" eb="23">
      <t>コウゲン</t>
    </rPh>
    <rPh sb="23" eb="25">
      <t>カンバン</t>
    </rPh>
    <phoneticPr fontId="2"/>
  </si>
  <si>
    <t>鉢巻展望台看板をバックに自転車の写真を撮ること。もうすぐグラベル区間が終わります。</t>
    <rPh sb="0" eb="2">
      <t>ハチマキ</t>
    </rPh>
    <rPh sb="2" eb="5">
      <t>テンボウダイ</t>
    </rPh>
    <rPh sb="5" eb="7">
      <t>カンバン</t>
    </rPh>
    <rPh sb="12" eb="15">
      <t>ジテンシャ</t>
    </rPh>
    <rPh sb="16" eb="18">
      <t>シャシン</t>
    </rPh>
    <rPh sb="19" eb="20">
      <t>ト</t>
    </rPh>
    <rPh sb="32" eb="34">
      <t>クカン</t>
    </rPh>
    <rPh sb="35" eb="36">
      <t>オ</t>
    </rPh>
    <phoneticPr fontId="2"/>
  </si>
  <si>
    <t>板士野の棚田があります。</t>
  </si>
  <si>
    <t>角に水車小屋があります。</t>
    <rPh sb="0" eb="1">
      <t>カド</t>
    </rPh>
    <rPh sb="2" eb="4">
      <t>スイシャ</t>
    </rPh>
    <rPh sb="4" eb="6">
      <t>コヤ</t>
    </rPh>
    <phoneticPr fontId="2"/>
  </si>
  <si>
    <t>上りきると但馬牛の牛舎があります。</t>
    <rPh sb="0" eb="1">
      <t>ノボ</t>
    </rPh>
    <rPh sb="5" eb="7">
      <t>タジマ</t>
    </rPh>
    <rPh sb="7" eb="8">
      <t>ギュウ</t>
    </rPh>
    <rPh sb="9" eb="11">
      <t>ギュウシャ</t>
    </rPh>
    <phoneticPr fontId="2"/>
  </si>
  <si>
    <t>しばらく行くと小代温泉。</t>
    <rPh sb="4" eb="5">
      <t>イ</t>
    </rPh>
    <rPh sb="7" eb="8">
      <t>チイ</t>
    </rPh>
    <rPh sb="8" eb="9">
      <t>ダイ</t>
    </rPh>
    <rPh sb="9" eb="11">
      <t>オンセン</t>
    </rPh>
    <phoneticPr fontId="2"/>
  </si>
  <si>
    <t>うへ山の棚田看板をバックに自転車の写真を撮ること。
下り基調の途中にありますので見落とし注意。</t>
    <rPh sb="2" eb="3">
      <t>ヤマ</t>
    </rPh>
    <rPh sb="4" eb="6">
      <t>タナダ</t>
    </rPh>
    <rPh sb="6" eb="8">
      <t>カンバン</t>
    </rPh>
    <rPh sb="13" eb="16">
      <t>ジテンシャ</t>
    </rPh>
    <rPh sb="17" eb="19">
      <t>シャシン</t>
    </rPh>
    <rPh sb="20" eb="21">
      <t>ト</t>
    </rPh>
    <rPh sb="26" eb="27">
      <t>クダ</t>
    </rPh>
    <rPh sb="28" eb="30">
      <t>キチョウ</t>
    </rPh>
    <rPh sb="31" eb="33">
      <t>トチュウ</t>
    </rPh>
    <rPh sb="40" eb="42">
      <t>ミオ</t>
    </rPh>
    <rPh sb="44" eb="46">
      <t>チュウイ</t>
    </rPh>
    <phoneticPr fontId="2"/>
  </si>
  <si>
    <t>小代口　S</t>
    <rPh sb="0" eb="2">
      <t>オジロ</t>
    </rPh>
    <rPh sb="2" eb="3">
      <t>クチ</t>
    </rPh>
    <phoneticPr fontId="2"/>
  </si>
  <si>
    <t>国道482号へ合流</t>
    <rPh sb="0" eb="2">
      <t>コクドウ</t>
    </rPh>
    <rPh sb="5" eb="6">
      <t>ゴウ</t>
    </rPh>
    <rPh sb="7" eb="9">
      <t>ゴウリュウ</t>
    </rPh>
    <phoneticPr fontId="2"/>
  </si>
  <si>
    <t>近くにローソンあり</t>
    <rPh sb="0" eb="1">
      <t>チカ</t>
    </rPh>
    <phoneticPr fontId="2"/>
  </si>
  <si>
    <t>村岡地域振興局前　S</t>
    <rPh sb="0" eb="2">
      <t>ムラオカ</t>
    </rPh>
    <rPh sb="2" eb="4">
      <t>チイキ</t>
    </rPh>
    <rPh sb="4" eb="7">
      <t>シンコウキョク</t>
    </rPh>
    <rPh sb="7" eb="8">
      <t>マエ</t>
    </rPh>
    <phoneticPr fontId="2"/>
  </si>
  <si>
    <t>この先蘇武トンネル、長い！！</t>
    <rPh sb="2" eb="3">
      <t>サキ</t>
    </rPh>
    <rPh sb="3" eb="5">
      <t>ソブ</t>
    </rPh>
    <rPh sb="10" eb="11">
      <t>ナガ</t>
    </rPh>
    <phoneticPr fontId="2"/>
  </si>
  <si>
    <t>レシート取得。この先下ります。</t>
    <rPh sb="4" eb="6">
      <t>シュトク</t>
    </rPh>
    <rPh sb="9" eb="10">
      <t>サキ</t>
    </rPh>
    <rPh sb="10" eb="11">
      <t>クダ</t>
    </rPh>
    <phoneticPr fontId="2"/>
  </si>
  <si>
    <t>弥布　Ｓ</t>
    <phoneticPr fontId="2"/>
  </si>
  <si>
    <t>上小田北　S</t>
    <rPh sb="0" eb="1">
      <t>ウエ</t>
    </rPh>
    <rPh sb="1" eb="3">
      <t>オダ</t>
    </rPh>
    <rPh sb="3" eb="4">
      <t>キタ</t>
    </rPh>
    <phoneticPr fontId="2"/>
  </si>
  <si>
    <t>左折</t>
  </si>
  <si>
    <t>県道2号→県道104号→国道312号</t>
    <rPh sb="0" eb="2">
      <t>ケンドウ</t>
    </rPh>
    <rPh sb="3" eb="4">
      <t>ゴウ</t>
    </rPh>
    <rPh sb="5" eb="7">
      <t>ケンドウ</t>
    </rPh>
    <rPh sb="10" eb="11">
      <t>ゴウ</t>
    </rPh>
    <rPh sb="12" eb="14">
      <t>コクドウ</t>
    </rPh>
    <rPh sb="17" eb="18">
      <t>ゴウ</t>
    </rPh>
    <phoneticPr fontId="2"/>
  </si>
  <si>
    <t>丸山川沿いを進みます</t>
    <rPh sb="0" eb="3">
      <t>マルヤマガワ</t>
    </rPh>
    <rPh sb="3" eb="4">
      <t>ゾ</t>
    </rPh>
    <rPh sb="6" eb="7">
      <t>スス</t>
    </rPh>
    <phoneticPr fontId="2"/>
  </si>
  <si>
    <t>PC2　ローソン朝来多々良木店</t>
    <rPh sb="8" eb="10">
      <t>アサゴ</t>
    </rPh>
    <rPh sb="10" eb="14">
      <t>タタラキ</t>
    </rPh>
    <rPh sb="14" eb="15">
      <t>ミセ</t>
    </rPh>
    <phoneticPr fontId="2"/>
  </si>
  <si>
    <t>市道</t>
  </si>
  <si>
    <t>右側、レシート取得すること。この後左折し、ダム沿いの道を進みます。</t>
    <rPh sb="0" eb="2">
      <t>ミギガワ</t>
    </rPh>
    <rPh sb="7" eb="9">
      <t>シュトク</t>
    </rPh>
    <rPh sb="16" eb="17">
      <t>アト</t>
    </rPh>
    <rPh sb="17" eb="19">
      <t>サセツ</t>
    </rPh>
    <rPh sb="23" eb="24">
      <t>ゾ</t>
    </rPh>
    <rPh sb="26" eb="27">
      <t>ミチ</t>
    </rPh>
    <rPh sb="28" eb="29">
      <t>スス</t>
    </rPh>
    <phoneticPr fontId="2"/>
  </si>
  <si>
    <t>市道→林道</t>
    <rPh sb="0" eb="2">
      <t>シドウ</t>
    </rPh>
    <rPh sb="3" eb="5">
      <t>リンドウ</t>
    </rPh>
    <phoneticPr fontId="2"/>
  </si>
  <si>
    <t>Y字路</t>
    <rPh sb="1" eb="2">
      <t>ジ</t>
    </rPh>
    <rPh sb="2" eb="3">
      <t>ロ</t>
    </rPh>
    <phoneticPr fontId="2"/>
  </si>
  <si>
    <t>青倉神社方面へ。急こう配でめちゃくちゃキツイです。ファイト！！最高点からの下りは路面悪いので注意</t>
    <rPh sb="31" eb="34">
      <t>サイコウテン</t>
    </rPh>
    <rPh sb="37" eb="38">
      <t>クダ</t>
    </rPh>
    <rPh sb="40" eb="42">
      <t>ロメン</t>
    </rPh>
    <rPh sb="42" eb="43">
      <t>ワル</t>
    </rPh>
    <rPh sb="46" eb="48">
      <t>チュウイ</t>
    </rPh>
    <phoneticPr fontId="2"/>
  </si>
  <si>
    <t>この先青垣峠。激下りで路面もあまりよくないので注意！！</t>
    <rPh sb="2" eb="3">
      <t>サキ</t>
    </rPh>
    <rPh sb="3" eb="5">
      <t>アオガキ</t>
    </rPh>
    <rPh sb="5" eb="6">
      <t>トウゲ</t>
    </rPh>
    <rPh sb="7" eb="9">
      <t>ゲキクダ</t>
    </rPh>
    <rPh sb="11" eb="13">
      <t>ロメン</t>
    </rPh>
    <rPh sb="23" eb="25">
      <t>チュウイ</t>
    </rPh>
    <phoneticPr fontId="2"/>
  </si>
  <si>
    <t>川下川ダム石碑をバックに自転車の写真を撮ること。</t>
  </si>
  <si>
    <t>国道427号→県道7号</t>
    <rPh sb="0" eb="2">
      <t>コクドウ</t>
    </rPh>
    <rPh sb="5" eb="6">
      <t>ゴウ</t>
    </rPh>
    <rPh sb="7" eb="9">
      <t>ケンドウ</t>
    </rPh>
    <rPh sb="10" eb="11">
      <t>ゴウ</t>
    </rPh>
    <phoneticPr fontId="2"/>
  </si>
  <si>
    <t>PC３ ローソン篠山八上下店</t>
    <phoneticPr fontId="2"/>
  </si>
  <si>
    <t>定番の城東トンネルへの上りです。下りは気をつけること</t>
    <rPh sb="0" eb="2">
      <t>テイバン</t>
    </rPh>
    <rPh sb="3" eb="5">
      <t>ジョウトウ</t>
    </rPh>
    <rPh sb="11" eb="12">
      <t>ノボ</t>
    </rPh>
    <rPh sb="16" eb="17">
      <t>クダ</t>
    </rPh>
    <rPh sb="19" eb="20">
      <t>キ</t>
    </rPh>
    <phoneticPr fontId="2"/>
  </si>
  <si>
    <t>市道（サンライズドライブウェイ）</t>
  </si>
  <si>
    <t>直進</t>
  </si>
  <si>
    <t>六甲記念碑台　S</t>
  </si>
  <si>
    <t>県道16号</t>
  </si>
  <si>
    <t>県道95号（表六甲ドライブウェイ）</t>
  </si>
  <si>
    <t>新六甲大橋下</t>
  </si>
  <si>
    <t>県道95号旧道～市道</t>
  </si>
  <si>
    <t>将軍通　S</t>
  </si>
  <si>
    <t>右折</t>
  </si>
  <si>
    <t>灘警察署前　S</t>
  </si>
  <si>
    <t>大石川　S</t>
  </si>
  <si>
    <t>国道２号</t>
  </si>
  <si>
    <t>岩屋　S</t>
  </si>
  <si>
    <t>（ゴール受付）
マクドナルド２号線脇浜店</t>
  </si>
  <si>
    <t>T字路</t>
  </si>
  <si>
    <t>見落とし注意！！！</t>
  </si>
  <si>
    <t>東六甲を下ります。</t>
  </si>
  <si>
    <t>交通量の多い合流箇所なので気をつけてわたること</t>
  </si>
  <si>
    <t>お疲れ様でした。左側のマクドナルドがゴール受付です。
ゴール手続きを行ってください</t>
  </si>
  <si>
    <t>東六甲の登坂が始まります。もうあきらめて上ってください。</t>
    <phoneticPr fontId="2"/>
  </si>
  <si>
    <t>（ゴールPC）
六甲ケーブル駅</t>
  </si>
  <si>
    <t>（ゴールPC）
六甲ケーブル駅</t>
    <phoneticPr fontId="2"/>
  </si>
  <si>
    <t>交通量の少ない旧道を直進。交通量・歩行者多いので注意すること！
六甲登山南口Sでは側道へいかないこと</t>
    <phoneticPr fontId="2"/>
  </si>
  <si>
    <t>公園を出て左方向へ進む</t>
    <rPh sb="0" eb="2">
      <t>コウエン</t>
    </rPh>
    <rPh sb="3" eb="4">
      <t>デ</t>
    </rPh>
    <rPh sb="5" eb="6">
      <t>ヒダリ</t>
    </rPh>
    <rPh sb="6" eb="8">
      <t>ホウコウ</t>
    </rPh>
    <rPh sb="9" eb="10">
      <t>スス</t>
    </rPh>
    <phoneticPr fontId="1"/>
  </si>
  <si>
    <t>鉢伏高原看板をバックに自転車の写真を撮ること</t>
    <rPh sb="11" eb="14">
      <t>ジテンシャ</t>
    </rPh>
    <rPh sb="15" eb="17">
      <t>シャシン</t>
    </rPh>
    <rPh sb="18" eb="19">
      <t>ト</t>
    </rPh>
    <phoneticPr fontId="2"/>
  </si>
  <si>
    <t>（通過チェック・フォトコントロール）③</t>
    <phoneticPr fontId="2"/>
  </si>
  <si>
    <t>（通過チェック・フォトコントロール）②</t>
    <phoneticPr fontId="2"/>
  </si>
  <si>
    <t>ミズバショウ公園看板</t>
    <phoneticPr fontId="2"/>
  </si>
  <si>
    <t>六甲ケーブル駅をバックに自転車の撮影をすること。
写真のプロパティを通過時間とします。</t>
    <rPh sb="25" eb="27">
      <t>シャシン</t>
    </rPh>
    <rPh sb="34" eb="38">
      <t>ツウカジカン</t>
    </rPh>
    <phoneticPr fontId="2"/>
  </si>
  <si>
    <t>鉢伏高原看板</t>
    <phoneticPr fontId="2"/>
  </si>
  <si>
    <t>（通過チェック・フォトコントロール）④</t>
    <phoneticPr fontId="2"/>
  </si>
  <si>
    <t>鉢巻展望台</t>
    <phoneticPr fontId="2"/>
  </si>
  <si>
    <t>（通過チェック・フォトコントロール）⑤</t>
    <phoneticPr fontId="2"/>
  </si>
  <si>
    <t>うへ山の棚田看板</t>
    <phoneticPr fontId="2"/>
  </si>
  <si>
    <t>（通過チェック・フォトコントロール）⑦
川下川ダム</t>
    <rPh sb="20" eb="22">
      <t>カワシタ</t>
    </rPh>
    <rPh sb="22" eb="23">
      <t>カワ</t>
    </rPh>
    <phoneticPr fontId="2"/>
  </si>
  <si>
    <t>BRM521近畿400km神戸（甲） VALE TUDO Stage.3 但馬山塊</t>
    <rPh sb="6" eb="8">
      <t>キンキ</t>
    </rPh>
    <rPh sb="13" eb="15">
      <t>コウベ</t>
    </rPh>
    <rPh sb="16" eb="17">
      <t>コウ</t>
    </rPh>
    <rPh sb="37" eb="39">
      <t>タジマ</t>
    </rPh>
    <rPh sb="39" eb="41">
      <t>サンカイ</t>
    </rPh>
    <phoneticPr fontId="2"/>
  </si>
  <si>
    <t xml:space="preserve">05/21 10:11～ 05/21 14:12 </t>
    <phoneticPr fontId="2"/>
  </si>
  <si>
    <t xml:space="preserve">05/21 15:00～05/22 00:52 </t>
    <phoneticPr fontId="2"/>
  </si>
  <si>
    <t>05/21 17:04～05/22 05:16</t>
    <phoneticPr fontId="2"/>
  </si>
  <si>
    <t>05/21 19:08～ 05/22 10:00</t>
    <phoneticPr fontId="2"/>
  </si>
  <si>
    <t>ゴール受付は11時まで</t>
    <rPh sb="3" eb="5">
      <t>ウケツケ</t>
    </rPh>
    <rPh sb="8" eb="9">
      <t>ジ</t>
    </rPh>
    <phoneticPr fontId="2"/>
  </si>
  <si>
    <t xml:space="preserve">05/21 07:00～ 05/21 07:30 </t>
    <phoneticPr fontId="2"/>
  </si>
  <si>
    <t>角にペンション青い鳥があります。この先173.7キロ付近氷ノ山展望駅を
過ぎるといよいよグラベル区間へ。下り基調なのでロードでも走れますが、スピードの出し過ぎに注意。危ないと感じたら押し歩き推奨</t>
    <rPh sb="0" eb="1">
      <t>カド</t>
    </rPh>
    <rPh sb="7" eb="8">
      <t>アオ</t>
    </rPh>
    <rPh sb="9" eb="10">
      <t>トリ</t>
    </rPh>
    <rPh sb="18" eb="19">
      <t>サキ</t>
    </rPh>
    <rPh sb="26" eb="28">
      <t>フキン</t>
    </rPh>
    <rPh sb="28" eb="29">
      <t>ヒョウ</t>
    </rPh>
    <rPh sb="30" eb="31">
      <t>セン</t>
    </rPh>
    <rPh sb="31" eb="34">
      <t>テンボウエキ</t>
    </rPh>
    <rPh sb="36" eb="37">
      <t>ス</t>
    </rPh>
    <rPh sb="48" eb="50">
      <t>クカン</t>
    </rPh>
    <rPh sb="52" eb="53">
      <t>クダ</t>
    </rPh>
    <rPh sb="54" eb="56">
      <t>キチョウ</t>
    </rPh>
    <rPh sb="64" eb="65">
      <t>ハシ</t>
    </rPh>
    <rPh sb="75" eb="76">
      <t>ダ</t>
    </rPh>
    <rPh sb="77" eb="78">
      <t>ス</t>
    </rPh>
    <rPh sb="80" eb="82">
      <t>チュウイ</t>
    </rPh>
    <rPh sb="83" eb="84">
      <t>アブ</t>
    </rPh>
    <rPh sb="87" eb="88">
      <t>カン</t>
    </rPh>
    <rPh sb="91" eb="92">
      <t>オ</t>
    </rPh>
    <rPh sb="93" eb="94">
      <t>アル</t>
    </rPh>
    <rPh sb="95" eb="97">
      <t>スイショウ</t>
    </rPh>
    <phoneticPr fontId="2"/>
  </si>
  <si>
    <t>国道9号</t>
    <rPh sb="0" eb="2">
      <t>コクドウ</t>
    </rPh>
    <rPh sb="3" eb="4">
      <t>ゴウ</t>
    </rPh>
    <phoneticPr fontId="2"/>
  </si>
  <si>
    <t>通過チェック⑥
ローソン豊岡神鍋高原店店</t>
    <rPh sb="12" eb="14">
      <t>トヨオカ</t>
    </rPh>
    <rPh sb="14" eb="16">
      <t>カンナベ</t>
    </rPh>
    <rPh sb="16" eb="18">
      <t>コウゲン</t>
    </rPh>
    <rPh sb="18" eb="19">
      <t>テン</t>
    </rPh>
    <rPh sb="19" eb="20">
      <t>ミセ</t>
    </rPh>
    <phoneticPr fontId="2"/>
  </si>
  <si>
    <t>金仙寺湖西　Ｓ</t>
    <rPh sb="0" eb="1">
      <t>キム</t>
    </rPh>
    <rPh sb="1" eb="2">
      <t>セン</t>
    </rPh>
    <rPh sb="2" eb="3">
      <t>ジ</t>
    </rPh>
    <rPh sb="3" eb="5">
      <t>コセイ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</si>
</sst>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_ "/>
  </numFmts>
  <fonts count="13" x14ac:knownFonts="1"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6"/>
      <name val="ＭＳ Ｐゴシック"/>
      <family val="3"/>
      <charset val="128"/>
      <scheme val="major"/>
    </font>
    <font>
      <sz val="10"/>
      <name val="ＭＳ Ｐゴシック"/>
      <family val="3"/>
      <charset val="128"/>
      <scheme val="major"/>
    </font>
    <font>
      <sz val="9"/>
      <name val="ＭＳ Ｐゴシック"/>
      <family val="3"/>
      <charset val="128"/>
      <scheme val="major"/>
    </font>
    <font>
      <b/>
      <sz val="10"/>
      <name val="ＭＳ Ｐゴシック"/>
      <family val="3"/>
      <charset val="128"/>
      <scheme val="major"/>
    </font>
    <font>
      <b/>
      <sz val="12"/>
      <name val="ＭＳ Ｐゴシック"/>
      <family val="3"/>
      <charset val="128"/>
      <scheme val="major"/>
    </font>
    <font>
      <b/>
      <sz val="9"/>
      <name val="ＭＳ Ｐゴシック"/>
      <family val="3"/>
      <charset val="128"/>
      <scheme val="major"/>
    </font>
    <font>
      <sz val="9"/>
      <color rgb="FFFF0000"/>
      <name val="ＭＳ Ｐゴシック"/>
      <family val="3"/>
      <charset val="128"/>
      <scheme val="major"/>
    </font>
    <font>
      <sz val="9"/>
      <color theme="1"/>
      <name val="ＭＳ Ｐゴシック"/>
      <family val="3"/>
      <charset val="128"/>
      <scheme val="major"/>
    </font>
    <font>
      <sz val="11"/>
      <name val="ＭＳ Ｐゴシック"/>
      <family val="3"/>
      <charset val="128"/>
      <scheme val="major"/>
    </font>
    <font>
      <sz val="12"/>
      <name val="メイリオ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>
      <alignment vertical="center"/>
    </xf>
  </cellStyleXfs>
  <cellXfs count="84">
    <xf numFmtId="0" fontId="0" fillId="0" borderId="0" xfId="0">
      <alignment vertical="center"/>
    </xf>
    <xf numFmtId="176" fontId="5" fillId="0" borderId="0" xfId="0" applyNumberFormat="1" applyFont="1" applyFill="1" applyAlignment="1">
      <alignment horizontal="left" vertical="center"/>
    </xf>
    <xf numFmtId="176" fontId="7" fillId="0" borderId="2" xfId="0" applyNumberFormat="1" applyFont="1" applyFill="1" applyBorder="1" applyAlignment="1">
      <alignment horizontal="left" vertical="center"/>
    </xf>
    <xf numFmtId="176" fontId="7" fillId="0" borderId="2" xfId="0" applyNumberFormat="1" applyFont="1" applyFill="1" applyBorder="1" applyAlignment="1">
      <alignment horizontal="right" vertical="center"/>
    </xf>
    <xf numFmtId="0" fontId="7" fillId="2" borderId="5" xfId="0" applyFont="1" applyFill="1" applyBorder="1">
      <alignment vertical="center"/>
    </xf>
    <xf numFmtId="0" fontId="7" fillId="2" borderId="6" xfId="0" applyFont="1" applyFill="1" applyBorder="1">
      <alignment vertical="center"/>
    </xf>
    <xf numFmtId="176" fontId="7" fillId="2" borderId="5" xfId="0" applyNumberFormat="1" applyFont="1" applyFill="1" applyBorder="1" applyAlignment="1">
      <alignment horizontal="left" vertical="center"/>
    </xf>
    <xf numFmtId="176" fontId="7" fillId="2" borderId="6" xfId="0" applyNumberFormat="1" applyFont="1" applyFill="1" applyBorder="1" applyAlignment="1">
      <alignment horizontal="right" vertical="center"/>
    </xf>
    <xf numFmtId="0" fontId="8" fillId="2" borderId="6" xfId="0" applyFont="1" applyFill="1" applyBorder="1">
      <alignment vertical="center"/>
    </xf>
    <xf numFmtId="22" fontId="4" fillId="0" borderId="0" xfId="0" applyNumberFormat="1" applyFont="1" applyFill="1">
      <alignment vertical="center"/>
    </xf>
    <xf numFmtId="0" fontId="7" fillId="0" borderId="4" xfId="0" applyFont="1" applyFill="1" applyBorder="1">
      <alignment vertical="center"/>
    </xf>
    <xf numFmtId="0" fontId="7" fillId="0" borderId="5" xfId="0" applyFont="1" applyFill="1" applyBorder="1">
      <alignment vertical="center"/>
    </xf>
    <xf numFmtId="0" fontId="7" fillId="0" borderId="6" xfId="0" applyFont="1" applyFill="1" applyBorder="1">
      <alignment vertical="center"/>
    </xf>
    <xf numFmtId="176" fontId="7" fillId="0" borderId="5" xfId="0" applyNumberFormat="1" applyFont="1" applyFill="1" applyBorder="1" applyAlignment="1">
      <alignment horizontal="left" vertical="center"/>
    </xf>
    <xf numFmtId="176" fontId="7" fillId="0" borderId="6" xfId="0" applyNumberFormat="1" applyFont="1" applyFill="1" applyBorder="1" applyAlignment="1">
      <alignment horizontal="right" vertical="center"/>
    </xf>
    <xf numFmtId="0" fontId="5" fillId="0" borderId="6" xfId="0" applyFont="1" applyFill="1" applyBorder="1">
      <alignment vertical="center"/>
    </xf>
    <xf numFmtId="0" fontId="5" fillId="0" borderId="6" xfId="0" applyFont="1" applyFill="1" applyBorder="1" applyAlignment="1">
      <alignment vertical="center"/>
    </xf>
    <xf numFmtId="176" fontId="7" fillId="0" borderId="5" xfId="0" applyNumberFormat="1" applyFont="1" applyFill="1" applyBorder="1" applyAlignment="1">
      <alignment horizontal="right" vertical="center"/>
    </xf>
    <xf numFmtId="0" fontId="5" fillId="0" borderId="5" xfId="0" applyFont="1" applyFill="1" applyBorder="1">
      <alignment vertical="center"/>
    </xf>
    <xf numFmtId="0" fontId="5" fillId="0" borderId="5" xfId="0" applyFont="1" applyFill="1" applyBorder="1" applyAlignment="1">
      <alignment vertical="center" wrapText="1"/>
    </xf>
    <xf numFmtId="0" fontId="5" fillId="0" borderId="5" xfId="0" applyFont="1" applyFill="1" applyBorder="1" applyAlignment="1">
      <alignment vertical="center"/>
    </xf>
    <xf numFmtId="0" fontId="7" fillId="0" borderId="9" xfId="0" applyFont="1" applyFill="1" applyBorder="1">
      <alignment vertical="center"/>
    </xf>
    <xf numFmtId="0" fontId="5" fillId="0" borderId="9" xfId="0" applyFont="1" applyFill="1" applyBorder="1" applyAlignment="1">
      <alignment vertical="center" wrapText="1"/>
    </xf>
    <xf numFmtId="0" fontId="7" fillId="0" borderId="5" xfId="0" applyFont="1" applyFill="1" applyBorder="1" applyAlignment="1">
      <alignment vertical="center" wrapText="1"/>
    </xf>
    <xf numFmtId="0" fontId="9" fillId="0" borderId="5" xfId="0" applyFont="1" applyFill="1" applyBorder="1" applyAlignment="1">
      <alignment vertical="center" wrapText="1"/>
    </xf>
    <xf numFmtId="0" fontId="4" fillId="0" borderId="0" xfId="0" applyFont="1" applyFill="1">
      <alignment vertical="center"/>
    </xf>
    <xf numFmtId="176" fontId="7" fillId="2" borderId="5" xfId="0" applyNumberFormat="1" applyFont="1" applyFill="1" applyBorder="1" applyAlignment="1">
      <alignment horizontal="right" vertical="center"/>
    </xf>
    <xf numFmtId="0" fontId="5" fillId="2" borderId="5" xfId="0" applyFont="1" applyFill="1" applyBorder="1">
      <alignment vertical="center"/>
    </xf>
    <xf numFmtId="0" fontId="7" fillId="0" borderId="9" xfId="0" applyFont="1" applyFill="1" applyBorder="1" applyAlignment="1">
      <alignment vertical="center" wrapText="1"/>
    </xf>
    <xf numFmtId="0" fontId="5" fillId="0" borderId="9" xfId="0" applyFont="1" applyFill="1" applyBorder="1">
      <alignment vertical="center"/>
    </xf>
    <xf numFmtId="0" fontId="5" fillId="0" borderId="9" xfId="0" applyFont="1" applyFill="1" applyBorder="1" applyAlignment="1">
      <alignment vertical="center"/>
    </xf>
    <xf numFmtId="0" fontId="7" fillId="2" borderId="9" xfId="0" applyFont="1" applyFill="1" applyBorder="1">
      <alignment vertical="center"/>
    </xf>
    <xf numFmtId="176" fontId="8" fillId="2" borderId="10" xfId="0" applyNumberFormat="1" applyFont="1" applyFill="1" applyBorder="1">
      <alignment vertical="center"/>
    </xf>
    <xf numFmtId="0" fontId="9" fillId="0" borderId="9" xfId="0" applyFont="1" applyFill="1" applyBorder="1" applyAlignment="1">
      <alignment vertical="center" wrapText="1"/>
    </xf>
    <xf numFmtId="0" fontId="8" fillId="0" borderId="9" xfId="0" applyFont="1" applyFill="1" applyBorder="1">
      <alignment vertical="center"/>
    </xf>
    <xf numFmtId="176" fontId="8" fillId="0" borderId="10" xfId="0" applyNumberFormat="1" applyFont="1" applyFill="1" applyBorder="1">
      <alignment vertical="center"/>
    </xf>
    <xf numFmtId="0" fontId="8" fillId="0" borderId="7" xfId="0" applyFont="1" applyFill="1" applyBorder="1">
      <alignment vertical="center"/>
    </xf>
    <xf numFmtId="176" fontId="8" fillId="0" borderId="7" xfId="0" applyNumberFormat="1" applyFont="1" applyFill="1" applyBorder="1">
      <alignment vertical="center"/>
    </xf>
    <xf numFmtId="0" fontId="8" fillId="0" borderId="8" xfId="0" applyFont="1" applyFill="1" applyBorder="1">
      <alignment vertical="center"/>
    </xf>
    <xf numFmtId="176" fontId="8" fillId="0" borderId="8" xfId="0" applyNumberFormat="1" applyFont="1" applyFill="1" applyBorder="1">
      <alignment vertical="center"/>
    </xf>
    <xf numFmtId="0" fontId="8" fillId="2" borderId="8" xfId="0" applyFont="1" applyFill="1" applyBorder="1">
      <alignment vertical="center"/>
    </xf>
    <xf numFmtId="0" fontId="8" fillId="0" borderId="10" xfId="0" applyFont="1" applyFill="1" applyBorder="1">
      <alignment vertical="center"/>
    </xf>
    <xf numFmtId="0" fontId="7" fillId="2" borderId="4" xfId="0" applyFont="1" applyFill="1" applyBorder="1">
      <alignment vertical="center"/>
    </xf>
    <xf numFmtId="0" fontId="5" fillId="2" borderId="9" xfId="0" applyFont="1" applyFill="1" applyBorder="1">
      <alignment vertical="center"/>
    </xf>
    <xf numFmtId="0" fontId="7" fillId="2" borderId="9" xfId="0" applyFont="1" applyFill="1" applyBorder="1" applyAlignment="1">
      <alignment vertical="center" wrapText="1"/>
    </xf>
    <xf numFmtId="0" fontId="10" fillId="0" borderId="9" xfId="0" applyFont="1" applyFill="1" applyBorder="1" applyAlignment="1">
      <alignment vertical="center" wrapText="1"/>
    </xf>
    <xf numFmtId="0" fontId="11" fillId="0" borderId="0" xfId="0" applyFont="1" applyFill="1" applyBorder="1" applyAlignment="1">
      <alignment vertical="center"/>
    </xf>
    <xf numFmtId="0" fontId="3" fillId="0" borderId="0" xfId="0" applyFont="1" applyFill="1">
      <alignment vertical="center"/>
    </xf>
    <xf numFmtId="176" fontId="4" fillId="0" borderId="0" xfId="0" applyNumberFormat="1" applyFont="1" applyFill="1" applyAlignment="1">
      <alignment horizontal="right" vertical="center"/>
    </xf>
    <xf numFmtId="14" fontId="4" fillId="0" borderId="0" xfId="0" applyNumberFormat="1" applyFont="1" applyFill="1" applyAlignment="1">
      <alignment vertical="center"/>
    </xf>
    <xf numFmtId="0" fontId="6" fillId="0" borderId="0" xfId="0" applyFont="1" applyFill="1">
      <alignment vertical="center"/>
    </xf>
    <xf numFmtId="0" fontId="4" fillId="0" borderId="0" xfId="0" applyFont="1" applyFill="1" applyAlignment="1">
      <alignment vertical="center"/>
    </xf>
    <xf numFmtId="0" fontId="7" fillId="0" borderId="1" xfId="0" applyFont="1" applyFill="1" applyBorder="1">
      <alignment vertical="center"/>
    </xf>
    <xf numFmtId="0" fontId="7" fillId="0" borderId="2" xfId="0" applyFont="1" applyFill="1" applyBorder="1">
      <alignment vertical="center"/>
    </xf>
    <xf numFmtId="0" fontId="8" fillId="0" borderId="2" xfId="0" applyFont="1" applyFill="1" applyBorder="1">
      <alignment vertical="center"/>
    </xf>
    <xf numFmtId="0" fontId="8" fillId="0" borderId="2" xfId="0" applyFont="1" applyFill="1" applyBorder="1" applyAlignment="1">
      <alignment vertical="center"/>
    </xf>
    <xf numFmtId="0" fontId="8" fillId="0" borderId="3" xfId="0" applyFont="1" applyFill="1" applyBorder="1">
      <alignment vertical="center"/>
    </xf>
    <xf numFmtId="0" fontId="7" fillId="0" borderId="0" xfId="0" applyFont="1" applyFill="1" applyBorder="1">
      <alignment vertical="center"/>
    </xf>
    <xf numFmtId="0" fontId="4" fillId="0" borderId="0" xfId="0" applyFont="1" applyFill="1" applyBorder="1" applyAlignment="1">
      <alignment vertical="center"/>
    </xf>
    <xf numFmtId="0" fontId="6" fillId="0" borderId="0" xfId="0" applyFont="1" applyFill="1" applyBorder="1">
      <alignment vertical="center"/>
    </xf>
    <xf numFmtId="0" fontId="11" fillId="0" borderId="0" xfId="0" applyFont="1" applyFill="1" applyAlignment="1">
      <alignment vertical="center"/>
    </xf>
    <xf numFmtId="176" fontId="11" fillId="0" borderId="0" xfId="0" applyNumberFormat="1" applyFont="1" applyFill="1" applyAlignment="1">
      <alignment horizontal="right" vertical="center"/>
    </xf>
    <xf numFmtId="0" fontId="11" fillId="0" borderId="0" xfId="0" applyFont="1" applyFill="1">
      <alignment vertical="center"/>
    </xf>
    <xf numFmtId="0" fontId="7" fillId="0" borderId="9" xfId="0" applyFont="1" applyBorder="1">
      <alignment vertical="center"/>
    </xf>
    <xf numFmtId="0" fontId="12" fillId="0" borderId="9" xfId="0" applyFont="1" applyBorder="1">
      <alignment vertical="center"/>
    </xf>
    <xf numFmtId="0" fontId="5" fillId="2" borderId="6" xfId="0" applyFont="1" applyFill="1" applyBorder="1" applyAlignment="1">
      <alignment vertical="center"/>
    </xf>
    <xf numFmtId="0" fontId="7" fillId="2" borderId="5" xfId="0" applyFont="1" applyFill="1" applyBorder="1" applyAlignment="1">
      <alignment vertical="center" wrapText="1"/>
    </xf>
    <xf numFmtId="0" fontId="10" fillId="2" borderId="5" xfId="0" applyFont="1" applyFill="1" applyBorder="1" applyAlignment="1">
      <alignment vertical="center" wrapText="1"/>
    </xf>
    <xf numFmtId="176" fontId="8" fillId="2" borderId="8" xfId="0" applyNumberFormat="1" applyFont="1" applyFill="1" applyBorder="1">
      <alignment vertical="center"/>
    </xf>
    <xf numFmtId="0" fontId="5" fillId="2" borderId="5" xfId="0" applyFont="1" applyFill="1" applyBorder="1" applyAlignment="1">
      <alignment vertical="center" wrapText="1"/>
    </xf>
    <xf numFmtId="0" fontId="10" fillId="2" borderId="9" xfId="0" applyFont="1" applyFill="1" applyBorder="1" applyAlignment="1">
      <alignment vertical="center"/>
    </xf>
    <xf numFmtId="0" fontId="8" fillId="2" borderId="10" xfId="0" applyFont="1" applyFill="1" applyBorder="1">
      <alignment vertical="center"/>
    </xf>
    <xf numFmtId="0" fontId="4" fillId="2" borderId="5" xfId="0" applyFont="1" applyFill="1" applyBorder="1">
      <alignment vertical="center"/>
    </xf>
    <xf numFmtId="0" fontId="5" fillId="2" borderId="9" xfId="0" applyFont="1" applyFill="1" applyBorder="1" applyAlignment="1">
      <alignment vertical="center" wrapText="1"/>
    </xf>
    <xf numFmtId="0" fontId="10" fillId="2" borderId="9" xfId="0" applyFont="1" applyFill="1" applyBorder="1" applyAlignment="1">
      <alignment vertical="center" wrapText="1"/>
    </xf>
    <xf numFmtId="0" fontId="5" fillId="2" borderId="9" xfId="0" applyFont="1" applyFill="1" applyBorder="1" applyAlignment="1">
      <alignment vertical="center"/>
    </xf>
    <xf numFmtId="0" fontId="7" fillId="2" borderId="11" xfId="0" applyFont="1" applyFill="1" applyBorder="1">
      <alignment vertical="center"/>
    </xf>
    <xf numFmtId="0" fontId="7" fillId="2" borderId="12" xfId="0" applyFont="1" applyFill="1" applyBorder="1" applyAlignment="1">
      <alignment vertical="center" wrapText="1"/>
    </xf>
    <xf numFmtId="0" fontId="7" fillId="2" borderId="12" xfId="0" applyFont="1" applyFill="1" applyBorder="1">
      <alignment vertical="center"/>
    </xf>
    <xf numFmtId="176" fontId="7" fillId="2" borderId="12" xfId="0" applyNumberFormat="1" applyFont="1" applyFill="1" applyBorder="1" applyAlignment="1">
      <alignment horizontal="left" vertical="center"/>
    </xf>
    <xf numFmtId="176" fontId="7" fillId="2" borderId="12" xfId="0" applyNumberFormat="1" applyFont="1" applyFill="1" applyBorder="1" applyAlignment="1">
      <alignment horizontal="right" vertical="center"/>
    </xf>
    <xf numFmtId="0" fontId="5" fillId="2" borderId="12" xfId="0" applyFont="1" applyFill="1" applyBorder="1">
      <alignment vertical="center"/>
    </xf>
    <xf numFmtId="0" fontId="5" fillId="2" borderId="12" xfId="0" applyFont="1" applyFill="1" applyBorder="1" applyAlignment="1">
      <alignment vertical="center" wrapText="1"/>
    </xf>
    <xf numFmtId="176" fontId="8" fillId="2" borderId="13" xfId="0" applyNumberFormat="1" applyFont="1" applyFill="1" applyBorder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2181225</xdr:colOff>
      <xdr:row>96</xdr:row>
      <xdr:rowOff>0</xdr:rowOff>
    </xdr:from>
    <xdr:to>
      <xdr:col>5</xdr:col>
      <xdr:colOff>552807</xdr:colOff>
      <xdr:row>115</xdr:row>
      <xdr:rowOff>142874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8521E19C-3F26-4C47-9026-3640C1B04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9365" y="20010120"/>
          <a:ext cx="1396722" cy="30384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</xdr:row>
      <xdr:rowOff>20237</xdr:rowOff>
    </xdr:from>
    <xdr:to>
      <xdr:col>2</xdr:col>
      <xdr:colOff>1630680</xdr:colOff>
      <xdr:row>115</xdr:row>
      <xdr:rowOff>95247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DA5B8D23-E979-4784-A32F-FB11F0C6A3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182757"/>
          <a:ext cx="4549140" cy="281821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150</xdr:row>
      <xdr:rowOff>60960</xdr:rowOff>
    </xdr:from>
    <xdr:to>
      <xdr:col>2</xdr:col>
      <xdr:colOff>299122</xdr:colOff>
      <xdr:row>166</xdr:row>
      <xdr:rowOff>7620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535E5C72-E4B4-4DA3-B259-28A1BF2DCD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8338780"/>
          <a:ext cx="3179482" cy="2385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99591</xdr:colOff>
      <xdr:row>120</xdr:row>
      <xdr:rowOff>60960</xdr:rowOff>
    </xdr:from>
    <xdr:to>
      <xdr:col>2</xdr:col>
      <xdr:colOff>15238</xdr:colOff>
      <xdr:row>134</xdr:row>
      <xdr:rowOff>38100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3EC1449A-EB76-EBD8-26C2-0855450A7A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591" y="23721060"/>
          <a:ext cx="2834107" cy="2125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58896</xdr:colOff>
      <xdr:row>120</xdr:row>
      <xdr:rowOff>68580</xdr:rowOff>
    </xdr:from>
    <xdr:to>
      <xdr:col>4</xdr:col>
      <xdr:colOff>449580</xdr:colOff>
      <xdr:row>134</xdr:row>
      <xdr:rowOff>59201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FD9F7653-CE34-C406-88EF-2C07A2052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707096" y="23728680"/>
          <a:ext cx="2851944" cy="2139461"/>
        </a:xfrm>
        <a:prstGeom prst="rect">
          <a:avLst/>
        </a:prstGeom>
      </xdr:spPr>
    </xdr:pic>
    <xdr:clientData/>
  </xdr:twoCellAnchor>
  <xdr:twoCellAnchor editAs="oneCell">
    <xdr:from>
      <xdr:col>1</xdr:col>
      <xdr:colOff>53773</xdr:colOff>
      <xdr:row>137</xdr:row>
      <xdr:rowOff>30480</xdr:rowOff>
    </xdr:from>
    <xdr:to>
      <xdr:col>1</xdr:col>
      <xdr:colOff>2369818</xdr:colOff>
      <xdr:row>148</xdr:row>
      <xdr:rowOff>76200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1A7B1B9A-5382-3036-31B7-B5230A0A69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473" y="26327100"/>
          <a:ext cx="2316045" cy="1737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205901</xdr:colOff>
      <xdr:row>137</xdr:row>
      <xdr:rowOff>60960</xdr:rowOff>
    </xdr:from>
    <xdr:to>
      <xdr:col>3</xdr:col>
      <xdr:colOff>2328343</xdr:colOff>
      <xdr:row>147</xdr:row>
      <xdr:rowOff>114300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3478E21F-75AF-062A-38E4-19777858E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854101" y="26357580"/>
          <a:ext cx="2122442" cy="1592580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</xdr:colOff>
      <xdr:row>150</xdr:row>
      <xdr:rowOff>30480</xdr:rowOff>
    </xdr:from>
    <xdr:to>
      <xdr:col>5</xdr:col>
      <xdr:colOff>628942</xdr:colOff>
      <xdr:row>167</xdr:row>
      <xdr:rowOff>137160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0AFE98B3-107D-8145-42E8-9394686DD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671060" y="28323540"/>
          <a:ext cx="3631222" cy="26974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2E1862-9480-4837-B014-91322D303271}">
  <sheetPr>
    <pageSetUpPr fitToPage="1"/>
  </sheetPr>
  <dimension ref="A1:J150"/>
  <sheetViews>
    <sheetView tabSelected="1" view="pageBreakPreview" topLeftCell="A67" zoomScaleNormal="100" zoomScaleSheetLayoutView="100" workbookViewId="0">
      <selection activeCell="B76" sqref="B76"/>
    </sheetView>
  </sheetViews>
  <sheetFormatPr defaultColWidth="7.77734375" defaultRowHeight="12" x14ac:dyDescent="0.2"/>
  <cols>
    <col min="1" max="1" width="3.88671875" style="25" customWidth="1"/>
    <col min="2" max="2" width="38.6640625" style="25" customWidth="1"/>
    <col min="3" max="3" width="25.21875" style="25" customWidth="1"/>
    <col min="4" max="4" width="35.88671875" style="25" customWidth="1"/>
    <col min="5" max="5" width="8.21875" style="1" customWidth="1"/>
    <col min="6" max="6" width="10.21875" style="48" customWidth="1"/>
    <col min="7" max="7" width="0.33203125" style="25" customWidth="1"/>
    <col min="8" max="8" width="49.77734375" style="51" customWidth="1"/>
    <col min="9" max="9" width="26" style="50" customWidth="1"/>
    <col min="10" max="10" width="14.109375" style="25" bestFit="1" customWidth="1"/>
    <col min="11" max="16384" width="7.77734375" style="25"/>
  </cols>
  <sheetData>
    <row r="1" spans="1:10" ht="19.2" x14ac:dyDescent="0.2">
      <c r="A1" s="47" t="s">
        <v>196</v>
      </c>
      <c r="H1" s="49"/>
    </row>
    <row r="2" spans="1:10" ht="19.2" x14ac:dyDescent="0.2">
      <c r="A2" s="47"/>
    </row>
    <row r="3" spans="1:10" ht="12.6" thickBot="1" x14ac:dyDescent="0.25">
      <c r="B3" s="50"/>
    </row>
    <row r="4" spans="1:10" ht="21.75" customHeight="1" thickBot="1" x14ac:dyDescent="0.25">
      <c r="A4" s="52"/>
      <c r="B4" s="53" t="s">
        <v>0</v>
      </c>
      <c r="C4" s="53" t="s">
        <v>1</v>
      </c>
      <c r="D4" s="53" t="s">
        <v>1</v>
      </c>
      <c r="E4" s="2" t="s">
        <v>2</v>
      </c>
      <c r="F4" s="3" t="s">
        <v>3</v>
      </c>
      <c r="G4" s="54"/>
      <c r="H4" s="55" t="s">
        <v>4</v>
      </c>
      <c r="I4" s="56" t="s">
        <v>37</v>
      </c>
    </row>
    <row r="5" spans="1:10" ht="15" thickTop="1" x14ac:dyDescent="0.2">
      <c r="A5" s="42">
        <v>1</v>
      </c>
      <c r="B5" s="4" t="s">
        <v>11</v>
      </c>
      <c r="C5" s="5"/>
      <c r="D5" s="5" t="s">
        <v>9</v>
      </c>
      <c r="E5" s="6">
        <v>0</v>
      </c>
      <c r="F5" s="7">
        <v>0</v>
      </c>
      <c r="G5" s="8"/>
      <c r="H5" s="65" t="s">
        <v>184</v>
      </c>
      <c r="I5" s="40" t="s">
        <v>202</v>
      </c>
      <c r="J5" s="9"/>
    </row>
    <row r="6" spans="1:10" ht="14.4" x14ac:dyDescent="0.2">
      <c r="A6" s="10">
        <f t="shared" ref="A6:A89" si="0">A5+1</f>
        <v>2</v>
      </c>
      <c r="B6" s="11" t="s">
        <v>10</v>
      </c>
      <c r="C6" s="12" t="s">
        <v>5</v>
      </c>
      <c r="D6" s="12" t="s">
        <v>6</v>
      </c>
      <c r="E6" s="13">
        <f>F6-F5</f>
        <v>0.3</v>
      </c>
      <c r="F6" s="14">
        <v>0.3</v>
      </c>
      <c r="G6" s="15"/>
      <c r="H6" s="16" t="s">
        <v>31</v>
      </c>
      <c r="I6" s="36"/>
      <c r="J6" s="9"/>
    </row>
    <row r="7" spans="1:10" ht="14.4" x14ac:dyDescent="0.2">
      <c r="A7" s="10">
        <f>A6+1</f>
        <v>3</v>
      </c>
      <c r="B7" s="11" t="s">
        <v>92</v>
      </c>
      <c r="C7" s="12" t="s">
        <v>7</v>
      </c>
      <c r="D7" s="12" t="s">
        <v>9</v>
      </c>
      <c r="E7" s="13">
        <f t="shared" ref="E7:E89" si="1">F7-F6</f>
        <v>0.89999999999999991</v>
      </c>
      <c r="F7" s="14">
        <v>1.2</v>
      </c>
      <c r="G7" s="15"/>
      <c r="H7" s="16"/>
      <c r="I7" s="36"/>
      <c r="J7" s="9"/>
    </row>
    <row r="8" spans="1:10" ht="14.4" x14ac:dyDescent="0.2">
      <c r="A8" s="10">
        <f t="shared" si="0"/>
        <v>4</v>
      </c>
      <c r="B8" s="11" t="s">
        <v>12</v>
      </c>
      <c r="C8" s="11" t="s">
        <v>5</v>
      </c>
      <c r="D8" s="11" t="s">
        <v>30</v>
      </c>
      <c r="E8" s="13">
        <f t="shared" si="1"/>
        <v>1.0000000000000002</v>
      </c>
      <c r="F8" s="17">
        <v>2.2000000000000002</v>
      </c>
      <c r="G8" s="18"/>
      <c r="H8" s="19"/>
      <c r="I8" s="37"/>
      <c r="J8" s="9"/>
    </row>
    <row r="9" spans="1:10" ht="14.4" x14ac:dyDescent="0.2">
      <c r="A9" s="10">
        <f t="shared" si="0"/>
        <v>5</v>
      </c>
      <c r="B9" s="11" t="s">
        <v>13</v>
      </c>
      <c r="C9" s="11" t="s">
        <v>14</v>
      </c>
      <c r="D9" s="11" t="s">
        <v>25</v>
      </c>
      <c r="E9" s="13">
        <f t="shared" si="1"/>
        <v>1.2999999999999998</v>
      </c>
      <c r="F9" s="17">
        <v>3.5</v>
      </c>
      <c r="G9" s="18"/>
      <c r="H9" s="19" t="s">
        <v>32</v>
      </c>
      <c r="I9" s="38"/>
      <c r="J9" s="9"/>
    </row>
    <row r="10" spans="1:10" ht="14.4" x14ac:dyDescent="0.2">
      <c r="A10" s="10">
        <f t="shared" si="0"/>
        <v>6</v>
      </c>
      <c r="B10" s="11" t="s">
        <v>15</v>
      </c>
      <c r="C10" s="11" t="s">
        <v>5</v>
      </c>
      <c r="D10" s="11" t="s">
        <v>9</v>
      </c>
      <c r="E10" s="13">
        <f t="shared" si="1"/>
        <v>0.29999999999999982</v>
      </c>
      <c r="F10" s="17">
        <v>3.8</v>
      </c>
      <c r="G10" s="18"/>
      <c r="H10" s="19"/>
      <c r="I10" s="39"/>
      <c r="J10" s="9"/>
    </row>
    <row r="11" spans="1:10" ht="14.4" x14ac:dyDescent="0.2">
      <c r="A11" s="10">
        <f t="shared" si="0"/>
        <v>7</v>
      </c>
      <c r="B11" s="11" t="s">
        <v>24</v>
      </c>
      <c r="C11" s="11" t="s">
        <v>14</v>
      </c>
      <c r="D11" s="11" t="s">
        <v>29</v>
      </c>
      <c r="E11" s="13">
        <f t="shared" si="1"/>
        <v>0.20000000000000018</v>
      </c>
      <c r="F11" s="17">
        <v>4</v>
      </c>
      <c r="G11" s="18"/>
      <c r="H11" s="20" t="s">
        <v>33</v>
      </c>
      <c r="I11" s="38"/>
      <c r="J11" s="9"/>
    </row>
    <row r="12" spans="1:10" ht="28.8" x14ac:dyDescent="0.2">
      <c r="A12" s="42">
        <f t="shared" si="0"/>
        <v>8</v>
      </c>
      <c r="B12" s="66" t="s">
        <v>38</v>
      </c>
      <c r="C12" s="4" t="s">
        <v>8</v>
      </c>
      <c r="D12" s="5" t="s">
        <v>28</v>
      </c>
      <c r="E12" s="6">
        <f t="shared" si="1"/>
        <v>5.3000000000000007</v>
      </c>
      <c r="F12" s="26">
        <v>9.3000000000000007</v>
      </c>
      <c r="G12" s="27"/>
      <c r="H12" s="67" t="s">
        <v>36</v>
      </c>
      <c r="I12" s="68"/>
      <c r="J12" s="9"/>
    </row>
    <row r="13" spans="1:10" ht="14.4" x14ac:dyDescent="0.2">
      <c r="A13" s="10">
        <f t="shared" si="0"/>
        <v>9</v>
      </c>
      <c r="B13" s="11" t="s">
        <v>17</v>
      </c>
      <c r="C13" s="11" t="s">
        <v>26</v>
      </c>
      <c r="D13" s="12" t="s">
        <v>16</v>
      </c>
      <c r="E13" s="13">
        <f t="shared" si="1"/>
        <v>1</v>
      </c>
      <c r="F13" s="17">
        <v>10.3</v>
      </c>
      <c r="G13" s="18"/>
      <c r="H13" s="20" t="s">
        <v>34</v>
      </c>
      <c r="I13" s="38"/>
      <c r="J13" s="9"/>
    </row>
    <row r="14" spans="1:10" ht="14.4" x14ac:dyDescent="0.2">
      <c r="A14" s="10">
        <f t="shared" si="0"/>
        <v>10</v>
      </c>
      <c r="B14" s="11" t="s">
        <v>95</v>
      </c>
      <c r="C14" s="11" t="s">
        <v>5</v>
      </c>
      <c r="D14" s="11" t="s">
        <v>27</v>
      </c>
      <c r="E14" s="13">
        <f t="shared" si="1"/>
        <v>1.6999999999999993</v>
      </c>
      <c r="F14" s="17">
        <v>12</v>
      </c>
      <c r="G14" s="18"/>
      <c r="H14" s="19"/>
      <c r="I14" s="38"/>
      <c r="J14" s="9"/>
    </row>
    <row r="15" spans="1:10" ht="14.4" x14ac:dyDescent="0.2">
      <c r="A15" s="10">
        <f t="shared" si="0"/>
        <v>11</v>
      </c>
      <c r="B15" s="11" t="s">
        <v>18</v>
      </c>
      <c r="C15" s="11" t="s">
        <v>14</v>
      </c>
      <c r="D15" s="11" t="s">
        <v>20</v>
      </c>
      <c r="E15" s="13">
        <f t="shared" si="1"/>
        <v>1.5</v>
      </c>
      <c r="F15" s="17">
        <v>13.5</v>
      </c>
      <c r="G15" s="18"/>
      <c r="H15" s="19" t="s">
        <v>35</v>
      </c>
      <c r="I15" s="38"/>
      <c r="J15" s="9"/>
    </row>
    <row r="16" spans="1:10" ht="14.4" x14ac:dyDescent="0.2">
      <c r="A16" s="10">
        <f t="shared" si="0"/>
        <v>12</v>
      </c>
      <c r="B16" s="11" t="s">
        <v>19</v>
      </c>
      <c r="C16" s="11" t="s">
        <v>7</v>
      </c>
      <c r="D16" s="11" t="s">
        <v>20</v>
      </c>
      <c r="E16" s="13">
        <f t="shared" si="1"/>
        <v>2.3000000000000007</v>
      </c>
      <c r="F16" s="17">
        <v>15.8</v>
      </c>
      <c r="G16" s="18"/>
      <c r="H16" s="20"/>
      <c r="I16" s="38"/>
      <c r="J16" s="9"/>
    </row>
    <row r="17" spans="1:10" ht="14.4" x14ac:dyDescent="0.2">
      <c r="A17" s="10">
        <f t="shared" si="0"/>
        <v>13</v>
      </c>
      <c r="B17" s="11" t="s">
        <v>21</v>
      </c>
      <c r="C17" s="11" t="s">
        <v>5</v>
      </c>
      <c r="D17" s="11" t="s">
        <v>22</v>
      </c>
      <c r="E17" s="13">
        <f t="shared" si="1"/>
        <v>0.5</v>
      </c>
      <c r="F17" s="17">
        <v>16.3</v>
      </c>
      <c r="G17" s="18"/>
      <c r="H17" s="19"/>
      <c r="I17" s="39"/>
      <c r="J17" s="9"/>
    </row>
    <row r="18" spans="1:10" ht="14.4" x14ac:dyDescent="0.2">
      <c r="A18" s="10">
        <f t="shared" si="0"/>
        <v>14</v>
      </c>
      <c r="B18" s="11" t="s">
        <v>23</v>
      </c>
      <c r="C18" s="11" t="s">
        <v>5</v>
      </c>
      <c r="D18" s="11" t="s">
        <v>69</v>
      </c>
      <c r="E18" s="13">
        <f t="shared" si="1"/>
        <v>12.399999999999999</v>
      </c>
      <c r="F18" s="17">
        <v>28.7</v>
      </c>
      <c r="G18" s="18"/>
      <c r="H18" s="19"/>
      <c r="I18" s="39"/>
      <c r="J18" s="9"/>
    </row>
    <row r="19" spans="1:10" ht="14.4" x14ac:dyDescent="0.2">
      <c r="A19" s="10">
        <f t="shared" si="0"/>
        <v>15</v>
      </c>
      <c r="B19" s="11" t="s">
        <v>68</v>
      </c>
      <c r="C19" s="11" t="s">
        <v>14</v>
      </c>
      <c r="D19" s="11" t="s">
        <v>69</v>
      </c>
      <c r="E19" s="13">
        <f t="shared" si="1"/>
        <v>5.5000000000000036</v>
      </c>
      <c r="F19" s="17">
        <v>34.200000000000003</v>
      </c>
      <c r="G19" s="18"/>
      <c r="H19" s="19" t="s">
        <v>70</v>
      </c>
      <c r="I19" s="39"/>
      <c r="J19" s="9"/>
    </row>
    <row r="20" spans="1:10" ht="14.4" x14ac:dyDescent="0.2">
      <c r="A20" s="10">
        <f t="shared" si="0"/>
        <v>16</v>
      </c>
      <c r="B20" s="11" t="s">
        <v>39</v>
      </c>
      <c r="C20" s="11" t="s">
        <v>14</v>
      </c>
      <c r="D20" s="11" t="s">
        <v>40</v>
      </c>
      <c r="E20" s="13">
        <f t="shared" si="1"/>
        <v>2.0999999999999943</v>
      </c>
      <c r="F20" s="17">
        <v>36.299999999999997</v>
      </c>
      <c r="G20" s="18"/>
      <c r="H20" s="19"/>
      <c r="I20" s="39"/>
      <c r="J20" s="9"/>
    </row>
    <row r="21" spans="1:10" ht="14.4" x14ac:dyDescent="0.2">
      <c r="A21" s="10">
        <f t="shared" si="0"/>
        <v>17</v>
      </c>
      <c r="B21" s="11" t="s">
        <v>17</v>
      </c>
      <c r="C21" s="11" t="s">
        <v>5</v>
      </c>
      <c r="D21" s="11" t="s">
        <v>43</v>
      </c>
      <c r="E21" s="13">
        <f t="shared" si="1"/>
        <v>6.4000000000000057</v>
      </c>
      <c r="F21" s="17">
        <v>42.7</v>
      </c>
      <c r="G21" s="18"/>
      <c r="H21" s="19" t="s">
        <v>41</v>
      </c>
      <c r="I21" s="39"/>
      <c r="J21" s="9"/>
    </row>
    <row r="22" spans="1:10" ht="14.4" x14ac:dyDescent="0.2">
      <c r="A22" s="10">
        <f t="shared" si="0"/>
        <v>18</v>
      </c>
      <c r="B22" s="21" t="s">
        <v>42</v>
      </c>
      <c r="C22" s="11" t="s">
        <v>14</v>
      </c>
      <c r="D22" s="11" t="s">
        <v>44</v>
      </c>
      <c r="E22" s="13">
        <f t="shared" si="1"/>
        <v>1.2999999999999972</v>
      </c>
      <c r="F22" s="17">
        <v>44</v>
      </c>
      <c r="G22" s="18"/>
      <c r="H22" s="22" t="s">
        <v>46</v>
      </c>
      <c r="I22" s="35"/>
      <c r="J22" s="9"/>
    </row>
    <row r="23" spans="1:10" ht="14.4" x14ac:dyDescent="0.2">
      <c r="A23" s="10">
        <f t="shared" si="0"/>
        <v>19</v>
      </c>
      <c r="B23" s="11" t="s">
        <v>45</v>
      </c>
      <c r="C23" s="11" t="s">
        <v>84</v>
      </c>
      <c r="D23" s="57" t="s">
        <v>47</v>
      </c>
      <c r="E23" s="13">
        <f t="shared" si="1"/>
        <v>19.600000000000001</v>
      </c>
      <c r="F23" s="17">
        <v>63.6</v>
      </c>
      <c r="G23" s="18"/>
      <c r="H23" s="20" t="s">
        <v>85</v>
      </c>
      <c r="I23" s="38"/>
      <c r="J23" s="9"/>
    </row>
    <row r="24" spans="1:10" ht="14.4" x14ac:dyDescent="0.2">
      <c r="A24" s="10">
        <f t="shared" si="0"/>
        <v>20</v>
      </c>
      <c r="B24" s="23" t="s">
        <v>83</v>
      </c>
      <c r="C24" s="11" t="s">
        <v>5</v>
      </c>
      <c r="D24" s="11" t="s">
        <v>47</v>
      </c>
      <c r="E24" s="13">
        <f t="shared" si="1"/>
        <v>0.29999999999999716</v>
      </c>
      <c r="F24" s="17">
        <v>63.9</v>
      </c>
      <c r="G24" s="18"/>
      <c r="H24" s="24"/>
      <c r="I24" s="39"/>
      <c r="J24" s="9"/>
    </row>
    <row r="25" spans="1:10" ht="14.4" x14ac:dyDescent="0.2">
      <c r="A25" s="10">
        <f t="shared" si="0"/>
        <v>21</v>
      </c>
      <c r="B25" s="11" t="s">
        <v>48</v>
      </c>
      <c r="C25" s="11" t="s">
        <v>14</v>
      </c>
      <c r="D25" s="23" t="s">
        <v>93</v>
      </c>
      <c r="E25" s="13">
        <f t="shared" si="1"/>
        <v>0.60000000000000142</v>
      </c>
      <c r="F25" s="17">
        <v>64.5</v>
      </c>
      <c r="G25" s="18"/>
      <c r="H25" s="19" t="s">
        <v>74</v>
      </c>
      <c r="I25" s="38"/>
      <c r="J25" s="9"/>
    </row>
    <row r="26" spans="1:10" ht="14.4" x14ac:dyDescent="0.2">
      <c r="A26" s="10">
        <f t="shared" si="0"/>
        <v>22</v>
      </c>
      <c r="B26" s="11" t="s">
        <v>71</v>
      </c>
      <c r="C26" s="11" t="s">
        <v>14</v>
      </c>
      <c r="D26" s="23" t="s">
        <v>94</v>
      </c>
      <c r="E26" s="13">
        <f t="shared" si="1"/>
        <v>7.5</v>
      </c>
      <c r="F26" s="17">
        <v>72</v>
      </c>
      <c r="G26" s="18"/>
      <c r="H26" s="19" t="s">
        <v>75</v>
      </c>
      <c r="I26" s="38"/>
      <c r="J26" s="9"/>
    </row>
    <row r="27" spans="1:10" ht="14.4" x14ac:dyDescent="0.2">
      <c r="A27" s="42">
        <f t="shared" si="0"/>
        <v>23</v>
      </c>
      <c r="B27" s="4" t="s">
        <v>82</v>
      </c>
      <c r="C27" s="4" t="s">
        <v>8</v>
      </c>
      <c r="D27" s="4" t="s">
        <v>49</v>
      </c>
      <c r="E27" s="6">
        <f t="shared" si="1"/>
        <v>36.200000000000003</v>
      </c>
      <c r="F27" s="26">
        <v>108.2</v>
      </c>
      <c r="G27" s="27"/>
      <c r="H27" s="69" t="s">
        <v>52</v>
      </c>
      <c r="I27" s="40" t="s">
        <v>197</v>
      </c>
      <c r="J27" s="9"/>
    </row>
    <row r="28" spans="1:10" ht="14.4" x14ac:dyDescent="0.2">
      <c r="A28" s="10">
        <f t="shared" si="0"/>
        <v>24</v>
      </c>
      <c r="B28" s="21" t="s">
        <v>51</v>
      </c>
      <c r="C28" s="21" t="s">
        <v>86</v>
      </c>
      <c r="D28" s="21" t="s">
        <v>50</v>
      </c>
      <c r="E28" s="13">
        <f t="shared" si="1"/>
        <v>0.5</v>
      </c>
      <c r="F28" s="17">
        <v>108.7</v>
      </c>
      <c r="G28" s="18"/>
      <c r="H28" s="19" t="s">
        <v>112</v>
      </c>
      <c r="I28" s="38"/>
      <c r="J28" s="9"/>
    </row>
    <row r="29" spans="1:10" ht="14.4" x14ac:dyDescent="0.2">
      <c r="A29" s="10">
        <f t="shared" si="0"/>
        <v>25</v>
      </c>
      <c r="B29" s="63" t="s">
        <v>114</v>
      </c>
      <c r="C29" s="21" t="s">
        <v>87</v>
      </c>
      <c r="D29" s="21" t="s">
        <v>113</v>
      </c>
      <c r="E29" s="13">
        <f t="shared" si="1"/>
        <v>36.299999999999997</v>
      </c>
      <c r="F29" s="17">
        <v>145</v>
      </c>
      <c r="G29" s="18"/>
      <c r="H29" s="19"/>
      <c r="I29" s="38"/>
      <c r="J29" s="9"/>
    </row>
    <row r="30" spans="1:10" ht="14.4" x14ac:dyDescent="0.2">
      <c r="A30" s="10">
        <f t="shared" si="0"/>
        <v>26</v>
      </c>
      <c r="B30" s="21" t="s">
        <v>10</v>
      </c>
      <c r="C30" s="21" t="s">
        <v>7</v>
      </c>
      <c r="D30" s="21" t="s">
        <v>9</v>
      </c>
      <c r="E30" s="13">
        <f t="shared" si="1"/>
        <v>0.69999999999998863</v>
      </c>
      <c r="F30" s="17">
        <v>145.69999999999999</v>
      </c>
      <c r="G30" s="18"/>
      <c r="H30" s="22"/>
      <c r="I30" s="38"/>
      <c r="J30" s="9"/>
    </row>
    <row r="31" spans="1:10" ht="14.4" x14ac:dyDescent="0.2">
      <c r="A31" s="10">
        <f t="shared" si="0"/>
        <v>27</v>
      </c>
      <c r="B31" s="28" t="s">
        <v>115</v>
      </c>
      <c r="C31" s="21" t="s">
        <v>5</v>
      </c>
      <c r="D31" s="21" t="s">
        <v>116</v>
      </c>
      <c r="E31" s="13">
        <f t="shared" si="1"/>
        <v>0.10000000000002274</v>
      </c>
      <c r="F31" s="17">
        <v>145.80000000000001</v>
      </c>
      <c r="G31" s="34"/>
      <c r="H31" s="45" t="s">
        <v>127</v>
      </c>
      <c r="I31" s="35"/>
      <c r="J31" s="9"/>
    </row>
    <row r="32" spans="1:10" ht="28.8" x14ac:dyDescent="0.2">
      <c r="A32" s="42">
        <f t="shared" si="0"/>
        <v>28</v>
      </c>
      <c r="B32" s="44" t="s">
        <v>117</v>
      </c>
      <c r="C32" s="31" t="s">
        <v>8</v>
      </c>
      <c r="D32" s="31" t="s">
        <v>116</v>
      </c>
      <c r="E32" s="6">
        <f t="shared" si="1"/>
        <v>5.0999999999999943</v>
      </c>
      <c r="F32" s="26">
        <v>150.9</v>
      </c>
      <c r="G32" s="43"/>
      <c r="H32" s="70" t="s">
        <v>128</v>
      </c>
      <c r="I32" s="71"/>
      <c r="J32" s="9"/>
    </row>
    <row r="33" spans="1:10" ht="21.6" x14ac:dyDescent="0.2">
      <c r="A33" s="10">
        <f t="shared" si="0"/>
        <v>29</v>
      </c>
      <c r="B33" s="28" t="s">
        <v>118</v>
      </c>
      <c r="C33" s="21" t="s">
        <v>5</v>
      </c>
      <c r="D33" s="21" t="s">
        <v>54</v>
      </c>
      <c r="E33" s="13">
        <f t="shared" si="1"/>
        <v>0.29999999999998295</v>
      </c>
      <c r="F33" s="17">
        <v>151.19999999999999</v>
      </c>
      <c r="G33" s="29"/>
      <c r="H33" s="45" t="s">
        <v>129</v>
      </c>
      <c r="I33" s="41"/>
      <c r="J33" s="9"/>
    </row>
    <row r="34" spans="1:10" ht="14.4" x14ac:dyDescent="0.2">
      <c r="A34" s="10">
        <f t="shared" si="0"/>
        <v>30</v>
      </c>
      <c r="B34" s="21" t="s">
        <v>115</v>
      </c>
      <c r="C34" s="21" t="s">
        <v>7</v>
      </c>
      <c r="D34" s="28" t="s">
        <v>9</v>
      </c>
      <c r="E34" s="13">
        <f t="shared" si="1"/>
        <v>6.5</v>
      </c>
      <c r="F34" s="17">
        <v>157.69999999999999</v>
      </c>
      <c r="G34" s="29"/>
      <c r="H34" s="22" t="s">
        <v>130</v>
      </c>
      <c r="I34" s="35"/>
      <c r="J34" s="9"/>
    </row>
    <row r="35" spans="1:10" ht="14.4" x14ac:dyDescent="0.2">
      <c r="A35" s="10">
        <f t="shared" si="0"/>
        <v>31</v>
      </c>
      <c r="B35" s="21" t="s">
        <v>119</v>
      </c>
      <c r="C35" s="21" t="s">
        <v>5</v>
      </c>
      <c r="D35" s="21" t="s">
        <v>120</v>
      </c>
      <c r="E35" s="13">
        <f t="shared" si="1"/>
        <v>3.5</v>
      </c>
      <c r="F35" s="17">
        <v>161.19999999999999</v>
      </c>
      <c r="G35" s="29"/>
      <c r="H35" s="30" t="s">
        <v>131</v>
      </c>
      <c r="I35" s="35"/>
      <c r="J35" s="9"/>
    </row>
    <row r="36" spans="1:10" ht="28.8" x14ac:dyDescent="0.2">
      <c r="A36" s="42">
        <f t="shared" si="0"/>
        <v>32</v>
      </c>
      <c r="B36" s="44" t="s">
        <v>132</v>
      </c>
      <c r="C36" s="31" t="s">
        <v>8</v>
      </c>
      <c r="D36" s="31" t="s">
        <v>121</v>
      </c>
      <c r="E36" s="6">
        <f t="shared" si="1"/>
        <v>9.7000000000000171</v>
      </c>
      <c r="F36" s="26">
        <v>170.9</v>
      </c>
      <c r="G36" s="43"/>
      <c r="H36" s="72" t="s">
        <v>185</v>
      </c>
      <c r="I36" s="32"/>
      <c r="J36" s="9"/>
    </row>
    <row r="37" spans="1:10" ht="43.2" x14ac:dyDescent="0.2">
      <c r="A37" s="10">
        <f t="shared" si="0"/>
        <v>33</v>
      </c>
      <c r="B37" s="21" t="s">
        <v>118</v>
      </c>
      <c r="C37" s="21" t="s">
        <v>5</v>
      </c>
      <c r="D37" s="21" t="s">
        <v>121</v>
      </c>
      <c r="E37" s="13">
        <f t="shared" si="1"/>
        <v>0.40000000000000568</v>
      </c>
      <c r="F37" s="17">
        <v>171.3</v>
      </c>
      <c r="G37" s="29"/>
      <c r="H37" s="22" t="s">
        <v>203</v>
      </c>
      <c r="I37" s="35"/>
      <c r="J37" s="9"/>
    </row>
    <row r="38" spans="1:10" ht="28.8" x14ac:dyDescent="0.2">
      <c r="A38" s="42">
        <f t="shared" si="0"/>
        <v>34</v>
      </c>
      <c r="B38" s="44" t="s">
        <v>122</v>
      </c>
      <c r="C38" s="31" t="s">
        <v>8</v>
      </c>
      <c r="D38" s="31" t="s">
        <v>121</v>
      </c>
      <c r="E38" s="6">
        <f t="shared" si="1"/>
        <v>11.199999999999989</v>
      </c>
      <c r="F38" s="26">
        <v>182.5</v>
      </c>
      <c r="G38" s="43"/>
      <c r="H38" s="73" t="s">
        <v>133</v>
      </c>
      <c r="I38" s="32"/>
      <c r="J38" s="9"/>
    </row>
    <row r="39" spans="1:10" ht="14.4" x14ac:dyDescent="0.2">
      <c r="A39" s="10">
        <f t="shared" si="0"/>
        <v>35</v>
      </c>
      <c r="B39" s="21" t="s">
        <v>115</v>
      </c>
      <c r="C39" s="21" t="s">
        <v>5</v>
      </c>
      <c r="D39" s="21" t="s">
        <v>123</v>
      </c>
      <c r="E39" s="13">
        <f t="shared" si="1"/>
        <v>2.5</v>
      </c>
      <c r="F39" s="17">
        <v>185</v>
      </c>
      <c r="G39" s="34"/>
      <c r="H39" s="30" t="s">
        <v>134</v>
      </c>
      <c r="I39" s="35"/>
      <c r="J39" s="9"/>
    </row>
    <row r="40" spans="1:10" ht="14.4" x14ac:dyDescent="0.2">
      <c r="A40" s="10">
        <f t="shared" si="0"/>
        <v>36</v>
      </c>
      <c r="B40" s="21" t="s">
        <v>99</v>
      </c>
      <c r="C40" s="21" t="s">
        <v>14</v>
      </c>
      <c r="D40" s="21" t="s">
        <v>123</v>
      </c>
      <c r="E40" s="13">
        <f t="shared" si="1"/>
        <v>2.4000000000000057</v>
      </c>
      <c r="F40" s="17">
        <v>187.4</v>
      </c>
      <c r="G40" s="29"/>
      <c r="H40" s="30" t="s">
        <v>135</v>
      </c>
      <c r="I40" s="35"/>
      <c r="J40" s="9"/>
    </row>
    <row r="41" spans="1:10" ht="14.4" x14ac:dyDescent="0.2">
      <c r="A41" s="10">
        <f t="shared" si="0"/>
        <v>37</v>
      </c>
      <c r="B41" s="11" t="s">
        <v>89</v>
      </c>
      <c r="C41" s="21" t="s">
        <v>87</v>
      </c>
      <c r="D41" s="21" t="s">
        <v>123</v>
      </c>
      <c r="E41" s="13">
        <f t="shared" si="1"/>
        <v>1.2999999999999829</v>
      </c>
      <c r="F41" s="17">
        <v>188.7</v>
      </c>
      <c r="G41" s="29"/>
      <c r="H41" s="30" t="s">
        <v>136</v>
      </c>
      <c r="I41" s="35"/>
      <c r="J41" s="9"/>
    </row>
    <row r="42" spans="1:10" ht="14.4" x14ac:dyDescent="0.2">
      <c r="A42" s="10">
        <f t="shared" si="0"/>
        <v>38</v>
      </c>
      <c r="B42" s="21" t="s">
        <v>89</v>
      </c>
      <c r="C42" s="21" t="s">
        <v>87</v>
      </c>
      <c r="D42" s="21" t="s">
        <v>124</v>
      </c>
      <c r="E42" s="13">
        <f t="shared" si="1"/>
        <v>6</v>
      </c>
      <c r="F42" s="17">
        <v>194.7</v>
      </c>
      <c r="G42" s="29"/>
      <c r="H42" s="22"/>
      <c r="I42" s="35"/>
      <c r="J42" s="9"/>
    </row>
    <row r="43" spans="1:10" ht="14.4" x14ac:dyDescent="0.2">
      <c r="A43" s="10">
        <f t="shared" si="0"/>
        <v>39</v>
      </c>
      <c r="B43" s="21" t="s">
        <v>99</v>
      </c>
      <c r="C43" s="21" t="s">
        <v>14</v>
      </c>
      <c r="D43" s="21" t="s">
        <v>56</v>
      </c>
      <c r="E43" s="13">
        <f t="shared" si="1"/>
        <v>1.2000000000000171</v>
      </c>
      <c r="F43" s="17">
        <v>195.9</v>
      </c>
      <c r="G43" s="29"/>
      <c r="H43" s="22" t="s">
        <v>137</v>
      </c>
      <c r="I43" s="35"/>
      <c r="J43" s="9"/>
    </row>
    <row r="44" spans="1:10" ht="14.4" x14ac:dyDescent="0.2">
      <c r="A44" s="10">
        <f t="shared" si="0"/>
        <v>40</v>
      </c>
      <c r="B44" s="21" t="s">
        <v>125</v>
      </c>
      <c r="C44" s="21" t="s">
        <v>87</v>
      </c>
      <c r="D44" s="21" t="s">
        <v>56</v>
      </c>
      <c r="E44" s="13">
        <f t="shared" si="1"/>
        <v>0.79999999999998295</v>
      </c>
      <c r="F44" s="17">
        <v>196.7</v>
      </c>
      <c r="G44" s="34"/>
      <c r="H44" s="30"/>
      <c r="I44" s="35"/>
      <c r="J44" s="9"/>
    </row>
    <row r="45" spans="1:10" ht="14.4" x14ac:dyDescent="0.2">
      <c r="A45" s="10">
        <f t="shared" si="0"/>
        <v>41</v>
      </c>
      <c r="B45" s="21" t="s">
        <v>118</v>
      </c>
      <c r="C45" s="21" t="s">
        <v>87</v>
      </c>
      <c r="D45" s="21" t="s">
        <v>56</v>
      </c>
      <c r="E45" s="13">
        <f t="shared" si="1"/>
        <v>0.40000000000000568</v>
      </c>
      <c r="F45" s="17">
        <v>197.1</v>
      </c>
      <c r="G45" s="34"/>
      <c r="H45" s="30"/>
      <c r="I45" s="35"/>
      <c r="J45" s="9"/>
    </row>
    <row r="46" spans="1:10" ht="14.4" x14ac:dyDescent="0.2">
      <c r="A46" s="10">
        <f t="shared" si="0"/>
        <v>42</v>
      </c>
      <c r="B46" s="21" t="s">
        <v>89</v>
      </c>
      <c r="C46" s="21" t="s">
        <v>87</v>
      </c>
      <c r="D46" s="21" t="s">
        <v>56</v>
      </c>
      <c r="E46" s="13">
        <f t="shared" si="1"/>
        <v>2.4000000000000057</v>
      </c>
      <c r="F46" s="17">
        <v>199.5</v>
      </c>
      <c r="G46" s="29"/>
      <c r="H46" s="30"/>
      <c r="I46" s="35"/>
      <c r="J46" s="9"/>
    </row>
    <row r="47" spans="1:10" ht="28.8" x14ac:dyDescent="0.2">
      <c r="A47" s="42">
        <f t="shared" si="0"/>
        <v>43</v>
      </c>
      <c r="B47" s="66" t="s">
        <v>126</v>
      </c>
      <c r="C47" s="31" t="s">
        <v>86</v>
      </c>
      <c r="D47" s="31" t="s">
        <v>56</v>
      </c>
      <c r="E47" s="6">
        <f t="shared" si="1"/>
        <v>0.40000000000000568</v>
      </c>
      <c r="F47" s="26">
        <v>199.9</v>
      </c>
      <c r="G47" s="43"/>
      <c r="H47" s="73" t="s">
        <v>138</v>
      </c>
      <c r="I47" s="32"/>
      <c r="J47" s="9"/>
    </row>
    <row r="48" spans="1:10" ht="14.4" x14ac:dyDescent="0.2">
      <c r="A48" s="10">
        <f t="shared" si="0"/>
        <v>44</v>
      </c>
      <c r="B48" s="21" t="s">
        <v>115</v>
      </c>
      <c r="C48" s="21" t="s">
        <v>87</v>
      </c>
      <c r="D48" s="21" t="s">
        <v>56</v>
      </c>
      <c r="E48" s="13">
        <f t="shared" si="1"/>
        <v>1.6999999999999886</v>
      </c>
      <c r="F48" s="17">
        <v>201.6</v>
      </c>
      <c r="G48" s="29"/>
      <c r="H48" s="33"/>
      <c r="I48" s="35"/>
      <c r="J48" s="9"/>
    </row>
    <row r="49" spans="1:10" ht="14.4" x14ac:dyDescent="0.2">
      <c r="A49" s="10">
        <f t="shared" si="0"/>
        <v>45</v>
      </c>
      <c r="B49" s="21" t="s">
        <v>115</v>
      </c>
      <c r="C49" s="21" t="s">
        <v>87</v>
      </c>
      <c r="D49" s="21" t="s">
        <v>124</v>
      </c>
      <c r="E49" s="13">
        <f t="shared" si="1"/>
        <v>0.40000000000000568</v>
      </c>
      <c r="F49" s="17">
        <v>202</v>
      </c>
      <c r="G49" s="34"/>
      <c r="H49" s="30" t="s">
        <v>140</v>
      </c>
      <c r="I49" s="35"/>
      <c r="J49" s="9"/>
    </row>
    <row r="50" spans="1:10" ht="14.4" x14ac:dyDescent="0.2">
      <c r="A50" s="10">
        <f t="shared" si="0"/>
        <v>46</v>
      </c>
      <c r="B50" s="11" t="s">
        <v>139</v>
      </c>
      <c r="C50" s="21" t="s">
        <v>7</v>
      </c>
      <c r="D50" s="21" t="s">
        <v>204</v>
      </c>
      <c r="E50" s="13">
        <f t="shared" si="1"/>
        <v>7.0999999999999943</v>
      </c>
      <c r="F50" s="17">
        <v>209.1</v>
      </c>
      <c r="G50" s="29"/>
      <c r="H50" s="22" t="s">
        <v>141</v>
      </c>
      <c r="I50" s="35"/>
      <c r="J50" s="9"/>
    </row>
    <row r="51" spans="1:10" ht="14.4" x14ac:dyDescent="0.2">
      <c r="A51" s="10">
        <f t="shared" si="0"/>
        <v>47</v>
      </c>
      <c r="B51" s="28" t="s">
        <v>142</v>
      </c>
      <c r="C51" s="21" t="s">
        <v>87</v>
      </c>
      <c r="D51" s="21" t="s">
        <v>124</v>
      </c>
      <c r="E51" s="13">
        <f t="shared" si="1"/>
        <v>4.4000000000000057</v>
      </c>
      <c r="F51" s="17">
        <v>213.5</v>
      </c>
      <c r="G51" s="29"/>
      <c r="H51" s="45" t="s">
        <v>143</v>
      </c>
      <c r="I51" s="35"/>
      <c r="J51" s="9"/>
    </row>
    <row r="52" spans="1:10" ht="28.8" x14ac:dyDescent="0.2">
      <c r="A52" s="42">
        <f t="shared" si="0"/>
        <v>48</v>
      </c>
      <c r="B52" s="66" t="s">
        <v>205</v>
      </c>
      <c r="C52" s="31" t="s">
        <v>8</v>
      </c>
      <c r="D52" s="31" t="s">
        <v>124</v>
      </c>
      <c r="E52" s="6">
        <f t="shared" si="1"/>
        <v>11.199999999999989</v>
      </c>
      <c r="F52" s="26">
        <v>224.7</v>
      </c>
      <c r="G52" s="43"/>
      <c r="H52" s="74" t="s">
        <v>144</v>
      </c>
      <c r="I52" s="32"/>
      <c r="J52" s="9"/>
    </row>
    <row r="53" spans="1:10" ht="14.4" x14ac:dyDescent="0.2">
      <c r="A53" s="10">
        <f t="shared" si="0"/>
        <v>49</v>
      </c>
      <c r="B53" s="23" t="s">
        <v>145</v>
      </c>
      <c r="C53" s="21" t="s">
        <v>14</v>
      </c>
      <c r="D53" s="21" t="s">
        <v>55</v>
      </c>
      <c r="E53" s="13">
        <f t="shared" si="1"/>
        <v>10.600000000000023</v>
      </c>
      <c r="F53" s="17">
        <v>235.3</v>
      </c>
      <c r="G53" s="34"/>
      <c r="H53" s="33"/>
      <c r="I53" s="35"/>
      <c r="J53" s="9"/>
    </row>
    <row r="54" spans="1:10" ht="14.4" x14ac:dyDescent="0.2">
      <c r="A54" s="10">
        <f t="shared" si="0"/>
        <v>50</v>
      </c>
      <c r="B54" s="21" t="s">
        <v>146</v>
      </c>
      <c r="C54" s="21" t="s">
        <v>87</v>
      </c>
      <c r="D54" s="21" t="s">
        <v>148</v>
      </c>
      <c r="E54" s="13">
        <f t="shared" si="1"/>
        <v>6.2999999999999829</v>
      </c>
      <c r="F54" s="17">
        <v>241.6</v>
      </c>
      <c r="G54" s="29"/>
      <c r="H54" s="22" t="s">
        <v>149</v>
      </c>
      <c r="I54" s="35"/>
      <c r="J54" s="9"/>
    </row>
    <row r="55" spans="1:10" ht="14.4" x14ac:dyDescent="0.2">
      <c r="A55" s="42">
        <f t="shared" si="0"/>
        <v>51</v>
      </c>
      <c r="B55" s="31" t="s">
        <v>150</v>
      </c>
      <c r="C55" s="31" t="s">
        <v>87</v>
      </c>
      <c r="D55" s="31" t="s">
        <v>9</v>
      </c>
      <c r="E55" s="6">
        <f t="shared" si="1"/>
        <v>26.400000000000006</v>
      </c>
      <c r="F55" s="26">
        <v>268</v>
      </c>
      <c r="G55" s="43"/>
      <c r="H55" s="73" t="s">
        <v>152</v>
      </c>
      <c r="I55" s="32" t="s">
        <v>198</v>
      </c>
      <c r="J55" s="9"/>
    </row>
    <row r="56" spans="1:10" ht="21.6" x14ac:dyDescent="0.2">
      <c r="A56" s="10">
        <f t="shared" si="0"/>
        <v>52</v>
      </c>
      <c r="B56" s="64" t="s">
        <v>114</v>
      </c>
      <c r="C56" s="64" t="s">
        <v>5</v>
      </c>
      <c r="D56" s="64" t="s">
        <v>153</v>
      </c>
      <c r="E56" s="13">
        <f t="shared" si="1"/>
        <v>6.8000000000000114</v>
      </c>
      <c r="F56" s="17">
        <v>274.8</v>
      </c>
      <c r="G56" s="29"/>
      <c r="H56" s="22" t="s">
        <v>155</v>
      </c>
      <c r="I56" s="35"/>
      <c r="J56" s="9"/>
    </row>
    <row r="57" spans="1:10" ht="14.4" x14ac:dyDescent="0.2">
      <c r="A57" s="10">
        <f t="shared" si="0"/>
        <v>53</v>
      </c>
      <c r="B57" s="21" t="s">
        <v>154</v>
      </c>
      <c r="C57" s="21" t="s">
        <v>14</v>
      </c>
      <c r="D57" s="21" t="s">
        <v>9</v>
      </c>
      <c r="E57" s="13">
        <f t="shared" si="1"/>
        <v>5.3999999999999773</v>
      </c>
      <c r="F57" s="17">
        <v>280.2</v>
      </c>
      <c r="G57" s="29"/>
      <c r="H57" s="22"/>
      <c r="I57" s="35"/>
      <c r="J57" s="9"/>
    </row>
    <row r="58" spans="1:10" ht="14.4" x14ac:dyDescent="0.2">
      <c r="A58" s="10">
        <f t="shared" si="0"/>
        <v>54</v>
      </c>
      <c r="B58" s="21" t="s">
        <v>115</v>
      </c>
      <c r="C58" s="21" t="s">
        <v>5</v>
      </c>
      <c r="D58" s="21" t="s">
        <v>88</v>
      </c>
      <c r="E58" s="13">
        <f t="shared" si="1"/>
        <v>4.5</v>
      </c>
      <c r="F58" s="17">
        <v>284.7</v>
      </c>
      <c r="G58" s="29"/>
      <c r="H58" s="30" t="s">
        <v>156</v>
      </c>
      <c r="I58" s="35"/>
      <c r="J58" s="9"/>
    </row>
    <row r="59" spans="1:10" ht="14.4" x14ac:dyDescent="0.2">
      <c r="A59" s="10">
        <f t="shared" si="0"/>
        <v>55</v>
      </c>
      <c r="B59" s="21" t="s">
        <v>90</v>
      </c>
      <c r="C59" s="21" t="s">
        <v>5</v>
      </c>
      <c r="D59" s="21" t="s">
        <v>158</v>
      </c>
      <c r="E59" s="13">
        <f t="shared" si="1"/>
        <v>7.1000000000000227</v>
      </c>
      <c r="F59" s="17">
        <v>291.8</v>
      </c>
      <c r="G59" s="29"/>
      <c r="H59" s="30" t="s">
        <v>57</v>
      </c>
      <c r="I59" s="35"/>
      <c r="J59" s="9"/>
    </row>
    <row r="60" spans="1:10" ht="14.4" x14ac:dyDescent="0.2">
      <c r="A60" s="10">
        <f t="shared" si="0"/>
        <v>56</v>
      </c>
      <c r="B60" s="21" t="s">
        <v>91</v>
      </c>
      <c r="C60" s="21" t="s">
        <v>87</v>
      </c>
      <c r="D60" s="21" t="s">
        <v>58</v>
      </c>
      <c r="E60" s="13">
        <f t="shared" si="1"/>
        <v>11.300000000000011</v>
      </c>
      <c r="F60" s="17">
        <v>303.10000000000002</v>
      </c>
      <c r="G60" s="29"/>
      <c r="H60" s="30"/>
      <c r="I60" s="35"/>
      <c r="J60" s="9"/>
    </row>
    <row r="61" spans="1:10" ht="14.4" x14ac:dyDescent="0.2">
      <c r="A61" s="10">
        <f t="shared" si="0"/>
        <v>57</v>
      </c>
      <c r="B61" s="21" t="s">
        <v>59</v>
      </c>
      <c r="C61" s="21" t="s">
        <v>14</v>
      </c>
      <c r="D61" s="21" t="s">
        <v>60</v>
      </c>
      <c r="E61" s="13">
        <f t="shared" si="1"/>
        <v>10.899999999999977</v>
      </c>
      <c r="F61" s="17">
        <v>314</v>
      </c>
      <c r="G61" s="29"/>
      <c r="H61" s="30" t="s">
        <v>76</v>
      </c>
      <c r="I61" s="35"/>
      <c r="J61" s="9"/>
    </row>
    <row r="62" spans="1:10" ht="14.4" x14ac:dyDescent="0.2">
      <c r="A62" s="10">
        <f t="shared" si="0"/>
        <v>58</v>
      </c>
      <c r="B62" s="21" t="s">
        <v>111</v>
      </c>
      <c r="C62" s="21" t="s">
        <v>87</v>
      </c>
      <c r="D62" s="21" t="s">
        <v>72</v>
      </c>
      <c r="E62" s="13">
        <f t="shared" si="1"/>
        <v>11.399999999999977</v>
      </c>
      <c r="F62" s="17">
        <v>325.39999999999998</v>
      </c>
      <c r="G62" s="29"/>
      <c r="H62" s="30"/>
      <c r="I62" s="35"/>
      <c r="J62" s="9"/>
    </row>
    <row r="63" spans="1:10" ht="14.4" x14ac:dyDescent="0.2">
      <c r="A63" s="10">
        <f t="shared" si="0"/>
        <v>59</v>
      </c>
      <c r="B63" s="21" t="s">
        <v>100</v>
      </c>
      <c r="C63" s="21" t="s">
        <v>7</v>
      </c>
      <c r="D63" s="21" t="s">
        <v>72</v>
      </c>
      <c r="E63" s="13">
        <f t="shared" si="1"/>
        <v>6.8000000000000114</v>
      </c>
      <c r="F63" s="17">
        <v>332.2</v>
      </c>
      <c r="G63" s="29"/>
      <c r="H63" s="30"/>
      <c r="I63" s="35"/>
      <c r="J63" s="9"/>
    </row>
    <row r="64" spans="1:10" ht="14.4" x14ac:dyDescent="0.2">
      <c r="A64" s="42">
        <f t="shared" si="0"/>
        <v>60</v>
      </c>
      <c r="B64" s="31" t="s">
        <v>159</v>
      </c>
      <c r="C64" s="31" t="s">
        <v>86</v>
      </c>
      <c r="D64" s="31" t="s">
        <v>47</v>
      </c>
      <c r="E64" s="6">
        <f t="shared" si="1"/>
        <v>1.8000000000000114</v>
      </c>
      <c r="F64" s="26">
        <v>334</v>
      </c>
      <c r="G64" s="43"/>
      <c r="H64" s="75" t="s">
        <v>96</v>
      </c>
      <c r="I64" s="32" t="s">
        <v>199</v>
      </c>
      <c r="J64" s="9"/>
    </row>
    <row r="65" spans="1:10" ht="14.4" x14ac:dyDescent="0.2">
      <c r="A65" s="10">
        <f t="shared" si="0"/>
        <v>61</v>
      </c>
      <c r="B65" s="21" t="s">
        <v>97</v>
      </c>
      <c r="C65" s="21" t="s">
        <v>7</v>
      </c>
      <c r="D65" s="21" t="s">
        <v>98</v>
      </c>
      <c r="E65" s="13">
        <f t="shared" si="1"/>
        <v>3.5</v>
      </c>
      <c r="F65" s="17">
        <v>337.5</v>
      </c>
      <c r="G65" s="29"/>
      <c r="H65" s="30" t="s">
        <v>160</v>
      </c>
      <c r="I65" s="35"/>
      <c r="J65" s="9"/>
    </row>
    <row r="66" spans="1:10" ht="14.4" x14ac:dyDescent="0.2">
      <c r="A66" s="10">
        <f t="shared" si="0"/>
        <v>62</v>
      </c>
      <c r="B66" s="21" t="s">
        <v>101</v>
      </c>
      <c r="C66" s="21" t="s">
        <v>14</v>
      </c>
      <c r="D66" s="21" t="s">
        <v>102</v>
      </c>
      <c r="E66" s="13">
        <f t="shared" si="1"/>
        <v>18.5</v>
      </c>
      <c r="F66" s="17">
        <v>356</v>
      </c>
      <c r="G66" s="29"/>
      <c r="H66" s="30" t="s">
        <v>103</v>
      </c>
      <c r="I66" s="35"/>
      <c r="J66" s="9"/>
    </row>
    <row r="67" spans="1:10" ht="14.4" x14ac:dyDescent="0.2">
      <c r="A67" s="10">
        <f t="shared" si="0"/>
        <v>63</v>
      </c>
      <c r="B67" s="21" t="s">
        <v>99</v>
      </c>
      <c r="C67" s="21" t="s">
        <v>87</v>
      </c>
      <c r="D67" s="21" t="s">
        <v>102</v>
      </c>
      <c r="E67" s="13">
        <f t="shared" si="1"/>
        <v>2</v>
      </c>
      <c r="F67" s="17">
        <v>358</v>
      </c>
      <c r="G67" s="29"/>
      <c r="H67" s="30"/>
      <c r="I67" s="35"/>
      <c r="J67" s="9"/>
    </row>
    <row r="68" spans="1:10" ht="14.4" x14ac:dyDescent="0.2">
      <c r="A68" s="10">
        <f t="shared" si="0"/>
        <v>64</v>
      </c>
      <c r="B68" s="21" t="s">
        <v>101</v>
      </c>
      <c r="C68" s="21" t="s">
        <v>7</v>
      </c>
      <c r="D68" s="21" t="s">
        <v>104</v>
      </c>
      <c r="E68" s="13">
        <f t="shared" si="1"/>
        <v>2.6000000000000227</v>
      </c>
      <c r="F68" s="17">
        <v>360.6</v>
      </c>
      <c r="G68" s="29"/>
      <c r="H68" s="30"/>
      <c r="I68" s="35"/>
      <c r="J68" s="9"/>
    </row>
    <row r="69" spans="1:10" ht="14.4" x14ac:dyDescent="0.2">
      <c r="A69" s="10">
        <f t="shared" si="0"/>
        <v>65</v>
      </c>
      <c r="B69" s="21" t="s">
        <v>53</v>
      </c>
      <c r="C69" s="21" t="s">
        <v>7</v>
      </c>
      <c r="D69" s="21" t="s">
        <v>105</v>
      </c>
      <c r="E69" s="13">
        <f t="shared" si="1"/>
        <v>3.7999999999999545</v>
      </c>
      <c r="F69" s="17">
        <v>364.4</v>
      </c>
      <c r="G69" s="29"/>
      <c r="H69" s="30" t="s">
        <v>107</v>
      </c>
      <c r="I69" s="35"/>
      <c r="J69" s="9"/>
    </row>
    <row r="70" spans="1:10" ht="28.8" x14ac:dyDescent="0.2">
      <c r="A70" s="42">
        <f t="shared" si="0"/>
        <v>66</v>
      </c>
      <c r="B70" s="44" t="s">
        <v>195</v>
      </c>
      <c r="C70" s="31" t="s">
        <v>8</v>
      </c>
      <c r="D70" s="31" t="s">
        <v>110</v>
      </c>
      <c r="E70" s="6">
        <f t="shared" si="1"/>
        <v>3.5</v>
      </c>
      <c r="F70" s="26">
        <v>367.9</v>
      </c>
      <c r="G70" s="43"/>
      <c r="H70" s="75" t="s">
        <v>157</v>
      </c>
      <c r="I70" s="32"/>
      <c r="J70" s="9"/>
    </row>
    <row r="71" spans="1:10" ht="14.4" x14ac:dyDescent="0.2">
      <c r="A71" s="10">
        <f t="shared" si="0"/>
        <v>67</v>
      </c>
      <c r="B71" s="21" t="s">
        <v>106</v>
      </c>
      <c r="C71" s="21" t="s">
        <v>5</v>
      </c>
      <c r="D71" s="21" t="s">
        <v>61</v>
      </c>
      <c r="E71" s="13">
        <v>8.5</v>
      </c>
      <c r="F71" s="17">
        <v>376.4</v>
      </c>
      <c r="G71" s="29"/>
      <c r="H71" s="30"/>
      <c r="I71" s="35"/>
      <c r="J71" s="9"/>
    </row>
    <row r="72" spans="1:10" ht="14.4" x14ac:dyDescent="0.2">
      <c r="A72" s="10">
        <f t="shared" si="0"/>
        <v>68</v>
      </c>
      <c r="B72" s="21" t="s">
        <v>62</v>
      </c>
      <c r="C72" s="21" t="s">
        <v>14</v>
      </c>
      <c r="D72" s="21" t="s">
        <v>63</v>
      </c>
      <c r="E72" s="13">
        <v>3.8999999999999773</v>
      </c>
      <c r="F72" s="17">
        <v>380.3</v>
      </c>
      <c r="G72" s="29"/>
      <c r="H72" s="30"/>
      <c r="I72" s="35"/>
      <c r="J72" s="9"/>
    </row>
    <row r="73" spans="1:10" ht="14.4" x14ac:dyDescent="0.2">
      <c r="A73" s="10">
        <f t="shared" si="0"/>
        <v>69</v>
      </c>
      <c r="B73" s="21" t="s">
        <v>64</v>
      </c>
      <c r="C73" s="21" t="s">
        <v>5</v>
      </c>
      <c r="D73" s="21" t="s">
        <v>9</v>
      </c>
      <c r="E73" s="13">
        <v>1</v>
      </c>
      <c r="F73" s="17">
        <v>381.4</v>
      </c>
      <c r="G73" s="29"/>
      <c r="H73" s="30"/>
      <c r="I73" s="35"/>
      <c r="J73" s="9"/>
    </row>
    <row r="74" spans="1:10" ht="14.4" x14ac:dyDescent="0.2">
      <c r="A74" s="10">
        <f t="shared" si="0"/>
        <v>70</v>
      </c>
      <c r="B74" s="21" t="s">
        <v>73</v>
      </c>
      <c r="C74" s="21" t="s">
        <v>7</v>
      </c>
      <c r="D74" s="21" t="s">
        <v>63</v>
      </c>
      <c r="E74" s="13">
        <v>0.80000000000001137</v>
      </c>
      <c r="F74" s="17">
        <v>382.1</v>
      </c>
      <c r="G74" s="29"/>
      <c r="H74" s="30"/>
      <c r="I74" s="35"/>
      <c r="J74" s="9"/>
    </row>
    <row r="75" spans="1:10" ht="14.4" x14ac:dyDescent="0.2">
      <c r="A75" s="10">
        <f t="shared" si="0"/>
        <v>71</v>
      </c>
      <c r="B75" s="21" t="s">
        <v>206</v>
      </c>
      <c r="C75" s="21" t="s">
        <v>87</v>
      </c>
      <c r="D75" s="21" t="s">
        <v>63</v>
      </c>
      <c r="E75" s="13">
        <v>0.10000000000002274</v>
      </c>
      <c r="F75" s="17">
        <v>382.3</v>
      </c>
      <c r="G75" s="29"/>
      <c r="H75" s="30"/>
      <c r="I75" s="35"/>
      <c r="J75" s="9"/>
    </row>
    <row r="76" spans="1:10" ht="14.4" x14ac:dyDescent="0.2">
      <c r="A76" s="10">
        <f t="shared" si="0"/>
        <v>72</v>
      </c>
      <c r="B76" s="21" t="s">
        <v>108</v>
      </c>
      <c r="C76" s="21" t="s">
        <v>5</v>
      </c>
      <c r="D76" s="21" t="s">
        <v>65</v>
      </c>
      <c r="E76" s="13">
        <v>3.6000000000000227</v>
      </c>
      <c r="F76" s="17">
        <v>385.7</v>
      </c>
      <c r="G76" s="29"/>
      <c r="H76" s="30" t="s">
        <v>109</v>
      </c>
      <c r="I76" s="35"/>
      <c r="J76" s="9"/>
    </row>
    <row r="77" spans="1:10" ht="32.4" x14ac:dyDescent="0.2">
      <c r="A77" s="10">
        <f t="shared" si="0"/>
        <v>73</v>
      </c>
      <c r="B77" s="21" t="s">
        <v>66</v>
      </c>
      <c r="C77" s="21" t="s">
        <v>14</v>
      </c>
      <c r="D77" s="21" t="s">
        <v>63</v>
      </c>
      <c r="E77" s="13">
        <v>0.39999999999997726</v>
      </c>
      <c r="F77" s="17">
        <v>386.1</v>
      </c>
      <c r="G77" s="29"/>
      <c r="H77" s="22" t="s">
        <v>67</v>
      </c>
      <c r="I77" s="35"/>
      <c r="J77" s="9"/>
    </row>
    <row r="78" spans="1:10" ht="14.4" x14ac:dyDescent="0.2">
      <c r="A78" s="10">
        <f t="shared" si="0"/>
        <v>74</v>
      </c>
      <c r="B78" s="21" t="s">
        <v>175</v>
      </c>
      <c r="C78" s="21" t="s">
        <v>169</v>
      </c>
      <c r="D78" s="21" t="s">
        <v>164</v>
      </c>
      <c r="E78" s="13">
        <f t="shared" si="1"/>
        <v>5.2999999999999545</v>
      </c>
      <c r="F78" s="17">
        <v>391.4</v>
      </c>
      <c r="G78" s="29"/>
      <c r="H78" s="30" t="s">
        <v>180</v>
      </c>
      <c r="I78" s="35"/>
      <c r="J78" s="9"/>
    </row>
    <row r="79" spans="1:10" ht="14.4" x14ac:dyDescent="0.2">
      <c r="A79" s="10">
        <f t="shared" si="0"/>
        <v>75</v>
      </c>
      <c r="B79" s="21" t="s">
        <v>118</v>
      </c>
      <c r="C79" s="21" t="s">
        <v>147</v>
      </c>
      <c r="D79" s="21" t="s">
        <v>161</v>
      </c>
      <c r="E79" s="13">
        <f t="shared" si="1"/>
        <v>9</v>
      </c>
      <c r="F79" s="17">
        <v>400.4</v>
      </c>
      <c r="G79" s="29"/>
      <c r="H79" s="30" t="s">
        <v>176</v>
      </c>
      <c r="I79" s="35"/>
      <c r="J79" s="9"/>
    </row>
    <row r="80" spans="1:10" ht="14.4" x14ac:dyDescent="0.2">
      <c r="A80" s="10">
        <f t="shared" si="0"/>
        <v>76</v>
      </c>
      <c r="B80" s="21" t="s">
        <v>118</v>
      </c>
      <c r="C80" s="21" t="s">
        <v>147</v>
      </c>
      <c r="D80" s="21" t="s">
        <v>161</v>
      </c>
      <c r="E80" s="13">
        <f t="shared" si="1"/>
        <v>2</v>
      </c>
      <c r="F80" s="17">
        <v>402.4</v>
      </c>
      <c r="G80" s="29"/>
      <c r="H80" s="30"/>
      <c r="I80" s="35"/>
      <c r="J80" s="9"/>
    </row>
    <row r="81" spans="1:10" ht="28.8" x14ac:dyDescent="0.2">
      <c r="A81" s="42">
        <f t="shared" si="0"/>
        <v>77</v>
      </c>
      <c r="B81" s="44" t="s">
        <v>182</v>
      </c>
      <c r="C81" s="31" t="s">
        <v>162</v>
      </c>
      <c r="D81" s="31" t="s">
        <v>161</v>
      </c>
      <c r="E81" s="6">
        <f t="shared" si="1"/>
        <v>0.5</v>
      </c>
      <c r="F81" s="26">
        <v>402.9</v>
      </c>
      <c r="G81" s="43"/>
      <c r="H81" s="73" t="s">
        <v>189</v>
      </c>
      <c r="I81" s="32" t="s">
        <v>200</v>
      </c>
      <c r="J81" s="9"/>
    </row>
    <row r="82" spans="1:10" ht="14.4" x14ac:dyDescent="0.2">
      <c r="A82" s="10">
        <f t="shared" si="0"/>
        <v>78</v>
      </c>
      <c r="B82" s="21" t="s">
        <v>163</v>
      </c>
      <c r="C82" s="21" t="s">
        <v>147</v>
      </c>
      <c r="D82" s="21" t="s">
        <v>164</v>
      </c>
      <c r="E82" s="13">
        <f t="shared" si="1"/>
        <v>0.90000000000003411</v>
      </c>
      <c r="F82" s="17">
        <v>403.8</v>
      </c>
      <c r="G82" s="29"/>
      <c r="H82" s="30"/>
      <c r="I82" s="35"/>
      <c r="J82" s="9"/>
    </row>
    <row r="83" spans="1:10" ht="14.4" x14ac:dyDescent="0.2">
      <c r="A83" s="10">
        <f t="shared" si="0"/>
        <v>79</v>
      </c>
      <c r="B83" s="21" t="s">
        <v>118</v>
      </c>
      <c r="C83" s="21" t="s">
        <v>147</v>
      </c>
      <c r="D83" s="21" t="s">
        <v>165</v>
      </c>
      <c r="E83" s="13">
        <f t="shared" si="1"/>
        <v>1.0999999999999659</v>
      </c>
      <c r="F83" s="17">
        <v>404.9</v>
      </c>
      <c r="G83" s="29"/>
      <c r="H83" s="30" t="s">
        <v>177</v>
      </c>
      <c r="I83" s="35"/>
      <c r="J83" s="9"/>
    </row>
    <row r="84" spans="1:10" ht="21.6" x14ac:dyDescent="0.2">
      <c r="A84" s="10">
        <f t="shared" si="0"/>
        <v>80</v>
      </c>
      <c r="B84" s="21" t="s">
        <v>166</v>
      </c>
      <c r="C84" s="21" t="s">
        <v>162</v>
      </c>
      <c r="D84" s="21" t="s">
        <v>167</v>
      </c>
      <c r="E84" s="13">
        <f t="shared" si="1"/>
        <v>4.8000000000000114</v>
      </c>
      <c r="F84" s="17">
        <v>409.7</v>
      </c>
      <c r="G84" s="29"/>
      <c r="H84" s="22" t="s">
        <v>183</v>
      </c>
      <c r="I84" s="35"/>
      <c r="J84" s="9"/>
    </row>
    <row r="85" spans="1:10" ht="14.4" x14ac:dyDescent="0.2">
      <c r="A85" s="10">
        <f t="shared" si="0"/>
        <v>81</v>
      </c>
      <c r="B85" s="21" t="s">
        <v>168</v>
      </c>
      <c r="C85" s="21" t="s">
        <v>169</v>
      </c>
      <c r="D85" s="21" t="s">
        <v>151</v>
      </c>
      <c r="E85" s="13">
        <f t="shared" si="1"/>
        <v>3.5</v>
      </c>
      <c r="F85" s="17">
        <v>413.2</v>
      </c>
      <c r="G85" s="29"/>
      <c r="H85" s="22"/>
      <c r="I85" s="35"/>
      <c r="J85" s="9"/>
    </row>
    <row r="86" spans="1:10" ht="14.4" x14ac:dyDescent="0.2">
      <c r="A86" s="10">
        <f t="shared" si="0"/>
        <v>82</v>
      </c>
      <c r="B86" s="11" t="s">
        <v>170</v>
      </c>
      <c r="C86" s="21" t="s">
        <v>147</v>
      </c>
      <c r="D86" s="21" t="s">
        <v>151</v>
      </c>
      <c r="E86" s="13">
        <f t="shared" si="1"/>
        <v>0.30000000000001137</v>
      </c>
      <c r="F86" s="17">
        <v>413.5</v>
      </c>
      <c r="G86" s="34"/>
      <c r="H86" s="30"/>
      <c r="I86" s="35"/>
      <c r="J86" s="9"/>
    </row>
    <row r="87" spans="1:10" ht="14.4" x14ac:dyDescent="0.2">
      <c r="A87" s="10">
        <f t="shared" si="0"/>
        <v>83</v>
      </c>
      <c r="B87" s="21" t="s">
        <v>171</v>
      </c>
      <c r="C87" s="21" t="s">
        <v>169</v>
      </c>
      <c r="D87" s="21" t="s">
        <v>172</v>
      </c>
      <c r="E87" s="13">
        <f t="shared" si="1"/>
        <v>0.60000000000002274</v>
      </c>
      <c r="F87" s="17">
        <v>414.1</v>
      </c>
      <c r="G87" s="29"/>
      <c r="H87" s="22"/>
      <c r="I87" s="35"/>
      <c r="J87" s="9"/>
    </row>
    <row r="88" spans="1:10" ht="14.4" x14ac:dyDescent="0.2">
      <c r="A88" s="10">
        <f t="shared" si="0"/>
        <v>84</v>
      </c>
      <c r="B88" s="21" t="s">
        <v>173</v>
      </c>
      <c r="C88" s="21" t="s">
        <v>169</v>
      </c>
      <c r="D88" s="21" t="s">
        <v>172</v>
      </c>
      <c r="E88" s="13">
        <f t="shared" si="1"/>
        <v>0.89999999999997726</v>
      </c>
      <c r="F88" s="17">
        <v>415</v>
      </c>
      <c r="G88" s="29"/>
      <c r="H88" s="30" t="s">
        <v>178</v>
      </c>
      <c r="I88" s="35"/>
      <c r="J88" s="9"/>
    </row>
    <row r="89" spans="1:10" ht="29.4" thickBot="1" x14ac:dyDescent="0.25">
      <c r="A89" s="76">
        <f t="shared" si="0"/>
        <v>85</v>
      </c>
      <c r="B89" s="77" t="s">
        <v>174</v>
      </c>
      <c r="C89" s="78"/>
      <c r="D89" s="78"/>
      <c r="E89" s="79">
        <f t="shared" si="1"/>
        <v>1</v>
      </c>
      <c r="F89" s="80">
        <v>416</v>
      </c>
      <c r="G89" s="81"/>
      <c r="H89" s="82" t="s">
        <v>179</v>
      </c>
      <c r="I89" s="83" t="s">
        <v>201</v>
      </c>
      <c r="J89" s="9"/>
    </row>
    <row r="90" spans="1:10" x14ac:dyDescent="0.2">
      <c r="H90" s="58"/>
      <c r="I90" s="59"/>
    </row>
    <row r="91" spans="1:10" x14ac:dyDescent="0.2">
      <c r="H91" s="58"/>
      <c r="I91" s="59"/>
    </row>
    <row r="93" spans="1:10" ht="13.2" x14ac:dyDescent="0.2">
      <c r="A93" s="60" t="s">
        <v>77</v>
      </c>
      <c r="B93" s="60"/>
      <c r="C93" s="60"/>
      <c r="D93" s="60" t="s">
        <v>78</v>
      </c>
      <c r="E93" s="61"/>
      <c r="F93" s="60"/>
      <c r="G93" s="46"/>
      <c r="H93" s="46"/>
    </row>
    <row r="94" spans="1:10" ht="13.2" x14ac:dyDescent="0.2">
      <c r="A94" s="60" t="s">
        <v>79</v>
      </c>
      <c r="B94" s="60"/>
      <c r="C94" s="60"/>
      <c r="D94" s="60" t="s">
        <v>80</v>
      </c>
      <c r="E94" s="61"/>
      <c r="F94" s="60"/>
      <c r="G94" s="60"/>
      <c r="H94" s="60"/>
    </row>
    <row r="95" spans="1:10" ht="13.2" x14ac:dyDescent="0.2">
      <c r="A95" s="60" t="s">
        <v>81</v>
      </c>
      <c r="B95" s="60"/>
      <c r="C95" s="60"/>
      <c r="D95" s="60"/>
      <c r="E95" s="61"/>
      <c r="F95" s="60"/>
      <c r="G95" s="60"/>
      <c r="H95" s="60"/>
    </row>
    <row r="119" spans="1:10" s="48" customFormat="1" ht="13.2" x14ac:dyDescent="0.2">
      <c r="A119" s="60" t="s">
        <v>187</v>
      </c>
      <c r="B119" s="25"/>
      <c r="C119" s="25"/>
      <c r="D119" s="60" t="s">
        <v>186</v>
      </c>
      <c r="E119" s="25"/>
      <c r="G119" s="25"/>
      <c r="H119" s="51"/>
      <c r="I119" s="50"/>
      <c r="J119" s="25"/>
    </row>
    <row r="120" spans="1:10" s="48" customFormat="1" ht="13.2" x14ac:dyDescent="0.2">
      <c r="A120" s="60" t="s">
        <v>188</v>
      </c>
      <c r="B120" s="25"/>
      <c r="C120" s="25"/>
      <c r="D120" s="60" t="s">
        <v>190</v>
      </c>
      <c r="E120" s="25"/>
      <c r="G120" s="25"/>
      <c r="H120" s="51"/>
      <c r="I120" s="50"/>
      <c r="J120" s="25"/>
    </row>
    <row r="121" spans="1:10" ht="13.2" x14ac:dyDescent="0.2">
      <c r="A121"/>
    </row>
    <row r="136" spans="1:10" s="1" customFormat="1" ht="13.2" x14ac:dyDescent="0.2">
      <c r="A136" s="60" t="s">
        <v>191</v>
      </c>
      <c r="B136" s="25"/>
      <c r="C136" s="25"/>
      <c r="D136" s="60" t="s">
        <v>193</v>
      </c>
      <c r="F136" s="48"/>
      <c r="G136" s="25"/>
      <c r="H136" s="51"/>
      <c r="I136" s="50"/>
      <c r="J136" s="25"/>
    </row>
    <row r="137" spans="1:10" s="1" customFormat="1" ht="13.2" x14ac:dyDescent="0.2">
      <c r="A137" s="25" t="s">
        <v>192</v>
      </c>
      <c r="B137" s="25"/>
      <c r="C137" s="25"/>
      <c r="D137" s="62" t="s">
        <v>194</v>
      </c>
      <c r="F137" s="48"/>
      <c r="G137" s="25"/>
      <c r="H137" s="51"/>
      <c r="I137" s="50"/>
      <c r="J137" s="25"/>
    </row>
    <row r="138" spans="1:10" ht="13.2" x14ac:dyDescent="0.2">
      <c r="A138"/>
    </row>
    <row r="150" spans="1:4" x14ac:dyDescent="0.2">
      <c r="A150" s="25" t="s">
        <v>195</v>
      </c>
      <c r="D150" s="25" t="s">
        <v>181</v>
      </c>
    </row>
  </sheetData>
  <phoneticPr fontId="2"/>
  <pageMargins left="0.23622047244094491" right="0.23622047244094491" top="0.74803149606299213" bottom="0.74803149606299213" header="0.31496062992125984" footer="0.31496062992125984"/>
  <pageSetup paperSize="9" scale="51" fitToHeight="0" orientation="portrait" horizontalDpi="4294967293" verticalDpi="4294967293" r:id="rId1"/>
  <headerFooter alignWithMargins="0"/>
  <rowBreaks count="1" manualBreakCount="1">
    <brk id="89" max="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神戸400</vt:lpstr>
      <vt:lpstr>神戸400!Print_Area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Smith</dc:creator>
  <cp:lastModifiedBy>t_katayama</cp:lastModifiedBy>
  <cp:lastPrinted>2022-05-11T10:56:02Z</cp:lastPrinted>
  <dcterms:created xsi:type="dcterms:W3CDTF">2011-02-06T12:06:47Z</dcterms:created>
  <dcterms:modified xsi:type="dcterms:W3CDTF">2022-05-18T09:32:36Z</dcterms:modified>
</cp:coreProperties>
</file>