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kita\Desktop\確定申告\自転車\近畿\近畿2022\'22-300㎞\"/>
    </mc:Choice>
  </mc:AlternateContent>
  <xr:revisionPtr revIDLastSave="0" documentId="13_ncr:1_{A99E9F9B-7A75-4044-9A4D-B510AB87B4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2BRM402泉佐野300" sheetId="57" r:id="rId1"/>
    <sheet name="Sheet1" sheetId="32" r:id="rId2"/>
  </sheets>
  <definedNames>
    <definedName name="_xlnm.Print_Area" localSheetId="0">'22BRM402泉佐野300'!$B$1:$U$65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5" i="57" l="1"/>
  <c r="AA9" i="57"/>
  <c r="O60" i="57" s="1"/>
  <c r="Y9" i="57"/>
  <c r="N60" i="57" s="1"/>
  <c r="Y4" i="57"/>
  <c r="AA4" i="57" s="1"/>
  <c r="G4" i="57"/>
  <c r="E4" i="57"/>
  <c r="I3" i="57"/>
  <c r="I4" i="57" s="1"/>
  <c r="G3" i="57"/>
  <c r="L1" i="57"/>
  <c r="K3" i="57" l="1"/>
  <c r="C11" i="57" l="1"/>
  <c r="K4" i="57"/>
  <c r="E11" i="57" l="1"/>
  <c r="G11" i="57" s="1"/>
  <c r="C10" i="57"/>
  <c r="I11" i="57" l="1"/>
  <c r="G12" i="57"/>
  <c r="K11" i="57" l="1"/>
  <c r="I12" i="57"/>
  <c r="K12" i="57" l="1"/>
  <c r="C19" i="57"/>
  <c r="C20" i="57" l="1"/>
  <c r="E19" i="57"/>
  <c r="E20" i="57" l="1"/>
  <c r="G19" i="57"/>
  <c r="G20" i="57" l="1"/>
  <c r="I19" i="57"/>
  <c r="K19" i="57" l="1"/>
  <c r="I20" i="57"/>
  <c r="C27" i="57" l="1"/>
  <c r="K20" i="57"/>
  <c r="E27" i="57" l="1"/>
  <c r="C28" i="57"/>
  <c r="E28" i="57" l="1"/>
  <c r="G27" i="57"/>
  <c r="I27" i="57" l="1"/>
  <c r="G28" i="57"/>
  <c r="I28" i="57" l="1"/>
  <c r="K27" i="57"/>
  <c r="K28" i="57" l="1"/>
  <c r="C35" i="57"/>
  <c r="C36" i="57" l="1"/>
  <c r="E35" i="57"/>
  <c r="E36" i="57" l="1"/>
  <c r="G35" i="57"/>
  <c r="G36" i="57" l="1"/>
  <c r="I35" i="57"/>
  <c r="K35" i="57" l="1"/>
  <c r="I36" i="57"/>
  <c r="C43" i="57" l="1"/>
  <c r="K36" i="57"/>
  <c r="C44" i="57" l="1"/>
  <c r="E43" i="57"/>
  <c r="E44" i="57" l="1"/>
  <c r="G43" i="57"/>
  <c r="I43" i="57" l="1"/>
  <c r="G44" i="57"/>
  <c r="K43" i="57" l="1"/>
  <c r="I44" i="57"/>
  <c r="X5" i="57"/>
  <c r="AC4" i="57" l="1"/>
  <c r="AA5" i="57"/>
  <c r="Y5" i="57"/>
  <c r="K44" i="57"/>
  <c r="C51" i="57"/>
  <c r="E51" i="57" l="1"/>
  <c r="C52" i="57"/>
  <c r="C8" i="57"/>
  <c r="G51" i="57" l="1"/>
  <c r="E52" i="57"/>
  <c r="G50" i="57" l="1"/>
  <c r="I51" i="57"/>
  <c r="I52" i="57" l="1"/>
  <c r="K51" i="57"/>
  <c r="C59" i="57" l="1"/>
  <c r="K52" i="57"/>
  <c r="C60" i="57" l="1"/>
  <c r="E59" i="57"/>
  <c r="E60" i="57" l="1"/>
  <c r="G59" i="57"/>
  <c r="G60" i="57" l="1"/>
  <c r="I59" i="57"/>
  <c r="K59" i="57" l="1"/>
  <c r="I60" i="57"/>
  <c r="M3" i="57" l="1"/>
  <c r="X6" i="57"/>
  <c r="K62" i="57"/>
  <c r="Y6" i="57" l="1"/>
  <c r="J61" i="57" s="1"/>
  <c r="AC5" i="57"/>
  <c r="AA6" i="57"/>
  <c r="K61" i="57" s="1"/>
  <c r="M4" i="57"/>
  <c r="O3" i="57"/>
  <c r="O4" i="57" l="1"/>
  <c r="Q3" i="57"/>
  <c r="H42" i="57"/>
  <c r="AD4" i="57"/>
  <c r="C9" i="57"/>
  <c r="Q4" i="57" l="1"/>
  <c r="S3" i="57"/>
  <c r="S4" i="57" l="1"/>
  <c r="U3" i="57"/>
  <c r="U4" i="57" l="1"/>
  <c r="M11" i="57"/>
  <c r="M12" i="57" l="1"/>
  <c r="O11" i="57"/>
  <c r="O17" i="57" l="1"/>
  <c r="Q11" i="57"/>
  <c r="S11" i="57" l="1"/>
  <c r="Q17" i="57"/>
  <c r="X7" i="57"/>
  <c r="AA7" i="57" l="1"/>
  <c r="Q12" i="57" s="1"/>
  <c r="AC6" i="57"/>
  <c r="Y7" i="57"/>
  <c r="P12" i="57" s="1"/>
  <c r="S12" i="57"/>
  <c r="U11" i="57"/>
  <c r="M19" i="57" l="1"/>
  <c r="U12" i="57"/>
  <c r="AD6" i="57"/>
  <c r="J60" i="57" s="1"/>
  <c r="J58" i="57"/>
  <c r="M20" i="57" l="1"/>
  <c r="O19" i="57"/>
  <c r="Q19" i="57" l="1"/>
  <c r="O20" i="57"/>
  <c r="Q20" i="57" l="1"/>
  <c r="S19" i="57"/>
  <c r="S20" i="57" l="1"/>
  <c r="U19" i="57"/>
  <c r="U20" i="57" l="1"/>
  <c r="M27" i="57"/>
  <c r="M28" i="57" l="1"/>
  <c r="O27" i="57"/>
  <c r="O28" i="57" l="1"/>
  <c r="Q27" i="57"/>
  <c r="S27" i="57" l="1"/>
  <c r="Q28" i="57"/>
  <c r="U27" i="57" l="1"/>
  <c r="S28" i="57"/>
  <c r="M35" i="57" l="1"/>
  <c r="U28" i="57"/>
  <c r="O35" i="57" l="1"/>
  <c r="M36" i="57"/>
  <c r="O36" i="57" l="1"/>
  <c r="Q35" i="57"/>
  <c r="Q36" i="57" l="1"/>
  <c r="S35" i="57"/>
  <c r="S36" i="57" l="1"/>
  <c r="U35" i="57"/>
  <c r="X8" i="57"/>
  <c r="P10" i="57"/>
  <c r="AC7" i="57" l="1"/>
  <c r="Y8" i="57"/>
  <c r="AA8" i="57"/>
  <c r="U36" i="57"/>
  <c r="M43" i="57"/>
  <c r="M44" i="57" l="1"/>
  <c r="O43" i="57"/>
  <c r="Q43" i="57" l="1"/>
  <c r="O44" i="57"/>
  <c r="Q44" i="57" l="1"/>
  <c r="S43" i="57"/>
  <c r="S44" i="57" l="1"/>
  <c r="U43" i="57"/>
  <c r="U44" i="57" l="1"/>
  <c r="M51" i="57"/>
  <c r="M52" i="57" l="1"/>
  <c r="O51" i="57"/>
  <c r="O52" i="57" l="1"/>
  <c r="Q51" i="57"/>
  <c r="Q52" i="57" l="1"/>
  <c r="S51" i="57"/>
  <c r="S52" i="57" l="1"/>
  <c r="U51" i="57"/>
  <c r="M59" i="57" l="1"/>
  <c r="U52" i="57"/>
  <c r="M60" i="57" l="1"/>
  <c r="O59" i="57"/>
  <c r="O61" i="57" l="1"/>
  <c r="X9" i="57"/>
  <c r="Q59" i="57"/>
  <c r="Q60" i="57" l="1"/>
  <c r="S59" i="57"/>
  <c r="R36" i="57"/>
  <c r="AC8" i="57"/>
  <c r="P14" i="57" l="1"/>
  <c r="AD7" i="57"/>
  <c r="P13" i="57" s="1"/>
  <c r="S60" i="57"/>
  <c r="X10" i="57"/>
  <c r="AC9" i="57" s="1"/>
  <c r="N58" i="57" s="1"/>
</calcChain>
</file>

<file path=xl/sharedStrings.xml><?xml version="1.0" encoding="utf-8"?>
<sst xmlns="http://schemas.openxmlformats.org/spreadsheetml/2006/main" count="133" uniqueCount="86">
  <si>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</si>
  <si>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</si>
  <si>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</si>
  <si>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</si>
  <si>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</si>
  <si>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</si>
  <si>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</si>
  <si>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</si>
  <si>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</si>
  <si>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</si>
  <si>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</si>
  <si>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九度山</t>
  </si>
  <si>
    <t>丹原</t>
  </si>
  <si>
    <t>本陣</t>
  </si>
  <si>
    <t>丸栖（まるす）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</si>
  <si>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</si>
  <si>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</si>
  <si>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</si>
  <si>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</si>
  <si>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</si>
  <si>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</si>
  <si>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</si>
  <si>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</si>
  <si>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</si>
  <si>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</si>
  <si>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</si>
  <si>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</si>
  <si>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</si>
  <si>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阪井</t>
    <rPh sb="0" eb="1">
      <t>サカ</t>
    </rPh>
    <rPh sb="1" eb="2">
      <t>イ</t>
    </rPh>
    <phoneticPr fontId="2"/>
  </si>
  <si>
    <t>徳田</t>
    <rPh sb="0" eb="2">
      <t>トクダ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</si>
  <si>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</si>
  <si>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Ｖ１５時刻</t>
    <rPh sb="3" eb="5">
      <t>ジコク</t>
    </rPh>
    <phoneticPr fontId="2"/>
  </si>
  <si>
    <t>-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</si>
  <si>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</si>
  <si>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 xml:space="preserve">   旧道への分岐</t>
    <phoneticPr fontId="2"/>
  </si>
  <si>
    <t xml:space="preserve">    道狭くなる</t>
    <phoneticPr fontId="2"/>
  </si>
  <si>
    <t xml:space="preserve">   K160左折   高橋東</t>
    <rPh sb="12" eb="14">
      <t>タカハシ</t>
    </rPh>
    <rPh sb="14" eb="15">
      <t>トウ</t>
    </rPh>
    <phoneticPr fontId="2"/>
  </si>
  <si>
    <t xml:space="preserve">   愛徳荘入口</t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</si>
  <si>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</si>
  <si>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>　 短いトンネル</t>
    <phoneticPr fontId="2"/>
  </si>
  <si>
    <t xml:space="preserve">   分岐(三ﾂ又口)</t>
    <rPh sb="3" eb="5">
      <t>ブンキ</t>
    </rPh>
    <phoneticPr fontId="2"/>
  </si>
  <si>
    <t xml:space="preserve">   Ｒ１６８に合流(平谷)</t>
    <rPh sb="11" eb="13">
      <t>ヒラタニ</t>
    </rPh>
    <phoneticPr fontId="2"/>
  </si>
  <si>
    <t xml:space="preserve">   上野地ﾄﾝﾈﾙ入口</t>
    <phoneticPr fontId="2"/>
  </si>
  <si>
    <t xml:space="preserve">    新天辻ﾄﾝﾈﾙ入口</t>
    <phoneticPr fontId="2"/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</si>
  <si>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</si>
  <si>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</si>
  <si>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</si>
  <si>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r>
      <t>　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3" eb="4">
      <t>タル</t>
    </rPh>
    <phoneticPr fontId="2"/>
  </si>
  <si>
    <t xml:space="preserve">   旧道分岐</t>
    <phoneticPr fontId="2"/>
  </si>
  <si>
    <t xml:space="preserve"> 　 引牛越</t>
    <phoneticPr fontId="2"/>
  </si>
  <si>
    <t xml:space="preserve">    Ｒ４２５に合流</t>
    <phoneticPr fontId="2"/>
  </si>
  <si>
    <t>　 旧道合流</t>
    <rPh sb="2" eb="4">
      <t>キュウドウ</t>
    </rPh>
    <rPh sb="4" eb="6">
      <t>ゴウリュウ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</si>
  <si>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</si>
  <si>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学文路</t>
    <rPh sb="0" eb="3">
      <t>カムロ</t>
    </rPh>
    <phoneticPr fontId="2"/>
  </si>
  <si>
    <t xml:space="preserve"> 　道の駅しらまの里</t>
    <phoneticPr fontId="2"/>
  </si>
  <si>
    <t xml:space="preserve">    R371との分岐</t>
    <phoneticPr fontId="2"/>
  </si>
  <si>
    <t>竹房橋南詰</t>
    <rPh sb="4" eb="5">
      <t>ツメ</t>
    </rPh>
    <phoneticPr fontId="2"/>
  </si>
  <si>
    <t>大塔橋南詰　　阪本</t>
    <rPh sb="0" eb="1">
      <t>ダイ</t>
    </rPh>
    <rPh sb="1" eb="2">
      <t>トウ</t>
    </rPh>
    <rPh sb="2" eb="3">
      <t>バシ</t>
    </rPh>
    <rPh sb="3" eb="4">
      <t>ナン</t>
    </rPh>
    <rPh sb="4" eb="5">
      <t>ツメ</t>
    </rPh>
    <rPh sb="7" eb="9">
      <t>サカモト</t>
    </rPh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</si>
  <si>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</si>
  <si>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>千旦</t>
    <rPh sb="0" eb="1">
      <t>セン</t>
    </rPh>
    <rPh sb="1" eb="2">
      <t>ダン</t>
    </rPh>
    <phoneticPr fontId="2"/>
  </si>
  <si>
    <t xml:space="preserve"> </t>
    <phoneticPr fontId="2"/>
  </si>
  <si>
    <t>伊太祁曽北</t>
    <rPh sb="0" eb="4">
      <t>イダキソ</t>
    </rPh>
    <rPh sb="4" eb="5">
      <t>キタ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</si>
  <si>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</si>
  <si>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>　　夢翔大橋へ</t>
    <rPh sb="2" eb="3">
      <t>イズム</t>
    </rPh>
    <rPh sb="3" eb="4">
      <t>ショウ</t>
    </rPh>
    <rPh sb="4" eb="6">
      <t>オオハシ</t>
    </rPh>
    <phoneticPr fontId="2"/>
  </si>
  <si>
    <t>川辺橋南詰</t>
    <rPh sb="4" eb="5">
      <t>ツメ</t>
    </rPh>
    <phoneticPr fontId="2"/>
  </si>
  <si>
    <t>竜門橋南詰</t>
    <rPh sb="4" eb="5">
      <t>ツメ</t>
    </rPh>
    <phoneticPr fontId="2"/>
  </si>
  <si>
    <t xml:space="preserve">   岩出橋南詰</t>
    <rPh sb="7" eb="8">
      <t>ツメ</t>
    </rPh>
    <phoneticPr fontId="2"/>
  </si>
  <si>
    <t>ゴール受付</t>
    <rPh sb="3" eb="5">
      <t>ウケツケ</t>
    </rPh>
    <phoneticPr fontId="2"/>
  </si>
  <si>
    <t>空連道臨海南</t>
    <rPh sb="0" eb="1">
      <t>クウ</t>
    </rPh>
    <rPh sb="1" eb="2">
      <t>レン</t>
    </rPh>
    <rPh sb="2" eb="3">
      <t>ドウ</t>
    </rPh>
    <rPh sb="3" eb="5">
      <t>リンカイ</t>
    </rPh>
    <rPh sb="5" eb="6">
      <t>ナン</t>
    </rPh>
    <phoneticPr fontId="2"/>
  </si>
  <si>
    <t>川辺橋南詰</t>
  </si>
  <si>
    <t xml:space="preserve">  雄の山峠</t>
    <phoneticPr fontId="2"/>
  </si>
  <si>
    <t>次PC迄の</t>
    <rPh sb="0" eb="1">
      <t>ジ</t>
    </rPh>
    <rPh sb="3" eb="4">
      <t>マデ</t>
    </rPh>
    <phoneticPr fontId="2"/>
  </si>
  <si>
    <t xml:space="preserve">    R424と合流    木津</t>
    <rPh sb="15" eb="17">
      <t>キツ</t>
    </rPh>
    <phoneticPr fontId="2"/>
  </si>
  <si>
    <t>ゴール受付</t>
    <rPh sb="3" eb="4">
      <t>ウ</t>
    </rPh>
    <rPh sb="4" eb="5">
      <t>ツ</t>
    </rPh>
    <phoneticPr fontId="2"/>
  </si>
  <si>
    <t>北涌</t>
    <rPh sb="0" eb="1">
      <t>キタ</t>
    </rPh>
    <rPh sb="1" eb="2">
      <t>ワ</t>
    </rPh>
    <phoneticPr fontId="2"/>
  </si>
  <si>
    <t>Ｋ２９との分岐</t>
    <rPh sb="5" eb="7">
      <t>ブンキ</t>
    </rPh>
    <phoneticPr fontId="2"/>
  </si>
  <si>
    <t>五條病院前</t>
    <rPh sb="0" eb="2">
      <t>ゴジョウ</t>
    </rPh>
    <rPh sb="2" eb="4">
      <t>ビョウイン</t>
    </rPh>
    <rPh sb="4" eb="5">
      <t>マエ</t>
    </rPh>
    <phoneticPr fontId="2"/>
  </si>
  <si>
    <t>標高ｍ</t>
    <rPh sb="0" eb="2">
      <t>ヒョウコウ</t>
    </rPh>
    <phoneticPr fontId="2"/>
  </si>
  <si>
    <t>通過ﾁｪｯｸ1</t>
    <rPh sb="0" eb="2">
      <t>ツウカ</t>
    </rPh>
    <phoneticPr fontId="2"/>
  </si>
  <si>
    <t>通過ﾁｪｯｸ2</t>
    <rPh sb="0" eb="2">
      <t>ツウカ</t>
    </rPh>
    <phoneticPr fontId="2"/>
  </si>
  <si>
    <t xml:space="preserve">               </t>
    <phoneticPr fontId="2"/>
  </si>
  <si>
    <t>市場</t>
    <rPh sb="0" eb="2">
      <t>イチバ</t>
    </rPh>
    <phoneticPr fontId="2"/>
  </si>
  <si>
    <t>　　　　　　　　　　　　　　　　　　　　　　　　　　　　　　　　</t>
    <phoneticPr fontId="2"/>
  </si>
  <si>
    <t>丹生橋東詰</t>
    <rPh sb="0" eb="2">
      <t>ニブ</t>
    </rPh>
    <rPh sb="2" eb="3">
      <t>ハシ</t>
    </rPh>
    <rPh sb="3" eb="4">
      <t>トウ</t>
    </rPh>
    <rPh sb="4" eb="5">
      <t>ツメ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</si>
  <si>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</si>
  <si>
    <r>
      <t>’22</t>
    </r>
    <r>
      <rPr>
        <b/>
        <sz val="10"/>
        <rFont val="ＭＳ Ｐゴシック"/>
        <family val="3"/>
        <charset val="128"/>
      </rPr>
      <t>近畿BRM402泉佐野300㎞十津川</t>
    </r>
    <rPh sb="3" eb="5">
      <t>キンキ</t>
    </rPh>
    <rPh sb="11" eb="14">
      <t>イズミサノ</t>
    </rPh>
    <rPh sb="18" eb="21">
      <t>トツカワ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</si>
</sst>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0.0"/>
    <numFmt numFmtId="184" formatCode="&quot;PC閉鎖時間基準ﾆ&quot;0.0&quot;㎞/h&quot;"/>
    <numFmt numFmtId="185" formatCode="&quot;Oｐｅｎ&quot;h:mm"/>
    <numFmt numFmtId="186" formatCode="&quot;～&quot;h:mm"/>
    <numFmt numFmtId="187" formatCode="&quot;ゴール迄&quot;0.0&quot;㎞&quot;"/>
    <numFmt numFmtId="188" formatCode="&quot;Open&quot;h:mm"/>
    <numFmt numFmtId="190" formatCode="&quot;ｺﾞｰﾙ迄&quot;0.0&quot;㎞&quot;"/>
    <numFmt numFmtId="191" formatCode="&quot;通過チェック迄ﾞ&quot;0.0&quot;㎞&quot;"/>
    <numFmt numFmtId="192" formatCode="&quot;【通過ﾁｪｯｸ】PC１迄&quot;0.0&quot;㎞&quot;"/>
    <numFmt numFmtId="193" formatCode="&quot;   【PC１】PC2迄&quot;0.0&quot;㎞&quot;"/>
    <numFmt numFmtId="194" formatCode="&quot;【PC1】迄&quot;0.0&quot;㎞&quot;"/>
    <numFmt numFmtId="195" formatCode="&quot;Dep&quot;h:mm&quot;(8:00)~7:30臨海南4号&quot;"/>
    <numFmt numFmtId="196" formatCode="&quot;   Dep&quot;h:mm&quot;(5:00)~4:30&quot;"/>
    <numFmt numFmtId="197" formatCode="&quot;   【PC１】ＰＣ２迄&quot;0.0&quot;㎞&quot;"/>
    <numFmt numFmtId="198" formatCode="&quot;   【PC２】通過ﾁｪｯｸ迄&quot;0.0&quot;㎞&quot;"/>
    <numFmt numFmtId="199" formatCode="&quot;　 ＡＲＩＶＥＥゴール受付迄&quot;0.0&quot;㎞&quot;"/>
    <numFmt numFmtId="200" formatCode="&quot;通過チェック迄&quot;0.0&quot;㎞&quot;"/>
    <numFmt numFmtId="201" formatCode="[$]ggge&quot;年&quot;m&quot;月&quot;d&quot;日&quot;;@" x16r2:formatCode16="[$-ja-JP-x-gannen]ggge&quot;年&quot;m&quot;月&quot;d&quot;日&quot;;@"/>
    <numFmt numFmtId="202" formatCode="&quot;    【通過ﾁｪｯｸ】ＰC1迄&quot;0.0&quot;㎞&quot;"/>
    <numFmt numFmtId="203" formatCode="0&quot;ｍ&quot;"/>
    <numFmt numFmtId="204" formatCode="&quot;PC1迄&quot;0.0&quot;㎞&quot;"/>
    <numFmt numFmtId="205" formatCode="m/d\ h:mm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FF"/>
      <name val="ＭＳ Ｐ明朝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0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vertical="top"/>
    </xf>
    <xf numFmtId="0" fontId="1" fillId="0" borderId="8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6" fontId="4" fillId="0" borderId="23" xfId="0" applyNumberFormat="1" applyFont="1" applyBorder="1">
      <alignment vertical="center"/>
    </xf>
    <xf numFmtId="183" fontId="4" fillId="0" borderId="20" xfId="0" applyNumberFormat="1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183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8" fontId="6" fillId="0" borderId="6" xfId="0" applyNumberFormat="1" applyFont="1" applyBorder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left" vertical="center"/>
    </xf>
    <xf numFmtId="178" fontId="6" fillId="0" borderId="10" xfId="0" applyNumberFormat="1" applyFont="1" applyBorder="1">
      <alignment vertical="center"/>
    </xf>
    <xf numFmtId="178" fontId="13" fillId="0" borderId="14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78" fontId="6" fillId="0" borderId="10" xfId="0" applyNumberFormat="1" applyFont="1" applyFill="1" applyBorder="1">
      <alignment vertical="center"/>
    </xf>
    <xf numFmtId="20" fontId="15" fillId="0" borderId="1" xfId="0" applyNumberFormat="1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8" xfId="0" applyFont="1" applyBorder="1" applyAlignment="1">
      <alignment horizontal="left" vertical="top"/>
    </xf>
    <xf numFmtId="20" fontId="17" fillId="0" borderId="0" xfId="0" applyNumberFormat="1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7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4" fontId="4" fillId="0" borderId="0" xfId="0" quotePrefix="1" applyNumberFormat="1" applyFont="1">
      <alignment vertical="center"/>
    </xf>
    <xf numFmtId="0" fontId="4" fillId="0" borderId="0" xfId="0" applyFont="1" applyBorder="1" applyAlignment="1">
      <alignment horizontal="right"/>
    </xf>
    <xf numFmtId="178" fontId="18" fillId="0" borderId="14" xfId="0" applyNumberFormat="1" applyFont="1" applyBorder="1" applyAlignment="1">
      <alignment horizontal="center" vertical="center"/>
    </xf>
    <xf numFmtId="178" fontId="19" fillId="0" borderId="6" xfId="0" applyNumberFormat="1" applyFont="1" applyBorder="1">
      <alignment vertical="center"/>
    </xf>
    <xf numFmtId="178" fontId="19" fillId="0" borderId="1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left" vertical="center"/>
    </xf>
    <xf numFmtId="176" fontId="4" fillId="0" borderId="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1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left" vertical="center" shrinkToFit="1"/>
    </xf>
    <xf numFmtId="192" fontId="7" fillId="0" borderId="5" xfId="0" applyNumberFormat="1" applyFont="1" applyBorder="1" applyAlignment="1">
      <alignment vertical="center"/>
    </xf>
    <xf numFmtId="178" fontId="19" fillId="0" borderId="0" xfId="0" applyNumberFormat="1" applyFont="1" applyFill="1" applyBorder="1">
      <alignment vertical="center"/>
    </xf>
    <xf numFmtId="188" fontId="6" fillId="0" borderId="0" xfId="0" applyNumberFormat="1" applyFont="1" applyFill="1" applyBorder="1" applyAlignment="1">
      <alignment horizontal="left" vertical="center" shrinkToFit="1"/>
    </xf>
    <xf numFmtId="178" fontId="1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center" vertical="center"/>
    </xf>
    <xf numFmtId="178" fontId="6" fillId="0" borderId="40" xfId="0" applyNumberFormat="1" applyFont="1" applyBorder="1">
      <alignment vertical="center"/>
    </xf>
    <xf numFmtId="20" fontId="15" fillId="0" borderId="42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178" fontId="13" fillId="2" borderId="3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178" fontId="19" fillId="0" borderId="40" xfId="0" applyNumberFormat="1" applyFont="1" applyBorder="1">
      <alignment vertical="center"/>
    </xf>
    <xf numFmtId="178" fontId="19" fillId="0" borderId="6" xfId="0" applyNumberFormat="1" applyFont="1" applyFill="1" applyBorder="1">
      <alignment vertical="center"/>
    </xf>
    <xf numFmtId="176" fontId="4" fillId="0" borderId="43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178" fontId="18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right" vertical="center"/>
    </xf>
    <xf numFmtId="178" fontId="13" fillId="2" borderId="39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3" borderId="41" xfId="0" applyFont="1" applyFill="1" applyBorder="1">
      <alignment vertical="center"/>
    </xf>
    <xf numFmtId="176" fontId="4" fillId="3" borderId="41" xfId="0" applyNumberFormat="1" applyFont="1" applyFill="1" applyBorder="1" applyAlignment="1">
      <alignment horizontal="left" vertical="center"/>
    </xf>
    <xf numFmtId="178" fontId="18" fillId="0" borderId="39" xfId="0" applyNumberFormat="1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center"/>
    </xf>
    <xf numFmtId="194" fontId="22" fillId="0" borderId="0" xfId="0" applyNumberFormat="1" applyFont="1" applyFill="1" applyBorder="1" applyAlignment="1">
      <alignment vertical="center" shrinkToFit="1" readingOrder="1"/>
    </xf>
    <xf numFmtId="0" fontId="7" fillId="0" borderId="41" xfId="0" applyFont="1" applyFill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20" fontId="15" fillId="0" borderId="5" xfId="0" applyNumberFormat="1" applyFont="1" applyBorder="1" applyAlignment="1">
      <alignment horizontal="right" vertical="center"/>
    </xf>
    <xf numFmtId="178" fontId="6" fillId="0" borderId="40" xfId="0" applyNumberFormat="1" applyFont="1" applyFill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182" fontId="7" fillId="2" borderId="2" xfId="0" applyNumberFormat="1" applyFont="1" applyFill="1" applyBorder="1" applyAlignment="1">
      <alignment horizontal="left" vertical="center"/>
    </xf>
    <xf numFmtId="191" fontId="5" fillId="0" borderId="4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center" vertical="center"/>
    </xf>
    <xf numFmtId="180" fontId="11" fillId="0" borderId="41" xfId="0" applyNumberFormat="1" applyFont="1" applyFill="1" applyBorder="1" applyAlignment="1">
      <alignment vertical="center" shrinkToFit="1"/>
    </xf>
    <xf numFmtId="184" fontId="0" fillId="0" borderId="41" xfId="0" applyNumberFormat="1" applyBorder="1" applyAlignment="1">
      <alignment vertical="center"/>
    </xf>
    <xf numFmtId="195" fontId="7" fillId="0" borderId="5" xfId="0" applyNumberFormat="1" applyFont="1" applyFill="1" applyBorder="1" applyAlignment="1">
      <alignment vertical="center"/>
    </xf>
    <xf numFmtId="178" fontId="1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>
      <alignment vertical="center"/>
    </xf>
    <xf numFmtId="0" fontId="4" fillId="0" borderId="47" xfId="0" applyFont="1" applyBorder="1" applyAlignment="1">
      <alignment horizontal="right" vertical="center"/>
    </xf>
    <xf numFmtId="178" fontId="4" fillId="0" borderId="40" xfId="0" applyNumberFormat="1" applyFont="1" applyBorder="1">
      <alignment vertical="center"/>
    </xf>
    <xf numFmtId="178" fontId="1" fillId="0" borderId="39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  <xf numFmtId="0" fontId="4" fillId="0" borderId="41" xfId="0" applyFont="1" applyBorder="1" applyAlignment="1">
      <alignment vertical="top"/>
    </xf>
    <xf numFmtId="179" fontId="7" fillId="2" borderId="41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178" fontId="1" fillId="3" borderId="39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right" vertical="center"/>
    </xf>
    <xf numFmtId="176" fontId="4" fillId="3" borderId="44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left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50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8" fontId="6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8" fontId="13" fillId="2" borderId="6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1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8" fontId="18" fillId="0" borderId="14" xfId="0" applyNumberFormat="1" applyFont="1" applyBorder="1" applyAlignment="1">
      <alignment horizontal="left" vertical="center"/>
    </xf>
    <xf numFmtId="0" fontId="4" fillId="2" borderId="41" xfId="0" applyFont="1" applyFill="1" applyBorder="1" applyAlignment="1"/>
    <xf numFmtId="0" fontId="4" fillId="2" borderId="1" xfId="0" applyFont="1" applyFill="1" applyBorder="1">
      <alignment vertical="center"/>
    </xf>
    <xf numFmtId="0" fontId="4" fillId="2" borderId="4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4" fillId="2" borderId="4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188" fontId="6" fillId="0" borderId="41" xfId="0" applyNumberFormat="1" applyFont="1" applyFill="1" applyBorder="1" applyAlignment="1">
      <alignment horizontal="right" vertical="center" shrinkToFit="1"/>
    </xf>
    <xf numFmtId="178" fontId="1" fillId="2" borderId="39" xfId="0" applyNumberFormat="1" applyFont="1" applyFill="1" applyBorder="1" applyAlignment="1">
      <alignment horizontal="center" vertical="center"/>
    </xf>
    <xf numFmtId="188" fontId="6" fillId="2" borderId="41" xfId="0" applyNumberFormat="1" applyFont="1" applyFill="1" applyBorder="1" applyAlignment="1">
      <alignment horizontal="right" vertical="center" shrinkToFit="1"/>
    </xf>
    <xf numFmtId="20" fontId="17" fillId="2" borderId="3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horizontal="right" vertical="center" shrinkToFit="1"/>
    </xf>
    <xf numFmtId="187" fontId="4" fillId="0" borderId="41" xfId="0" applyNumberFormat="1" applyFont="1" applyBorder="1" applyAlignment="1">
      <alignment vertical="center" shrinkToFit="1"/>
    </xf>
    <xf numFmtId="178" fontId="13" fillId="0" borderId="39" xfId="0" applyNumberFormat="1" applyFont="1" applyBorder="1" applyAlignment="1">
      <alignment horizontal="center" vertical="top"/>
    </xf>
    <xf numFmtId="20" fontId="15" fillId="0" borderId="42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shrinkToFit="1"/>
    </xf>
    <xf numFmtId="201" fontId="30" fillId="0" borderId="42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8" fontId="18" fillId="0" borderId="14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203" fontId="32" fillId="0" borderId="48" xfId="0" applyNumberFormat="1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203" fontId="32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center"/>
    </xf>
    <xf numFmtId="203" fontId="32" fillId="0" borderId="42" xfId="0" applyNumberFormat="1" applyFont="1" applyBorder="1" applyAlignment="1">
      <alignment horizontal="right" vertical="top"/>
    </xf>
    <xf numFmtId="203" fontId="32" fillId="0" borderId="0" xfId="0" applyNumberFormat="1" applyFont="1" applyBorder="1" applyAlignment="1">
      <alignment horizontal="right" vertical="top"/>
    </xf>
    <xf numFmtId="0" fontId="4" fillId="0" borderId="41" xfId="0" applyFont="1" applyBorder="1" applyAlignment="1"/>
    <xf numFmtId="0" fontId="4" fillId="0" borderId="8" xfId="0" applyFont="1" applyBorder="1" applyAlignment="1"/>
    <xf numFmtId="203" fontId="32" fillId="0" borderId="0" xfId="0" applyNumberFormat="1" applyFont="1" applyBorder="1" applyAlignment="1">
      <alignment horizontal="right"/>
    </xf>
    <xf numFmtId="0" fontId="4" fillId="0" borderId="4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78" fontId="6" fillId="0" borderId="6" xfId="0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192" fontId="7" fillId="0" borderId="7" xfId="0" applyNumberFormat="1" applyFont="1" applyBorder="1" applyAlignment="1">
      <alignment vertical="center"/>
    </xf>
    <xf numFmtId="178" fontId="13" fillId="0" borderId="14" xfId="0" applyNumberFormat="1" applyFont="1" applyFill="1" applyBorder="1" applyAlignment="1">
      <alignment horizontal="left" vertical="center"/>
    </xf>
    <xf numFmtId="194" fontId="22" fillId="0" borderId="8" xfId="0" applyNumberFormat="1" applyFont="1" applyFill="1" applyBorder="1" applyAlignment="1">
      <alignment vertical="center" shrinkToFit="1" readingOrder="1"/>
    </xf>
    <xf numFmtId="0" fontId="4" fillId="0" borderId="8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86" fontId="6" fillId="0" borderId="1" xfId="0" applyNumberFormat="1" applyFont="1" applyFill="1" applyBorder="1" applyAlignment="1">
      <alignment horizontal="right" shrinkToFit="1"/>
    </xf>
    <xf numFmtId="178" fontId="1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20" fontId="17" fillId="0" borderId="12" xfId="0" applyNumberFormat="1" applyFont="1" applyBorder="1" applyAlignment="1">
      <alignment horizontal="right" vertical="center"/>
    </xf>
    <xf numFmtId="178" fontId="27" fillId="0" borderId="10" xfId="0" applyNumberFormat="1" applyFont="1" applyBorder="1">
      <alignment vertical="center"/>
    </xf>
    <xf numFmtId="20" fontId="24" fillId="0" borderId="0" xfId="0" applyNumberFormat="1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center" vertical="center"/>
    </xf>
    <xf numFmtId="185" fontId="6" fillId="2" borderId="0" xfId="0" applyNumberFormat="1" applyFont="1" applyFill="1" applyBorder="1" applyAlignment="1">
      <alignment vertical="top" shrinkToFit="1"/>
    </xf>
    <xf numFmtId="0" fontId="25" fillId="0" borderId="41" xfId="0" applyFont="1" applyBorder="1" applyAlignment="1">
      <alignment horizontal="center" vertical="center" readingOrder="1"/>
    </xf>
    <xf numFmtId="178" fontId="13" fillId="0" borderId="39" xfId="0" applyNumberFormat="1" applyFont="1" applyBorder="1" applyAlignment="1">
      <alignment horizontal="left" vertical="top"/>
    </xf>
    <xf numFmtId="176" fontId="4" fillId="0" borderId="41" xfId="0" applyNumberFormat="1" applyFont="1" applyBorder="1" applyAlignment="1">
      <alignment horizontal="right" vertical="center"/>
    </xf>
    <xf numFmtId="6" fontId="4" fillId="0" borderId="46" xfId="1" applyFont="1" applyBorder="1" applyAlignment="1">
      <alignment horizontal="right"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4" fillId="2" borderId="41" xfId="0" applyNumberFormat="1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193" fontId="4" fillId="0" borderId="5" xfId="0" applyNumberFormat="1" applyFont="1" applyBorder="1" applyAlignment="1">
      <alignment vertical="center" shrinkToFit="1"/>
    </xf>
    <xf numFmtId="188" fontId="6" fillId="0" borderId="0" xfId="0" applyNumberFormat="1" applyFont="1" applyFill="1" applyBorder="1" applyAlignment="1">
      <alignment horizontal="right" shrinkToFit="1"/>
    </xf>
    <xf numFmtId="0" fontId="4" fillId="0" borderId="4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78" fontId="19" fillId="0" borderId="6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left" shrinkToFit="1"/>
    </xf>
    <xf numFmtId="176" fontId="4" fillId="0" borderId="2" xfId="0" applyNumberFormat="1" applyFont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shrinkToFit="1"/>
    </xf>
    <xf numFmtId="190" fontId="5" fillId="2" borderId="0" xfId="0" applyNumberFormat="1" applyFont="1" applyFill="1" applyBorder="1" applyAlignment="1">
      <alignment vertical="top" shrinkToFit="1"/>
    </xf>
    <xf numFmtId="0" fontId="5" fillId="0" borderId="45" xfId="0" applyFont="1" applyBorder="1" applyAlignment="1">
      <alignment horizontal="left" vertical="center"/>
    </xf>
    <xf numFmtId="178" fontId="18" fillId="3" borderId="39" xfId="0" applyNumberFormat="1" applyFont="1" applyFill="1" applyBorder="1" applyAlignment="1">
      <alignment horizontal="center"/>
    </xf>
    <xf numFmtId="184" fontId="7" fillId="3" borderId="41" xfId="0" applyNumberFormat="1" applyFont="1" applyFill="1" applyBorder="1" applyAlignment="1">
      <alignment vertical="center" shrinkToFit="1"/>
    </xf>
    <xf numFmtId="188" fontId="5" fillId="3" borderId="41" xfId="0" applyNumberFormat="1" applyFont="1" applyFill="1" applyBorder="1" applyAlignment="1">
      <alignment horizontal="right" vertical="top" shrinkToFit="1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4" xfId="0" applyFont="1" applyFill="1" applyBorder="1">
      <alignment vertical="center"/>
    </xf>
    <xf numFmtId="0" fontId="14" fillId="0" borderId="41" xfId="0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left" vertical="top"/>
    </xf>
    <xf numFmtId="178" fontId="13" fillId="0" borderId="6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20" fontId="17" fillId="2" borderId="2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top" shrinkToFit="1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45" xfId="0" applyFont="1" applyBorder="1" applyAlignment="1">
      <alignment vertical="top" shrinkToFit="1"/>
    </xf>
    <xf numFmtId="22" fontId="4" fillId="0" borderId="0" xfId="0" applyNumberFormat="1" applyFont="1" applyBorder="1" applyAlignment="1">
      <alignment vertical="center"/>
    </xf>
    <xf numFmtId="20" fontId="30" fillId="0" borderId="0" xfId="0" applyNumberFormat="1" applyFont="1" applyBorder="1" applyAlignment="1">
      <alignment horizontal="right" vertical="center"/>
    </xf>
    <xf numFmtId="203" fontId="32" fillId="0" borderId="42" xfId="0" applyNumberFormat="1" applyFont="1" applyBorder="1" applyAlignment="1">
      <alignment horizontal="right"/>
    </xf>
    <xf numFmtId="0" fontId="4" fillId="0" borderId="51" xfId="0" applyFont="1" applyBorder="1">
      <alignment vertical="center"/>
    </xf>
    <xf numFmtId="176" fontId="4" fillId="0" borderId="5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78" fontId="18" fillId="0" borderId="6" xfId="0" applyNumberFormat="1" applyFont="1" applyBorder="1" applyAlignment="1">
      <alignment horizontal="left"/>
    </xf>
    <xf numFmtId="6" fontId="4" fillId="0" borderId="7" xfId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20" fontId="17" fillId="0" borderId="42" xfId="0" applyNumberFormat="1" applyFont="1" applyBorder="1" applyAlignment="1">
      <alignment horizontal="right" vertical="top"/>
    </xf>
    <xf numFmtId="0" fontId="4" fillId="0" borderId="42" xfId="0" applyFont="1" applyBorder="1" applyAlignment="1">
      <alignment horizontal="left"/>
    </xf>
    <xf numFmtId="20" fontId="16" fillId="0" borderId="4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4" fontId="7" fillId="2" borderId="0" xfId="0" applyNumberFormat="1" applyFont="1" applyFill="1" applyBorder="1" applyAlignment="1">
      <alignment horizontal="center" vertical="top" shrinkToFit="1"/>
    </xf>
    <xf numFmtId="184" fontId="7" fillId="2" borderId="1" xfId="0" applyNumberFormat="1" applyFont="1" applyFill="1" applyBorder="1" applyAlignment="1">
      <alignment horizontal="center" vertical="top" shrinkToFit="1"/>
    </xf>
    <xf numFmtId="181" fontId="6" fillId="0" borderId="0" xfId="0" applyNumberFormat="1" applyFont="1" applyFill="1" applyBorder="1" applyAlignment="1">
      <alignment horizontal="left" vertical="center" shrinkToFit="1"/>
    </xf>
    <xf numFmtId="181" fontId="13" fillId="0" borderId="0" xfId="0" applyNumberFormat="1" applyFont="1" applyFill="1" applyBorder="1" applyAlignment="1">
      <alignment horizontal="left" vertical="center" shrinkToFit="1"/>
    </xf>
    <xf numFmtId="182" fontId="7" fillId="0" borderId="0" xfId="0" applyNumberFormat="1" applyFont="1" applyFill="1" applyBorder="1" applyAlignment="1">
      <alignment horizontal="left" vertical="center"/>
    </xf>
    <xf numFmtId="182" fontId="20" fillId="0" borderId="0" xfId="0" applyNumberFormat="1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197" fontId="4" fillId="0" borderId="12" xfId="0" applyNumberFormat="1" applyFont="1" applyBorder="1" applyAlignment="1">
      <alignment horizontal="center" vertical="center" shrinkToFit="1"/>
    </xf>
    <xf numFmtId="199" fontId="23" fillId="0" borderId="45" xfId="0" applyNumberFormat="1" applyFont="1" applyFill="1" applyBorder="1" applyAlignment="1">
      <alignment horizontal="center" vertical="center" shrinkToFit="1"/>
    </xf>
    <xf numFmtId="199" fontId="23" fillId="0" borderId="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202" fontId="4" fillId="0" borderId="45" xfId="0" applyNumberFormat="1" applyFont="1" applyBorder="1" applyAlignment="1">
      <alignment horizontal="left" vertical="center" shrinkToFit="1"/>
    </xf>
    <xf numFmtId="202" fontId="4" fillId="0" borderId="46" xfId="0" applyNumberFormat="1" applyFont="1" applyBorder="1" applyAlignment="1">
      <alignment horizontal="left" vertical="center" shrinkToFit="1"/>
    </xf>
    <xf numFmtId="181" fontId="4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90" fontId="28" fillId="0" borderId="0" xfId="0" applyNumberFormat="1" applyFont="1" applyFill="1" applyBorder="1" applyAlignment="1">
      <alignment horizontal="right" vertical="top" shrinkToFit="1"/>
    </xf>
    <xf numFmtId="22" fontId="4" fillId="0" borderId="0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 shrinkToFit="1"/>
    </xf>
    <xf numFmtId="22" fontId="12" fillId="0" borderId="0" xfId="0" applyNumberFormat="1" applyFont="1" applyBorder="1" applyAlignment="1">
      <alignment horizontal="center" vertical="center"/>
    </xf>
    <xf numFmtId="198" fontId="4" fillId="0" borderId="5" xfId="0" applyNumberFormat="1" applyFont="1" applyBorder="1" applyAlignment="1">
      <alignment horizontal="center" vertical="top" shrinkToFit="1"/>
    </xf>
    <xf numFmtId="180" fontId="29" fillId="0" borderId="0" xfId="0" applyNumberFormat="1" applyFont="1" applyFill="1" applyBorder="1" applyAlignment="1">
      <alignment horizontal="center" vertical="center" shrinkToFit="1"/>
    </xf>
    <xf numFmtId="204" fontId="5" fillId="2" borderId="0" xfId="0" applyNumberFormat="1" applyFont="1" applyFill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center" shrinkToFit="1"/>
    </xf>
    <xf numFmtId="22" fontId="4" fillId="0" borderId="32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/>
    </xf>
    <xf numFmtId="22" fontId="12" fillId="0" borderId="22" xfId="0" applyNumberFormat="1" applyFont="1" applyBorder="1" applyAlignment="1">
      <alignment horizontal="center" vertical="center"/>
    </xf>
    <xf numFmtId="200" fontId="5" fillId="2" borderId="0" xfId="0" applyNumberFormat="1" applyFont="1" applyFill="1" applyBorder="1" applyAlignment="1">
      <alignment horizontal="center" vertical="center"/>
    </xf>
    <xf numFmtId="196" fontId="4" fillId="0" borderId="45" xfId="0" applyNumberFormat="1" applyFont="1" applyFill="1" applyBorder="1" applyAlignment="1">
      <alignment horizontal="center" vertical="top" shrinkToFit="1"/>
    </xf>
    <xf numFmtId="196" fontId="4" fillId="0" borderId="46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05" fontId="6" fillId="0" borderId="0" xfId="0" applyNumberFormat="1" applyFont="1" applyFill="1" applyBorder="1" applyAlignment="1">
      <alignment horizontal="left" vertical="center" shrinkToFit="1"/>
    </xf>
    <xf numFmtId="205" fontId="15" fillId="0" borderId="0" xfId="0" applyNumberFormat="1" applyFont="1" applyFill="1" applyBorder="1" applyAlignment="1">
      <alignment horizontal="right" vertical="top"/>
    </xf>
    <xf numFmtId="205" fontId="15" fillId="0" borderId="42" xfId="0" applyNumberFormat="1" applyFont="1" applyBorder="1" applyAlignment="1">
      <alignment horizontal="right" vertical="center"/>
    </xf>
    <xf numFmtId="205" fontId="15" fillId="2" borderId="1" xfId="0" applyNumberFormat="1" applyFont="1" applyFill="1" applyBorder="1" applyAlignment="1">
      <alignment horizontal="right"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jpe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jpeg"/><Relationship Id="rId73" Type="http://schemas.openxmlformats.org/officeDocument/2006/relationships/image" Target="../media/image73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jpeg"/><Relationship Id="rId7" Type="http://schemas.openxmlformats.org/officeDocument/2006/relationships/image" Target="../media/image7.png"/><Relationship Id="rId71" Type="http://schemas.openxmlformats.org/officeDocument/2006/relationships/image" Target="../media/image7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113386</xdr:colOff>
      <xdr:row>19</xdr:row>
      <xdr:rowOff>81644</xdr:rowOff>
    </xdr:from>
    <xdr:to>
      <xdr:col>20</xdr:col>
      <xdr:colOff>362095</xdr:colOff>
      <xdr:row>22</xdr:row>
      <xdr:rowOff>24494</xdr:rowOff>
    </xdr:to>
    <xdr:sp macro="" textlink="">
      <xdr:nvSpPr>
        <xdr:cNvPr id="2" name="Freeform 607">
          <a:extLst>
            <a:ext uri="{FF2B5EF4-FFF2-40B4-BE49-F238E27FC236}">
              <a16:creationId xmlns:a16="http://schemas.microsoft.com/office/drawing/2014/main" id="{B12DBCA2-6402-418B-A536-E689D5627F8C}"/>
            </a:ext>
          </a:extLst>
        </xdr:cNvPr>
        <xdr:cNvSpPr>
          <a:spLocks/>
        </xdr:cNvSpPr>
      </xdr:nvSpPr>
      <xdr:spPr bwMode="auto">
        <a:xfrm>
          <a:off x="13791286" y="3345544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289707</xdr:colOff>
      <xdr:row>30</xdr:row>
      <xdr:rowOff>9215</xdr:rowOff>
    </xdr:from>
    <xdr:to>
      <xdr:col>14</xdr:col>
      <xdr:colOff>160004</xdr:colOff>
      <xdr:row>31</xdr:row>
      <xdr:rowOff>25890</xdr:rowOff>
    </xdr:to>
    <xdr:sp macro="" textlink="">
      <xdr:nvSpPr>
        <xdr:cNvPr id="3" name="Freeform 1478">
          <a:extLst>
            <a:ext uri="{FF2B5EF4-FFF2-40B4-BE49-F238E27FC236}">
              <a16:creationId xmlns:a16="http://schemas.microsoft.com/office/drawing/2014/main" id="{CD8357D7-0C9C-4169-9AFE-7BFBF44CACAF}"/>
            </a:ext>
          </a:extLst>
        </xdr:cNvPr>
        <xdr:cNvSpPr>
          <a:spLocks/>
        </xdr:cNvSpPr>
      </xdr:nvSpPr>
      <xdr:spPr bwMode="auto">
        <a:xfrm rot="2590971">
          <a:off x="9033657" y="5159065"/>
          <a:ext cx="575147" cy="1881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9167"/>
            <a:gd name="connsiteY0" fmla="*/ 0 h 300982"/>
            <a:gd name="connsiteX1" fmla="*/ 9167 w 9167"/>
            <a:gd name="connsiteY1" fmla="*/ 300982 h 300982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475"/>
            <a:gd name="connsiteY0" fmla="*/ 0 h 11415"/>
            <a:gd name="connsiteX1" fmla="*/ 9475 w 9475"/>
            <a:gd name="connsiteY1" fmla="*/ 11415 h 11415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268"/>
            <a:gd name="connsiteY0" fmla="*/ 0 h 8909"/>
            <a:gd name="connsiteX1" fmla="*/ 8268 w 8268"/>
            <a:gd name="connsiteY1" fmla="*/ 8909 h 8909"/>
            <a:gd name="connsiteX0" fmla="*/ 0 w 9836"/>
            <a:gd name="connsiteY0" fmla="*/ 0 h 6090"/>
            <a:gd name="connsiteX1" fmla="*/ 9836 w 9836"/>
            <a:gd name="connsiteY1" fmla="*/ 5808 h 6090"/>
            <a:gd name="connsiteX0" fmla="*/ 0 w 10675"/>
            <a:gd name="connsiteY0" fmla="*/ 0 h 9538"/>
            <a:gd name="connsiteX1" fmla="*/ 10675 w 10675"/>
            <a:gd name="connsiteY1" fmla="*/ 8836 h 9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75" h="9538">
              <a:moveTo>
                <a:pt x="0" y="0"/>
              </a:moveTo>
              <a:cubicBezTo>
                <a:pt x="6072" y="13502"/>
                <a:pt x="5957" y="8657"/>
                <a:pt x="10675" y="88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546258</xdr:colOff>
      <xdr:row>31</xdr:row>
      <xdr:rowOff>17626</xdr:rowOff>
    </xdr:from>
    <xdr:ext cx="69842" cy="51175"/>
    <xdr:sp macro="" textlink="">
      <xdr:nvSpPr>
        <xdr:cNvPr id="4" name="Text Box 1480">
          <a:extLst>
            <a:ext uri="{FF2B5EF4-FFF2-40B4-BE49-F238E27FC236}">
              <a16:creationId xmlns:a16="http://schemas.microsoft.com/office/drawing/2014/main" id="{87DFC52B-B29A-4790-81FD-0AB2A2967216}"/>
            </a:ext>
          </a:extLst>
        </xdr:cNvPr>
        <xdr:cNvSpPr txBox="1">
          <a:spLocks noChangeArrowheads="1"/>
        </xdr:cNvSpPr>
      </xdr:nvSpPr>
      <xdr:spPr bwMode="auto">
        <a:xfrm rot="19473129">
          <a:off x="9290208" y="5338926"/>
          <a:ext cx="69842" cy="51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86179</xdr:colOff>
      <xdr:row>28</xdr:row>
      <xdr:rowOff>131535</xdr:rowOff>
    </xdr:from>
    <xdr:ext cx="467179" cy="185964"/>
    <xdr:sp macro="" textlink="">
      <xdr:nvSpPr>
        <xdr:cNvPr id="5" name="Text Box 972">
          <a:extLst>
            <a:ext uri="{FF2B5EF4-FFF2-40B4-BE49-F238E27FC236}">
              <a16:creationId xmlns:a16="http://schemas.microsoft.com/office/drawing/2014/main" id="{D825F2BF-DE83-4CC5-840B-50D1FBD0261E}"/>
            </a:ext>
          </a:extLst>
        </xdr:cNvPr>
        <xdr:cNvSpPr txBox="1">
          <a:spLocks noChangeArrowheads="1"/>
        </xdr:cNvSpPr>
      </xdr:nvSpPr>
      <xdr:spPr bwMode="auto">
        <a:xfrm>
          <a:off x="9534979" y="4938485"/>
          <a:ext cx="467179" cy="1859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トラス橋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157529</xdr:colOff>
      <xdr:row>36</xdr:row>
      <xdr:rowOff>62034</xdr:rowOff>
    </xdr:from>
    <xdr:to>
      <xdr:col>14</xdr:col>
      <xdr:colOff>376604</xdr:colOff>
      <xdr:row>37</xdr:row>
      <xdr:rowOff>157284</xdr:rowOff>
    </xdr:to>
    <xdr:sp macro="" textlink="">
      <xdr:nvSpPr>
        <xdr:cNvPr id="6" name="Line 1266">
          <a:extLst>
            <a:ext uri="{FF2B5EF4-FFF2-40B4-BE49-F238E27FC236}">
              <a16:creationId xmlns:a16="http://schemas.microsoft.com/office/drawing/2014/main" id="{290048B1-9482-4F9B-A61D-2352DE940185}"/>
            </a:ext>
          </a:extLst>
        </xdr:cNvPr>
        <xdr:cNvSpPr>
          <a:spLocks noChangeShapeType="1"/>
        </xdr:cNvSpPr>
      </xdr:nvSpPr>
      <xdr:spPr bwMode="auto">
        <a:xfrm flipH="1" flipV="1">
          <a:off x="9606329" y="6240584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553328</xdr:colOff>
      <xdr:row>27</xdr:row>
      <xdr:rowOff>94623</xdr:rowOff>
    </xdr:from>
    <xdr:to>
      <xdr:col>8</xdr:col>
      <xdr:colOff>509740</xdr:colOff>
      <xdr:row>29</xdr:row>
      <xdr:rowOff>89051</xdr:rowOff>
    </xdr:to>
    <xdr:sp macro="" textlink="">
      <xdr:nvSpPr>
        <xdr:cNvPr id="7" name="Text Box 301">
          <a:extLst>
            <a:ext uri="{FF2B5EF4-FFF2-40B4-BE49-F238E27FC236}">
              <a16:creationId xmlns:a16="http://schemas.microsoft.com/office/drawing/2014/main" id="{F808DAA6-3C19-4A77-BFF8-CB44BDA572EE}"/>
            </a:ext>
          </a:extLst>
        </xdr:cNvPr>
        <xdr:cNvSpPr txBox="1">
          <a:spLocks noChangeArrowheads="1"/>
        </xdr:cNvSpPr>
      </xdr:nvSpPr>
      <xdr:spPr bwMode="auto">
        <a:xfrm>
          <a:off x="4941178" y="4730123"/>
          <a:ext cx="661262" cy="3373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</xdr:txBody>
    </xdr:sp>
    <xdr:clientData/>
  </xdr:twoCellAnchor>
  <xdr:twoCellAnchor>
    <xdr:from>
      <xdr:col>7</xdr:col>
      <xdr:colOff>613346</xdr:colOff>
      <xdr:row>28</xdr:row>
      <xdr:rowOff>3413</xdr:rowOff>
    </xdr:from>
    <xdr:to>
      <xdr:col>7</xdr:col>
      <xdr:colOff>613347</xdr:colOff>
      <xdr:row>29</xdr:row>
      <xdr:rowOff>49114</xdr:rowOff>
    </xdr:to>
    <xdr:sp macro="" textlink="">
      <xdr:nvSpPr>
        <xdr:cNvPr id="8" name="Line 1121">
          <a:extLst>
            <a:ext uri="{FF2B5EF4-FFF2-40B4-BE49-F238E27FC236}">
              <a16:creationId xmlns:a16="http://schemas.microsoft.com/office/drawing/2014/main" id="{9507E269-CA17-401B-ADC3-E1C5D01E10B3}"/>
            </a:ext>
          </a:extLst>
        </xdr:cNvPr>
        <xdr:cNvSpPr>
          <a:spLocks noChangeShapeType="1"/>
        </xdr:cNvSpPr>
      </xdr:nvSpPr>
      <xdr:spPr bwMode="auto">
        <a:xfrm flipH="1">
          <a:off x="5001196" y="4810363"/>
          <a:ext cx="1" cy="217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430293</xdr:colOff>
      <xdr:row>4</xdr:row>
      <xdr:rowOff>0</xdr:rowOff>
    </xdr:from>
    <xdr:ext cx="231253" cy="208881"/>
    <xdr:pic>
      <xdr:nvPicPr>
        <xdr:cNvPr id="9" name="Picture 12589">
          <a:extLst>
            <a:ext uri="{FF2B5EF4-FFF2-40B4-BE49-F238E27FC236}">
              <a16:creationId xmlns:a16="http://schemas.microsoft.com/office/drawing/2014/main" id="{E16C029C-3F36-448D-A0F4-79FFCE7A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43" y="685800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3</xdr:col>
      <xdr:colOff>309033</xdr:colOff>
      <xdr:row>36</xdr:row>
      <xdr:rowOff>65616</xdr:rowOff>
    </xdr:from>
    <xdr:to>
      <xdr:col>3</xdr:col>
      <xdr:colOff>644327</xdr:colOff>
      <xdr:row>38</xdr:row>
      <xdr:rowOff>95249</xdr:rowOff>
    </xdr:to>
    <xdr:sp macro="" textlink="">
      <xdr:nvSpPr>
        <xdr:cNvPr id="10" name="Line 724">
          <a:extLst>
            <a:ext uri="{FF2B5EF4-FFF2-40B4-BE49-F238E27FC236}">
              <a16:creationId xmlns:a16="http://schemas.microsoft.com/office/drawing/2014/main" id="{ADF13CCA-5119-4EF0-9C3B-AAB24C351A9F}"/>
            </a:ext>
          </a:extLst>
        </xdr:cNvPr>
        <xdr:cNvSpPr>
          <a:spLocks noChangeShapeType="1"/>
        </xdr:cNvSpPr>
      </xdr:nvSpPr>
      <xdr:spPr bwMode="auto">
        <a:xfrm flipH="1" flipV="1">
          <a:off x="1877483" y="6244166"/>
          <a:ext cx="335294" cy="37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499467</xdr:colOff>
      <xdr:row>34</xdr:row>
      <xdr:rowOff>138322</xdr:rowOff>
    </xdr:from>
    <xdr:to>
      <xdr:col>4</xdr:col>
      <xdr:colOff>173439</xdr:colOff>
      <xdr:row>36</xdr:row>
      <xdr:rowOff>129227</xdr:rowOff>
    </xdr:to>
    <xdr:grpSp>
      <xdr:nvGrpSpPr>
        <xdr:cNvPr id="11" name="Group 6672">
          <a:extLst>
            <a:ext uri="{FF2B5EF4-FFF2-40B4-BE49-F238E27FC236}">
              <a16:creationId xmlns:a16="http://schemas.microsoft.com/office/drawing/2014/main" id="{D271C7CF-3731-4C2C-823E-46A2986EF111}"/>
            </a:ext>
          </a:extLst>
        </xdr:cNvPr>
        <xdr:cNvGrpSpPr>
          <a:grpSpLocks/>
        </xdr:cNvGrpSpPr>
      </xdr:nvGrpSpPr>
      <xdr:grpSpPr bwMode="auto">
        <a:xfrm>
          <a:off x="2074267" y="6043822"/>
          <a:ext cx="380939" cy="338038"/>
          <a:chOff x="536" y="110"/>
          <a:chExt cx="46" cy="44"/>
        </a:xfrm>
      </xdr:grpSpPr>
      <xdr:pic>
        <xdr:nvPicPr>
          <xdr:cNvPr id="12" name="Picture 6673" descr="route2">
            <a:extLst>
              <a:ext uri="{FF2B5EF4-FFF2-40B4-BE49-F238E27FC236}">
                <a16:creationId xmlns:a16="http://schemas.microsoft.com/office/drawing/2014/main" id="{7C01876B-86CE-4D96-8A05-34A168D307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6674">
            <a:extLst>
              <a:ext uri="{FF2B5EF4-FFF2-40B4-BE49-F238E27FC236}">
                <a16:creationId xmlns:a16="http://schemas.microsoft.com/office/drawing/2014/main" id="{88B932DE-7DA5-441C-9A17-AD01483528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61600</xdr:colOff>
      <xdr:row>46</xdr:row>
      <xdr:rowOff>135036</xdr:rowOff>
    </xdr:from>
    <xdr:to>
      <xdr:col>18</xdr:col>
      <xdr:colOff>682192</xdr:colOff>
      <xdr:row>48</xdr:row>
      <xdr:rowOff>119939</xdr:rowOff>
    </xdr:to>
    <xdr:sp macro="" textlink="">
      <xdr:nvSpPr>
        <xdr:cNvPr id="14" name="Freeform 988">
          <a:extLst>
            <a:ext uri="{FF2B5EF4-FFF2-40B4-BE49-F238E27FC236}">
              <a16:creationId xmlns:a16="http://schemas.microsoft.com/office/drawing/2014/main" id="{C3716F9D-98E0-4E3E-AEC8-6195D0FC39CD}"/>
            </a:ext>
          </a:extLst>
        </xdr:cNvPr>
        <xdr:cNvSpPr>
          <a:spLocks/>
        </xdr:cNvSpPr>
      </xdr:nvSpPr>
      <xdr:spPr bwMode="auto">
        <a:xfrm rot="10800000">
          <a:off x="11624950" y="8028086"/>
          <a:ext cx="1325442" cy="327803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866"/>
            <a:gd name="connsiteY0" fmla="*/ 83189 h 83488"/>
            <a:gd name="connsiteX1" fmla="*/ 7968 w 10866"/>
            <a:gd name="connsiteY1" fmla="*/ 83488 h 83488"/>
            <a:gd name="connsiteX2" fmla="*/ 10866 w 10866"/>
            <a:gd name="connsiteY2" fmla="*/ 0 h 83488"/>
            <a:gd name="connsiteX0" fmla="*/ 0 w 10866"/>
            <a:gd name="connsiteY0" fmla="*/ 83189 h 84625"/>
            <a:gd name="connsiteX1" fmla="*/ 6410 w 10866"/>
            <a:gd name="connsiteY1" fmla="*/ 84625 h 84625"/>
            <a:gd name="connsiteX2" fmla="*/ 10866 w 10866"/>
            <a:gd name="connsiteY2" fmla="*/ 0 h 84625"/>
            <a:gd name="connsiteX0" fmla="*/ 0 w 10866"/>
            <a:gd name="connsiteY0" fmla="*/ 83189 h 108507"/>
            <a:gd name="connsiteX1" fmla="*/ 5107 w 10866"/>
            <a:gd name="connsiteY1" fmla="*/ 108507 h 108507"/>
            <a:gd name="connsiteX2" fmla="*/ 10866 w 10866"/>
            <a:gd name="connsiteY2" fmla="*/ 0 h 108507"/>
            <a:gd name="connsiteX0" fmla="*/ 0 w 10840"/>
            <a:gd name="connsiteY0" fmla="*/ 112757 h 112757"/>
            <a:gd name="connsiteX1" fmla="*/ 5081 w 10840"/>
            <a:gd name="connsiteY1" fmla="*/ 108507 h 112757"/>
            <a:gd name="connsiteX2" fmla="*/ 10840 w 10840"/>
            <a:gd name="connsiteY2" fmla="*/ 0 h 112757"/>
            <a:gd name="connsiteX0" fmla="*/ 0 w 10840"/>
            <a:gd name="connsiteY0" fmla="*/ 108208 h 108507"/>
            <a:gd name="connsiteX1" fmla="*/ 5081 w 10840"/>
            <a:gd name="connsiteY1" fmla="*/ 108507 h 108507"/>
            <a:gd name="connsiteX2" fmla="*/ 10840 w 10840"/>
            <a:gd name="connsiteY2" fmla="*/ 0 h 108507"/>
            <a:gd name="connsiteX0" fmla="*/ 0 w 10840"/>
            <a:gd name="connsiteY0" fmla="*/ 108208 h 116468"/>
            <a:gd name="connsiteX1" fmla="*/ 4187 w 10840"/>
            <a:gd name="connsiteY1" fmla="*/ 116468 h 116468"/>
            <a:gd name="connsiteX2" fmla="*/ 10840 w 10840"/>
            <a:gd name="connsiteY2" fmla="*/ 0 h 116468"/>
            <a:gd name="connsiteX0" fmla="*/ 0 w 10866"/>
            <a:gd name="connsiteY0" fmla="*/ 119580 h 119580"/>
            <a:gd name="connsiteX1" fmla="*/ 4213 w 10866"/>
            <a:gd name="connsiteY1" fmla="*/ 116468 h 119580"/>
            <a:gd name="connsiteX2" fmla="*/ 10866 w 10866"/>
            <a:gd name="connsiteY2" fmla="*/ 0 h 119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66" h="119580">
              <a:moveTo>
                <a:pt x="0" y="119580"/>
              </a:moveTo>
              <a:lnTo>
                <a:pt x="4213" y="116468"/>
              </a:lnTo>
              <a:cubicBezTo>
                <a:pt x="6137" y="96012"/>
                <a:pt x="10481" y="12988"/>
                <a:pt x="1086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103586</xdr:colOff>
      <xdr:row>15</xdr:row>
      <xdr:rowOff>93630</xdr:rowOff>
    </xdr:from>
    <xdr:ext cx="381020" cy="131962"/>
    <xdr:sp macro="" textlink="">
      <xdr:nvSpPr>
        <xdr:cNvPr id="15" name="Text Box 1089">
          <a:extLst>
            <a:ext uri="{FF2B5EF4-FFF2-40B4-BE49-F238E27FC236}">
              <a16:creationId xmlns:a16="http://schemas.microsoft.com/office/drawing/2014/main" id="{094CFAEE-6D11-4EAD-9A2B-3383B0B50607}"/>
            </a:ext>
          </a:extLst>
        </xdr:cNvPr>
        <xdr:cNvSpPr txBox="1">
          <a:spLocks noChangeArrowheads="1"/>
        </xdr:cNvSpPr>
      </xdr:nvSpPr>
      <xdr:spPr bwMode="auto">
        <a:xfrm>
          <a:off x="6605986" y="2671730"/>
          <a:ext cx="381020" cy="13196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1800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9</xdr:col>
      <xdr:colOff>674309</xdr:colOff>
      <xdr:row>15</xdr:row>
      <xdr:rowOff>144128</xdr:rowOff>
    </xdr:from>
    <xdr:to>
      <xdr:col>10</xdr:col>
      <xdr:colOff>66843</xdr:colOff>
      <xdr:row>15</xdr:row>
      <xdr:rowOff>149818</xdr:rowOff>
    </xdr:to>
    <xdr:sp macro="" textlink="">
      <xdr:nvSpPr>
        <xdr:cNvPr id="16" name="Line 948">
          <a:extLst>
            <a:ext uri="{FF2B5EF4-FFF2-40B4-BE49-F238E27FC236}">
              <a16:creationId xmlns:a16="http://schemas.microsoft.com/office/drawing/2014/main" id="{8908B4D1-A5C7-46FC-B82E-6040CF64FF20}"/>
            </a:ext>
          </a:extLst>
        </xdr:cNvPr>
        <xdr:cNvSpPr>
          <a:spLocks noChangeShapeType="1"/>
        </xdr:cNvSpPr>
      </xdr:nvSpPr>
      <xdr:spPr bwMode="auto">
        <a:xfrm flipV="1">
          <a:off x="6471859" y="2722228"/>
          <a:ext cx="97384" cy="5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401141</xdr:colOff>
      <xdr:row>22</xdr:row>
      <xdr:rowOff>160457</xdr:rowOff>
    </xdr:from>
    <xdr:to>
      <xdr:col>4</xdr:col>
      <xdr:colOff>688367</xdr:colOff>
      <xdr:row>24</xdr:row>
      <xdr:rowOff>64312</xdr:rowOff>
    </xdr:to>
    <xdr:sp macro="" textlink="">
      <xdr:nvSpPr>
        <xdr:cNvPr id="17" name="AutoShape 971">
          <a:extLst>
            <a:ext uri="{FF2B5EF4-FFF2-40B4-BE49-F238E27FC236}">
              <a16:creationId xmlns:a16="http://schemas.microsoft.com/office/drawing/2014/main" id="{8BB640DC-1243-44B0-B060-BEF4E2AD9E64}"/>
            </a:ext>
          </a:extLst>
        </xdr:cNvPr>
        <xdr:cNvSpPr>
          <a:spLocks noChangeArrowheads="1"/>
        </xdr:cNvSpPr>
      </xdr:nvSpPr>
      <xdr:spPr bwMode="auto">
        <a:xfrm>
          <a:off x="2674441" y="3938707"/>
          <a:ext cx="287226" cy="24675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15</xdr:col>
      <xdr:colOff>526155</xdr:colOff>
      <xdr:row>13</xdr:row>
      <xdr:rowOff>150394</xdr:rowOff>
    </xdr:from>
    <xdr:to>
      <xdr:col>16</xdr:col>
      <xdr:colOff>146215</xdr:colOff>
      <xdr:row>13</xdr:row>
      <xdr:rowOff>155349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id="{7F1BBF30-19B3-4BC6-A80E-9023426032E3}"/>
            </a:ext>
          </a:extLst>
        </xdr:cNvPr>
        <xdr:cNvSpPr>
          <a:spLocks noChangeShapeType="1"/>
        </xdr:cNvSpPr>
      </xdr:nvSpPr>
      <xdr:spPr bwMode="auto">
        <a:xfrm flipV="1">
          <a:off x="10679805" y="2385594"/>
          <a:ext cx="324910" cy="49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634991</xdr:colOff>
      <xdr:row>12</xdr:row>
      <xdr:rowOff>137859</xdr:rowOff>
    </xdr:from>
    <xdr:to>
      <xdr:col>20</xdr:col>
      <xdr:colOff>70758</xdr:colOff>
      <xdr:row>13</xdr:row>
      <xdr:rowOff>119120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A10450BA-5C0B-463C-8DAD-800C64BDB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08041" y="2201609"/>
          <a:ext cx="140617" cy="152711"/>
        </a:xfrm>
        <a:prstGeom prst="rect">
          <a:avLst/>
        </a:prstGeom>
      </xdr:spPr>
    </xdr:pic>
    <xdr:clientData/>
  </xdr:twoCellAnchor>
  <xdr:twoCellAnchor editAs="oneCell">
    <xdr:from>
      <xdr:col>9</xdr:col>
      <xdr:colOff>346746</xdr:colOff>
      <xdr:row>20</xdr:row>
      <xdr:rowOff>8356</xdr:rowOff>
    </xdr:from>
    <xdr:to>
      <xdr:col>9</xdr:col>
      <xdr:colOff>558312</xdr:colOff>
      <xdr:row>21</xdr:row>
      <xdr:rowOff>106342</xdr:rowOff>
    </xdr:to>
    <xdr:pic>
      <xdr:nvPicPr>
        <xdr:cNvPr id="20" name="図 68" descr="「コンビニのロゴ」の画像検索結果">
          <a:extLst>
            <a:ext uri="{FF2B5EF4-FFF2-40B4-BE49-F238E27FC236}">
              <a16:creationId xmlns:a16="http://schemas.microsoft.com/office/drawing/2014/main" id="{17210F35-FD69-4882-8ACB-1E3CCD93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296" y="3443706"/>
          <a:ext cx="211566" cy="269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165875</xdr:colOff>
      <xdr:row>30</xdr:row>
      <xdr:rowOff>104600</xdr:rowOff>
    </xdr:from>
    <xdr:to>
      <xdr:col>10</xdr:col>
      <xdr:colOff>492531</xdr:colOff>
      <xdr:row>32</xdr:row>
      <xdr:rowOff>155214</xdr:rowOff>
    </xdr:to>
    <xdr:pic>
      <xdr:nvPicPr>
        <xdr:cNvPr id="21" name="図 68" descr="「コンビニのロゴ」の画像検索結果">
          <a:extLst>
            <a:ext uri="{FF2B5EF4-FFF2-40B4-BE49-F238E27FC236}">
              <a16:creationId xmlns:a16="http://schemas.microsoft.com/office/drawing/2014/main" id="{E075D723-F634-4BB9-8F64-4CDB8D1C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8275" y="5254450"/>
          <a:ext cx="326656" cy="3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37599</xdr:colOff>
      <xdr:row>29</xdr:row>
      <xdr:rowOff>75197</xdr:rowOff>
    </xdr:from>
    <xdr:to>
      <xdr:col>20</xdr:col>
      <xdr:colOff>317500</xdr:colOff>
      <xdr:row>31</xdr:row>
      <xdr:rowOff>67006</xdr:rowOff>
    </xdr:to>
    <xdr:pic>
      <xdr:nvPicPr>
        <xdr:cNvPr id="22" name="図 68" descr="「コンビニのロゴ」の画像検索結果">
          <a:extLst>
            <a:ext uri="{FF2B5EF4-FFF2-40B4-BE49-F238E27FC236}">
              <a16:creationId xmlns:a16="http://schemas.microsoft.com/office/drawing/2014/main" id="{B3224765-1E67-407B-A2C5-2099C24A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5499" y="5053597"/>
          <a:ext cx="279901" cy="3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635000</xdr:colOff>
      <xdr:row>38</xdr:row>
      <xdr:rowOff>104442</xdr:rowOff>
    </xdr:from>
    <xdr:to>
      <xdr:col>10</xdr:col>
      <xdr:colOff>145791</xdr:colOff>
      <xdr:row>39</xdr:row>
      <xdr:rowOff>137862</xdr:rowOff>
    </xdr:to>
    <xdr:pic>
      <xdr:nvPicPr>
        <xdr:cNvPr id="23" name="図 67" descr="「コンビニのロゴ」の画像検索結果">
          <a:extLst>
            <a:ext uri="{FF2B5EF4-FFF2-40B4-BE49-F238E27FC236}">
              <a16:creationId xmlns:a16="http://schemas.microsoft.com/office/drawing/2014/main" id="{94950522-3B3C-4536-9DEE-6FF48A9B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32550" y="6625892"/>
          <a:ext cx="215641" cy="20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329019</xdr:colOff>
      <xdr:row>14</xdr:row>
      <xdr:rowOff>104138</xdr:rowOff>
    </xdr:from>
    <xdr:to>
      <xdr:col>7</xdr:col>
      <xdr:colOff>506119</xdr:colOff>
      <xdr:row>15</xdr:row>
      <xdr:rowOff>99919</xdr:rowOff>
    </xdr:to>
    <xdr:pic>
      <xdr:nvPicPr>
        <xdr:cNvPr id="24" name="図 67" descr="「コンビニのロゴ」の画像検索結果">
          <a:extLst>
            <a:ext uri="{FF2B5EF4-FFF2-40B4-BE49-F238E27FC236}">
              <a16:creationId xmlns:a16="http://schemas.microsoft.com/office/drawing/2014/main" id="{A1579A85-E93F-4962-A7B4-BC357C57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4716869" y="2510788"/>
          <a:ext cx="177100" cy="16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64000</xdr:colOff>
      <xdr:row>60</xdr:row>
      <xdr:rowOff>15368</xdr:rowOff>
    </xdr:from>
    <xdr:to>
      <xdr:col>12</xdr:col>
      <xdr:colOff>140157</xdr:colOff>
      <xdr:row>61</xdr:row>
      <xdr:rowOff>166431</xdr:rowOff>
    </xdr:to>
    <xdr:sp macro="" textlink="">
      <xdr:nvSpPr>
        <xdr:cNvPr id="25" name="Line 1112">
          <a:extLst>
            <a:ext uri="{FF2B5EF4-FFF2-40B4-BE49-F238E27FC236}">
              <a16:creationId xmlns:a16="http://schemas.microsoft.com/office/drawing/2014/main" id="{B7272F37-E9D9-43DF-ACDF-8A905D8ACBEA}"/>
            </a:ext>
          </a:extLst>
        </xdr:cNvPr>
        <xdr:cNvSpPr>
          <a:spLocks noChangeShapeType="1"/>
        </xdr:cNvSpPr>
      </xdr:nvSpPr>
      <xdr:spPr bwMode="auto">
        <a:xfrm flipV="1">
          <a:off x="8103100" y="10308718"/>
          <a:ext cx="76157" cy="322513"/>
        </a:xfrm>
        <a:custGeom>
          <a:avLst/>
          <a:gdLst>
            <a:gd name="connsiteX0" fmla="*/ 0 w 20473"/>
            <a:gd name="connsiteY0" fmla="*/ 0 h 307252"/>
            <a:gd name="connsiteX1" fmla="*/ 20473 w 20473"/>
            <a:gd name="connsiteY1" fmla="*/ 307252 h 307252"/>
            <a:gd name="connsiteX0" fmla="*/ 39036 w 39654"/>
            <a:gd name="connsiteY0" fmla="*/ 0 h 320054"/>
            <a:gd name="connsiteX1" fmla="*/ 618 w 39654"/>
            <a:gd name="connsiteY1" fmla="*/ 320054 h 320054"/>
            <a:gd name="connsiteX0" fmla="*/ 38418 w 40846"/>
            <a:gd name="connsiteY0" fmla="*/ 0 h 320054"/>
            <a:gd name="connsiteX1" fmla="*/ 0 w 40846"/>
            <a:gd name="connsiteY1" fmla="*/ 320054 h 320054"/>
            <a:gd name="connsiteX0" fmla="*/ 38418 w 46587"/>
            <a:gd name="connsiteY0" fmla="*/ 0 h 320054"/>
            <a:gd name="connsiteX1" fmla="*/ 0 w 46587"/>
            <a:gd name="connsiteY1" fmla="*/ 320054 h 320054"/>
            <a:gd name="connsiteX0" fmla="*/ 38418 w 54753"/>
            <a:gd name="connsiteY0" fmla="*/ 0 h 320054"/>
            <a:gd name="connsiteX1" fmla="*/ 0 w 54753"/>
            <a:gd name="connsiteY1" fmla="*/ 320054 h 320054"/>
            <a:gd name="connsiteX0" fmla="*/ 61462 w 68200"/>
            <a:gd name="connsiteY0" fmla="*/ 0 h 348220"/>
            <a:gd name="connsiteX1" fmla="*/ 0 w 68200"/>
            <a:gd name="connsiteY1" fmla="*/ 348220 h 348220"/>
            <a:gd name="connsiteX0" fmla="*/ 69143 w 73838"/>
            <a:gd name="connsiteY0" fmla="*/ 0 h 322615"/>
            <a:gd name="connsiteX1" fmla="*/ 0 w 73838"/>
            <a:gd name="connsiteY1" fmla="*/ 322615 h 322615"/>
            <a:gd name="connsiteX0" fmla="*/ 69143 w 76157"/>
            <a:gd name="connsiteY0" fmla="*/ 0 h 322615"/>
            <a:gd name="connsiteX1" fmla="*/ 0 w 76157"/>
            <a:gd name="connsiteY1" fmla="*/ 322615 h 322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157" h="322615">
              <a:moveTo>
                <a:pt x="69143" y="0"/>
              </a:moveTo>
              <a:cubicBezTo>
                <a:pt x="75967" y="102417"/>
                <a:pt x="98156" y="266286"/>
                <a:pt x="0" y="3226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124023</xdr:colOff>
      <xdr:row>62</xdr:row>
      <xdr:rowOff>74708</xdr:rowOff>
    </xdr:from>
    <xdr:to>
      <xdr:col>14</xdr:col>
      <xdr:colOff>703249</xdr:colOff>
      <xdr:row>62</xdr:row>
      <xdr:rowOff>84335</xdr:rowOff>
    </xdr:to>
    <xdr:sp macro="" textlink="">
      <xdr:nvSpPr>
        <xdr:cNvPr id="26" name="Line 810">
          <a:extLst>
            <a:ext uri="{FF2B5EF4-FFF2-40B4-BE49-F238E27FC236}">
              <a16:creationId xmlns:a16="http://schemas.microsoft.com/office/drawing/2014/main" id="{B4965D8E-5826-40F8-818B-979FE6329C43}"/>
            </a:ext>
          </a:extLst>
        </xdr:cNvPr>
        <xdr:cNvSpPr>
          <a:spLocks noChangeShapeType="1"/>
        </xdr:cNvSpPr>
      </xdr:nvSpPr>
      <xdr:spPr bwMode="auto">
        <a:xfrm flipH="1">
          <a:off x="8867973" y="10710958"/>
          <a:ext cx="1284076" cy="9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12509</xdr:colOff>
      <xdr:row>42</xdr:row>
      <xdr:rowOff>155575</xdr:rowOff>
    </xdr:from>
    <xdr:ext cx="405423" cy="127000"/>
    <xdr:sp macro="" textlink="">
      <xdr:nvSpPr>
        <xdr:cNvPr id="27" name="Text Box 1194">
          <a:extLst>
            <a:ext uri="{FF2B5EF4-FFF2-40B4-BE49-F238E27FC236}">
              <a16:creationId xmlns:a16="http://schemas.microsoft.com/office/drawing/2014/main" id="{9C877F34-CAB7-43B4-8514-186B2D506EBE}"/>
            </a:ext>
          </a:extLst>
        </xdr:cNvPr>
        <xdr:cNvSpPr txBox="1">
          <a:spLocks noChangeArrowheads="1"/>
        </xdr:cNvSpPr>
      </xdr:nvSpPr>
      <xdr:spPr bwMode="auto">
        <a:xfrm>
          <a:off x="12985559" y="7362825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142875</xdr:colOff>
      <xdr:row>34</xdr:row>
      <xdr:rowOff>136525</xdr:rowOff>
    </xdr:from>
    <xdr:ext cx="324357" cy="104494"/>
    <xdr:sp macro="" textlink="">
      <xdr:nvSpPr>
        <xdr:cNvPr id="28" name="Text Box 1194">
          <a:extLst>
            <a:ext uri="{FF2B5EF4-FFF2-40B4-BE49-F238E27FC236}">
              <a16:creationId xmlns:a16="http://schemas.microsoft.com/office/drawing/2014/main" id="{148725F3-8590-4359-80DB-DDD86EAA7BD7}"/>
            </a:ext>
          </a:extLst>
        </xdr:cNvPr>
        <xdr:cNvSpPr txBox="1">
          <a:spLocks noChangeArrowheads="1"/>
        </xdr:cNvSpPr>
      </xdr:nvSpPr>
      <xdr:spPr bwMode="auto">
        <a:xfrm>
          <a:off x="8886825" y="5972175"/>
          <a:ext cx="324357" cy="1044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350042</xdr:colOff>
      <xdr:row>4</xdr:row>
      <xdr:rowOff>146216</xdr:rowOff>
    </xdr:from>
    <xdr:ext cx="702725" cy="317501"/>
    <xdr:sp macro="" textlink="">
      <xdr:nvSpPr>
        <xdr:cNvPr id="29" name="Text Box 972">
          <a:extLst>
            <a:ext uri="{FF2B5EF4-FFF2-40B4-BE49-F238E27FC236}">
              <a16:creationId xmlns:a16="http://schemas.microsoft.com/office/drawing/2014/main" id="{F2C32C42-913C-4233-A5B5-BD75661CB47D}"/>
            </a:ext>
          </a:extLst>
        </xdr:cNvPr>
        <xdr:cNvSpPr txBox="1">
          <a:spLocks noChangeArrowheads="1"/>
        </xdr:cNvSpPr>
      </xdr:nvSpPr>
      <xdr:spPr bwMode="auto">
        <a:xfrm>
          <a:off x="1213642" y="832016"/>
          <a:ext cx="702725" cy="3175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7</xdr:col>
      <xdr:colOff>59538</xdr:colOff>
      <xdr:row>5</xdr:row>
      <xdr:rowOff>821</xdr:rowOff>
    </xdr:from>
    <xdr:to>
      <xdr:col>8</xdr:col>
      <xdr:colOff>116688</xdr:colOff>
      <xdr:row>5</xdr:row>
      <xdr:rowOff>10346</xdr:rowOff>
    </xdr:to>
    <xdr:sp macro="" textlink="">
      <xdr:nvSpPr>
        <xdr:cNvPr id="30" name="Line 666">
          <a:extLst>
            <a:ext uri="{FF2B5EF4-FFF2-40B4-BE49-F238E27FC236}">
              <a16:creationId xmlns:a16="http://schemas.microsoft.com/office/drawing/2014/main" id="{E1DB5BE8-B253-4930-B0BA-53AFB87E0A7A}"/>
            </a:ext>
          </a:extLst>
        </xdr:cNvPr>
        <xdr:cNvSpPr>
          <a:spLocks noChangeShapeType="1"/>
        </xdr:cNvSpPr>
      </xdr:nvSpPr>
      <xdr:spPr bwMode="auto">
        <a:xfrm>
          <a:off x="4447388" y="858071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689430</xdr:colOff>
      <xdr:row>2</xdr:row>
      <xdr:rowOff>136074</xdr:rowOff>
    </xdr:from>
    <xdr:to>
      <xdr:col>7</xdr:col>
      <xdr:colOff>698550</xdr:colOff>
      <xdr:row>4</xdr:row>
      <xdr:rowOff>160024</xdr:rowOff>
    </xdr:to>
    <xdr:sp macro="" textlink="">
      <xdr:nvSpPr>
        <xdr:cNvPr id="31" name="Line 859">
          <a:extLst>
            <a:ext uri="{FF2B5EF4-FFF2-40B4-BE49-F238E27FC236}">
              <a16:creationId xmlns:a16="http://schemas.microsoft.com/office/drawing/2014/main" id="{EE886926-430B-4D23-877E-5D11336840E2}"/>
            </a:ext>
          </a:extLst>
        </xdr:cNvPr>
        <xdr:cNvSpPr>
          <a:spLocks noChangeShapeType="1"/>
        </xdr:cNvSpPr>
      </xdr:nvSpPr>
      <xdr:spPr bwMode="auto">
        <a:xfrm flipH="1" flipV="1">
          <a:off x="5077280" y="478974"/>
          <a:ext cx="9120" cy="36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492184</xdr:colOff>
      <xdr:row>13</xdr:row>
      <xdr:rowOff>131036</xdr:rowOff>
    </xdr:from>
    <xdr:to>
      <xdr:col>15</xdr:col>
      <xdr:colOff>9589</xdr:colOff>
      <xdr:row>13</xdr:row>
      <xdr:rowOff>131048</xdr:rowOff>
    </xdr:to>
    <xdr:sp macro="" textlink="">
      <xdr:nvSpPr>
        <xdr:cNvPr id="32" name="Line 1098">
          <a:extLst>
            <a:ext uri="{FF2B5EF4-FFF2-40B4-BE49-F238E27FC236}">
              <a16:creationId xmlns:a16="http://schemas.microsoft.com/office/drawing/2014/main" id="{F8152401-1528-4479-B2A4-623694B9F256}"/>
            </a:ext>
          </a:extLst>
        </xdr:cNvPr>
        <xdr:cNvSpPr>
          <a:spLocks noChangeShapeType="1"/>
        </xdr:cNvSpPr>
      </xdr:nvSpPr>
      <xdr:spPr bwMode="auto">
        <a:xfrm>
          <a:off x="9940984" y="2366236"/>
          <a:ext cx="222255" cy="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224469</xdr:colOff>
      <xdr:row>44</xdr:row>
      <xdr:rowOff>2622</xdr:rowOff>
    </xdr:from>
    <xdr:ext cx="480581" cy="64949"/>
    <xdr:sp macro="" textlink="">
      <xdr:nvSpPr>
        <xdr:cNvPr id="33" name="Text Box 992">
          <a:extLst>
            <a:ext uri="{FF2B5EF4-FFF2-40B4-BE49-F238E27FC236}">
              <a16:creationId xmlns:a16="http://schemas.microsoft.com/office/drawing/2014/main" id="{0D38785E-9D09-43C3-8C06-BDD6AB49AE0D}"/>
            </a:ext>
          </a:extLst>
        </xdr:cNvPr>
        <xdr:cNvSpPr txBox="1">
          <a:spLocks noChangeArrowheads="1"/>
        </xdr:cNvSpPr>
      </xdr:nvSpPr>
      <xdr:spPr bwMode="auto">
        <a:xfrm>
          <a:off x="13197519" y="7552772"/>
          <a:ext cx="480581" cy="649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13</xdr:col>
      <xdr:colOff>360416</xdr:colOff>
      <xdr:row>62</xdr:row>
      <xdr:rowOff>171726</xdr:rowOff>
    </xdr:from>
    <xdr:ext cx="882299" cy="278281"/>
    <xdr:sp macro="" textlink="">
      <xdr:nvSpPr>
        <xdr:cNvPr id="34" name="Text Box 616">
          <a:extLst>
            <a:ext uri="{FF2B5EF4-FFF2-40B4-BE49-F238E27FC236}">
              <a16:creationId xmlns:a16="http://schemas.microsoft.com/office/drawing/2014/main" id="{9EC2AA25-33FD-4B6E-A7C9-7C7B7056C430}"/>
            </a:ext>
          </a:extLst>
        </xdr:cNvPr>
        <xdr:cNvSpPr txBox="1">
          <a:spLocks noChangeArrowheads="1"/>
        </xdr:cNvSpPr>
      </xdr:nvSpPr>
      <xdr:spPr bwMode="auto">
        <a:xfrm>
          <a:off x="9104366" y="10807976"/>
          <a:ext cx="882299" cy="2782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95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泉佐野りんくう店</a:t>
          </a:r>
          <a:endParaRPr lang="en-US" altLang="ja-JP" sz="95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46315</xdr:colOff>
      <xdr:row>44</xdr:row>
      <xdr:rowOff>59288</xdr:rowOff>
    </xdr:from>
    <xdr:to>
      <xdr:col>21</xdr:col>
      <xdr:colOff>0</xdr:colOff>
      <xdr:row>48</xdr:row>
      <xdr:rowOff>12989</xdr:rowOff>
    </xdr:to>
    <xdr:sp macro="" textlink="">
      <xdr:nvSpPr>
        <xdr:cNvPr id="35" name="Line 72">
          <a:extLst>
            <a:ext uri="{FF2B5EF4-FFF2-40B4-BE49-F238E27FC236}">
              <a16:creationId xmlns:a16="http://schemas.microsoft.com/office/drawing/2014/main" id="{2FEDE75A-0D56-4229-A1D7-54E5C7CCFB8E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3381307" y="7247496"/>
          <a:ext cx="639501" cy="136338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7 w 2092616667"/>
            <a:gd name="connsiteY0" fmla="*/ 0 h 11682"/>
            <a:gd name="connsiteX1" fmla="*/ 2092616667 w 2092616667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9998334 w 2102613334"/>
            <a:gd name="connsiteY0" fmla="*/ 0 h 11682"/>
            <a:gd name="connsiteX1" fmla="*/ 0 w 2102613334"/>
            <a:gd name="connsiteY1" fmla="*/ 103 h 11682"/>
            <a:gd name="connsiteX2" fmla="*/ 2092621667 w 2102613334"/>
            <a:gd name="connsiteY2" fmla="*/ 5938 h 11682"/>
            <a:gd name="connsiteX3" fmla="*/ 2102613334 w 2102613334"/>
            <a:gd name="connsiteY3" fmla="*/ 11682 h 11682"/>
            <a:gd name="connsiteX0" fmla="*/ -1666 w 2092613334"/>
            <a:gd name="connsiteY0" fmla="*/ 0 h 11682"/>
            <a:gd name="connsiteX1" fmla="*/ 1014668334 w 2092613334"/>
            <a:gd name="connsiteY1" fmla="*/ 1133 h 11682"/>
            <a:gd name="connsiteX2" fmla="*/ 2082621667 w 2092613334"/>
            <a:gd name="connsiteY2" fmla="*/ 5938 h 11682"/>
            <a:gd name="connsiteX3" fmla="*/ 2092613334 w 2092613334"/>
            <a:gd name="connsiteY3" fmla="*/ 11682 h 11682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54760001"/>
            <a:gd name="connsiteY0" fmla="*/ 0 h 11304"/>
            <a:gd name="connsiteX1" fmla="*/ 1057955001 w 2154760001"/>
            <a:gd name="connsiteY1" fmla="*/ 755 h 11304"/>
            <a:gd name="connsiteX2" fmla="*/ 2154760001 w 2154760001"/>
            <a:gd name="connsiteY2" fmla="*/ 3226 h 11304"/>
            <a:gd name="connsiteX3" fmla="*/ 2125908334 w 2154760001"/>
            <a:gd name="connsiteY3" fmla="*/ 5560 h 11304"/>
            <a:gd name="connsiteX4" fmla="*/ 2135900001 w 2154760001"/>
            <a:gd name="connsiteY4" fmla="*/ 11304 h 11304"/>
            <a:gd name="connsiteX0" fmla="*/ -1666 w 2154760001"/>
            <a:gd name="connsiteY0" fmla="*/ 0 h 11596"/>
            <a:gd name="connsiteX1" fmla="*/ 1057955001 w 2154760001"/>
            <a:gd name="connsiteY1" fmla="*/ 755 h 11596"/>
            <a:gd name="connsiteX2" fmla="*/ 2154760001 w 2154760001"/>
            <a:gd name="connsiteY2" fmla="*/ 3226 h 11596"/>
            <a:gd name="connsiteX3" fmla="*/ 2125908334 w 2154760001"/>
            <a:gd name="connsiteY3" fmla="*/ 5560 h 11596"/>
            <a:gd name="connsiteX4" fmla="*/ 2146412691 w 2154760001"/>
            <a:gd name="connsiteY4" fmla="*/ 11596 h 11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4760001" h="11596">
              <a:moveTo>
                <a:pt x="-1666" y="0"/>
              </a:moveTo>
              <a:lnTo>
                <a:pt x="1057955001" y="755"/>
              </a:lnTo>
              <a:lnTo>
                <a:pt x="2154760001" y="3226"/>
              </a:lnTo>
              <a:lnTo>
                <a:pt x="2125908334" y="5560"/>
              </a:lnTo>
              <a:lnTo>
                <a:pt x="2146412691" y="1159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110577</xdr:colOff>
      <xdr:row>13</xdr:row>
      <xdr:rowOff>139211</xdr:rowOff>
    </xdr:from>
    <xdr:ext cx="476250" cy="344365"/>
    <xdr:sp macro="" textlink="">
      <xdr:nvSpPr>
        <xdr:cNvPr id="36" name="Text Box 1301">
          <a:extLst>
            <a:ext uri="{FF2B5EF4-FFF2-40B4-BE49-F238E27FC236}">
              <a16:creationId xmlns:a16="http://schemas.microsoft.com/office/drawing/2014/main" id="{D2C57D03-F10D-4F06-B43A-E4E76FF14AA6}"/>
            </a:ext>
          </a:extLst>
        </xdr:cNvPr>
        <xdr:cNvSpPr txBox="1">
          <a:spLocks noChangeArrowheads="1"/>
        </xdr:cNvSpPr>
      </xdr:nvSpPr>
      <xdr:spPr bwMode="auto">
        <a:xfrm>
          <a:off x="8149677" y="2374411"/>
          <a:ext cx="476250" cy="34436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</a:p>
      </xdr:txBody>
    </xdr:sp>
    <xdr:clientData/>
  </xdr:oneCellAnchor>
  <xdr:oneCellAnchor>
    <xdr:from>
      <xdr:col>11</xdr:col>
      <xdr:colOff>29308</xdr:colOff>
      <xdr:row>15</xdr:row>
      <xdr:rowOff>102576</xdr:rowOff>
    </xdr:from>
    <xdr:ext cx="694949" cy="175847"/>
    <xdr:sp macro="" textlink="">
      <xdr:nvSpPr>
        <xdr:cNvPr id="37" name="Text Box 1301">
          <a:extLst>
            <a:ext uri="{FF2B5EF4-FFF2-40B4-BE49-F238E27FC236}">
              <a16:creationId xmlns:a16="http://schemas.microsoft.com/office/drawing/2014/main" id="{EB807EBF-B087-4AD8-91AA-3BFD059EBA16}"/>
            </a:ext>
          </a:extLst>
        </xdr:cNvPr>
        <xdr:cNvSpPr txBox="1">
          <a:spLocks noChangeArrowheads="1"/>
        </xdr:cNvSpPr>
      </xdr:nvSpPr>
      <xdr:spPr bwMode="auto">
        <a:xfrm>
          <a:off x="7363558" y="2680676"/>
          <a:ext cx="694949" cy="17584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野原西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</a:p>
      </xdr:txBody>
    </xdr:sp>
    <xdr:clientData/>
  </xdr:oneCellAnchor>
  <xdr:twoCellAnchor>
    <xdr:from>
      <xdr:col>12</xdr:col>
      <xdr:colOff>0</xdr:colOff>
      <xdr:row>16</xdr:row>
      <xdr:rowOff>14652</xdr:rowOff>
    </xdr:from>
    <xdr:to>
      <xdr:col>12</xdr:col>
      <xdr:colOff>417634</xdr:colOff>
      <xdr:row>16</xdr:row>
      <xdr:rowOff>21978</xdr:rowOff>
    </xdr:to>
    <xdr:sp macro="" textlink="">
      <xdr:nvSpPr>
        <xdr:cNvPr id="38" name="Line 492">
          <a:extLst>
            <a:ext uri="{FF2B5EF4-FFF2-40B4-BE49-F238E27FC236}">
              <a16:creationId xmlns:a16="http://schemas.microsoft.com/office/drawing/2014/main" id="{ECD44E10-5891-4A0C-9934-1E5CA4F86C50}"/>
            </a:ext>
          </a:extLst>
        </xdr:cNvPr>
        <xdr:cNvSpPr>
          <a:spLocks noChangeShapeType="1"/>
        </xdr:cNvSpPr>
      </xdr:nvSpPr>
      <xdr:spPr bwMode="auto">
        <a:xfrm flipH="1" flipV="1">
          <a:off x="8039100" y="2764202"/>
          <a:ext cx="41763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327760</xdr:colOff>
      <xdr:row>59</xdr:row>
      <xdr:rowOff>2908</xdr:rowOff>
    </xdr:from>
    <xdr:to>
      <xdr:col>2</xdr:col>
      <xdr:colOff>430265</xdr:colOff>
      <xdr:row>64</xdr:row>
      <xdr:rowOff>165058</xdr:rowOff>
    </xdr:to>
    <xdr:sp macro="" textlink="">
      <xdr:nvSpPr>
        <xdr:cNvPr id="39" name="Freeform 1173">
          <a:extLst>
            <a:ext uri="{FF2B5EF4-FFF2-40B4-BE49-F238E27FC236}">
              <a16:creationId xmlns:a16="http://schemas.microsoft.com/office/drawing/2014/main" id="{EDF5577E-E0B5-4638-A7B6-452DC170BFD8}"/>
            </a:ext>
          </a:extLst>
        </xdr:cNvPr>
        <xdr:cNvSpPr>
          <a:spLocks/>
        </xdr:cNvSpPr>
      </xdr:nvSpPr>
      <xdr:spPr bwMode="auto">
        <a:xfrm flipH="1">
          <a:off x="1191360" y="10124808"/>
          <a:ext cx="102505" cy="101940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solidFill>
          <a:schemeClr val="bg1"/>
        </a:solidFill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280052</xdr:colOff>
      <xdr:row>59</xdr:row>
      <xdr:rowOff>0</xdr:rowOff>
    </xdr:from>
    <xdr:to>
      <xdr:col>2</xdr:col>
      <xdr:colOff>382557</xdr:colOff>
      <xdr:row>64</xdr:row>
      <xdr:rowOff>165081</xdr:rowOff>
    </xdr:to>
    <xdr:sp macro="" textlink="">
      <xdr:nvSpPr>
        <xdr:cNvPr id="40" name="Freeform 1173">
          <a:extLst>
            <a:ext uri="{FF2B5EF4-FFF2-40B4-BE49-F238E27FC236}">
              <a16:creationId xmlns:a16="http://schemas.microsoft.com/office/drawing/2014/main" id="{6732CAF6-64E7-477D-8EDD-1226CCFED395}"/>
            </a:ext>
          </a:extLst>
        </xdr:cNvPr>
        <xdr:cNvSpPr>
          <a:spLocks/>
        </xdr:cNvSpPr>
      </xdr:nvSpPr>
      <xdr:spPr bwMode="auto">
        <a:xfrm flipH="1">
          <a:off x="1143652" y="10121900"/>
          <a:ext cx="102505" cy="1022331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203267</xdr:colOff>
      <xdr:row>36</xdr:row>
      <xdr:rowOff>23781</xdr:rowOff>
    </xdr:from>
    <xdr:to>
      <xdr:col>6</xdr:col>
      <xdr:colOff>648862</xdr:colOff>
      <xdr:row>41</xdr:row>
      <xdr:rowOff>57477</xdr:rowOff>
    </xdr:to>
    <xdr:sp macro="" textlink="">
      <xdr:nvSpPr>
        <xdr:cNvPr id="41" name="Freeform 255">
          <a:extLst>
            <a:ext uri="{FF2B5EF4-FFF2-40B4-BE49-F238E27FC236}">
              <a16:creationId xmlns:a16="http://schemas.microsoft.com/office/drawing/2014/main" id="{4EB09BCB-39D7-414A-8879-639B3AEBDF25}"/>
            </a:ext>
          </a:extLst>
        </xdr:cNvPr>
        <xdr:cNvSpPr>
          <a:spLocks/>
        </xdr:cNvSpPr>
      </xdr:nvSpPr>
      <xdr:spPr bwMode="auto">
        <a:xfrm rot="3891584">
          <a:off x="3311167" y="6072581"/>
          <a:ext cx="890946" cy="1150445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687129</xdr:colOff>
      <xdr:row>4</xdr:row>
      <xdr:rowOff>125328</xdr:rowOff>
    </xdr:from>
    <xdr:ext cx="653890" cy="726905"/>
    <xdr:sp macro="" textlink="">
      <xdr:nvSpPr>
        <xdr:cNvPr id="42" name="Text Box 860">
          <a:extLst>
            <a:ext uri="{FF2B5EF4-FFF2-40B4-BE49-F238E27FC236}">
              <a16:creationId xmlns:a16="http://schemas.microsoft.com/office/drawing/2014/main" id="{F61D0A2A-4F4C-413B-B6BD-0EB9F8956A3C}"/>
            </a:ext>
          </a:extLst>
        </xdr:cNvPr>
        <xdr:cNvSpPr txBox="1">
          <a:spLocks noChangeArrowheads="1"/>
        </xdr:cNvSpPr>
      </xdr:nvSpPr>
      <xdr:spPr bwMode="auto">
        <a:xfrm>
          <a:off x="2255579" y="811128"/>
          <a:ext cx="653890" cy="72690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12</xdr:col>
      <xdr:colOff>227556</xdr:colOff>
      <xdr:row>36</xdr:row>
      <xdr:rowOff>116414</xdr:rowOff>
    </xdr:from>
    <xdr:to>
      <xdr:col>12</xdr:col>
      <xdr:colOff>303756</xdr:colOff>
      <xdr:row>38</xdr:row>
      <xdr:rowOff>78314</xdr:rowOff>
    </xdr:to>
    <xdr:grpSp>
      <xdr:nvGrpSpPr>
        <xdr:cNvPr id="43" name="Group 931">
          <a:extLst>
            <a:ext uri="{FF2B5EF4-FFF2-40B4-BE49-F238E27FC236}">
              <a16:creationId xmlns:a16="http://schemas.microsoft.com/office/drawing/2014/main" id="{F694A5D6-4289-4605-85DB-D2B28A495B1B}"/>
            </a:ext>
          </a:extLst>
        </xdr:cNvPr>
        <xdr:cNvGrpSpPr>
          <a:grpSpLocks/>
        </xdr:cNvGrpSpPr>
      </xdr:nvGrpSpPr>
      <xdr:grpSpPr bwMode="auto">
        <a:xfrm rot="3000000">
          <a:off x="8175639" y="6485464"/>
          <a:ext cx="309034" cy="76200"/>
          <a:chOff x="667" y="101"/>
          <a:chExt cx="53" cy="8"/>
        </a:xfrm>
      </xdr:grpSpPr>
      <xdr:sp macro="" textlink="">
        <xdr:nvSpPr>
          <xdr:cNvPr id="44" name="Freeform 932">
            <a:extLst>
              <a:ext uri="{FF2B5EF4-FFF2-40B4-BE49-F238E27FC236}">
                <a16:creationId xmlns:a16="http://schemas.microsoft.com/office/drawing/2014/main" id="{3150B9EA-7244-4685-90E5-1B77F8E96D2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" name="Freeform 933">
            <a:extLst>
              <a:ext uri="{FF2B5EF4-FFF2-40B4-BE49-F238E27FC236}">
                <a16:creationId xmlns:a16="http://schemas.microsoft.com/office/drawing/2014/main" id="{95DB5C91-D952-4AEE-8445-80E939B8221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17</xdr:col>
      <xdr:colOff>290549</xdr:colOff>
      <xdr:row>10</xdr:row>
      <xdr:rowOff>156619</xdr:rowOff>
    </xdr:from>
    <xdr:ext cx="597713" cy="131050"/>
    <xdr:sp macro="" textlink="">
      <xdr:nvSpPr>
        <xdr:cNvPr id="46" name="Text Box 1307">
          <a:extLst>
            <a:ext uri="{FF2B5EF4-FFF2-40B4-BE49-F238E27FC236}">
              <a16:creationId xmlns:a16="http://schemas.microsoft.com/office/drawing/2014/main" id="{E98D14F0-7CE8-4B1F-BD44-3C2796E4449E}"/>
            </a:ext>
          </a:extLst>
        </xdr:cNvPr>
        <xdr:cNvSpPr txBox="1">
          <a:spLocks noChangeArrowheads="1"/>
        </xdr:cNvSpPr>
      </xdr:nvSpPr>
      <xdr:spPr bwMode="auto">
        <a:xfrm>
          <a:off x="11853899" y="1877469"/>
          <a:ext cx="597713" cy="1310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47111</xdr:colOff>
      <xdr:row>52</xdr:row>
      <xdr:rowOff>128229</xdr:rowOff>
    </xdr:from>
    <xdr:ext cx="1004536" cy="168508"/>
    <xdr:sp macro="" textlink="">
      <xdr:nvSpPr>
        <xdr:cNvPr id="47" name="Text Box 998">
          <a:extLst>
            <a:ext uri="{FF2B5EF4-FFF2-40B4-BE49-F238E27FC236}">
              <a16:creationId xmlns:a16="http://schemas.microsoft.com/office/drawing/2014/main" id="{36BC4AA0-272C-4530-98AB-E21F939052EC}"/>
            </a:ext>
          </a:extLst>
        </xdr:cNvPr>
        <xdr:cNvSpPr txBox="1">
          <a:spLocks noChangeArrowheads="1"/>
        </xdr:cNvSpPr>
      </xdr:nvSpPr>
      <xdr:spPr bwMode="auto">
        <a:xfrm>
          <a:off x="3730111" y="9049979"/>
          <a:ext cx="100453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・田辺市龍神行政局</a:t>
          </a:r>
        </a:p>
      </xdr:txBody>
    </xdr:sp>
    <xdr:clientData/>
  </xdr:oneCellAnchor>
  <xdr:oneCellAnchor>
    <xdr:from>
      <xdr:col>9</xdr:col>
      <xdr:colOff>27167</xdr:colOff>
      <xdr:row>39</xdr:row>
      <xdr:rowOff>149678</xdr:rowOff>
    </xdr:from>
    <xdr:ext cx="578303" cy="159531"/>
    <xdr:sp macro="" textlink="">
      <xdr:nvSpPr>
        <xdr:cNvPr id="48" name="Text Box 275">
          <a:extLst>
            <a:ext uri="{FF2B5EF4-FFF2-40B4-BE49-F238E27FC236}">
              <a16:creationId xmlns:a16="http://schemas.microsoft.com/office/drawing/2014/main" id="{7CA3D370-DEC1-43F4-870C-53F159FC358E}"/>
            </a:ext>
          </a:extLst>
        </xdr:cNvPr>
        <xdr:cNvSpPr txBox="1">
          <a:spLocks noChangeArrowheads="1"/>
        </xdr:cNvSpPr>
      </xdr:nvSpPr>
      <xdr:spPr bwMode="auto">
        <a:xfrm>
          <a:off x="5824717" y="684257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9</xdr:col>
      <xdr:colOff>463550</xdr:colOff>
      <xdr:row>38</xdr:row>
      <xdr:rowOff>82550</xdr:rowOff>
    </xdr:from>
    <xdr:to>
      <xdr:col>10</xdr:col>
      <xdr:colOff>387350</xdr:colOff>
      <xdr:row>40</xdr:row>
      <xdr:rowOff>165100</xdr:rowOff>
    </xdr:to>
    <xdr:sp macro="" textlink="">
      <xdr:nvSpPr>
        <xdr:cNvPr id="49" name="Line 841">
          <a:extLst>
            <a:ext uri="{FF2B5EF4-FFF2-40B4-BE49-F238E27FC236}">
              <a16:creationId xmlns:a16="http://schemas.microsoft.com/office/drawing/2014/main" id="{65DD170E-AA07-4279-9B5E-81AE9F0A6151}"/>
            </a:ext>
          </a:extLst>
        </xdr:cNvPr>
        <xdr:cNvSpPr>
          <a:spLocks noChangeShapeType="1"/>
        </xdr:cNvSpPr>
      </xdr:nvSpPr>
      <xdr:spPr bwMode="auto">
        <a:xfrm flipV="1">
          <a:off x="6261100" y="6604000"/>
          <a:ext cx="628650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605169</xdr:colOff>
      <xdr:row>13</xdr:row>
      <xdr:rowOff>163255</xdr:rowOff>
    </xdr:from>
    <xdr:ext cx="789757" cy="253980"/>
    <xdr:sp macro="" textlink="">
      <xdr:nvSpPr>
        <xdr:cNvPr id="50" name="Text Box 507">
          <a:extLst>
            <a:ext uri="{FF2B5EF4-FFF2-40B4-BE49-F238E27FC236}">
              <a16:creationId xmlns:a16="http://schemas.microsoft.com/office/drawing/2014/main" id="{8A58B718-3AA3-4F2A-906F-1319DAACD9F5}"/>
            </a:ext>
          </a:extLst>
        </xdr:cNvPr>
        <xdr:cNvSpPr txBox="1">
          <a:spLocks noChangeArrowheads="1"/>
        </xdr:cNvSpPr>
      </xdr:nvSpPr>
      <xdr:spPr bwMode="auto">
        <a:xfrm>
          <a:off x="10758819" y="2398455"/>
          <a:ext cx="789757" cy="2539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73268</xdr:colOff>
      <xdr:row>4</xdr:row>
      <xdr:rowOff>92219</xdr:rowOff>
    </xdr:from>
    <xdr:to>
      <xdr:col>18</xdr:col>
      <xdr:colOff>80595</xdr:colOff>
      <xdr:row>8</xdr:row>
      <xdr:rowOff>128857</xdr:rowOff>
    </xdr:to>
    <xdr:sp macro="" textlink="">
      <xdr:nvSpPr>
        <xdr:cNvPr id="51" name="Line 486">
          <a:extLst>
            <a:ext uri="{FF2B5EF4-FFF2-40B4-BE49-F238E27FC236}">
              <a16:creationId xmlns:a16="http://schemas.microsoft.com/office/drawing/2014/main" id="{870A1349-0D0B-42D9-8E76-F326E5AB50AE}"/>
            </a:ext>
          </a:extLst>
        </xdr:cNvPr>
        <xdr:cNvSpPr>
          <a:spLocks noChangeShapeType="1"/>
        </xdr:cNvSpPr>
      </xdr:nvSpPr>
      <xdr:spPr bwMode="auto">
        <a:xfrm flipV="1">
          <a:off x="12341468" y="778019"/>
          <a:ext cx="7327" cy="722438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65968</xdr:colOff>
      <xdr:row>11</xdr:row>
      <xdr:rowOff>23470</xdr:rowOff>
    </xdr:from>
    <xdr:to>
      <xdr:col>18</xdr:col>
      <xdr:colOff>238125</xdr:colOff>
      <xdr:row>16</xdr:row>
      <xdr:rowOff>133350</xdr:rowOff>
    </xdr:to>
    <xdr:sp macro="" textlink="">
      <xdr:nvSpPr>
        <xdr:cNvPr id="52" name="Freeform 511">
          <a:extLst>
            <a:ext uri="{FF2B5EF4-FFF2-40B4-BE49-F238E27FC236}">
              <a16:creationId xmlns:a16="http://schemas.microsoft.com/office/drawing/2014/main" id="{E877F06B-7178-4599-B98D-0502CFDF356C}"/>
            </a:ext>
          </a:extLst>
        </xdr:cNvPr>
        <xdr:cNvSpPr>
          <a:spLocks/>
        </xdr:cNvSpPr>
      </xdr:nvSpPr>
      <xdr:spPr bwMode="auto">
        <a:xfrm>
          <a:off x="11629318" y="1915770"/>
          <a:ext cx="877007" cy="96713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  <a:gd name="connsiteX0" fmla="*/ 10402 w 10402"/>
            <a:gd name="connsiteY0" fmla="*/ 10078 h 10078"/>
            <a:gd name="connsiteX1" fmla="*/ 10194 w 10402"/>
            <a:gd name="connsiteY1" fmla="*/ 3379 h 10078"/>
            <a:gd name="connsiteX2" fmla="*/ 0 w 10402"/>
            <a:gd name="connsiteY2" fmla="*/ 0 h 10078"/>
            <a:gd name="connsiteX0" fmla="*/ 10723 w 10723"/>
            <a:gd name="connsiteY0" fmla="*/ 10000 h 10000"/>
            <a:gd name="connsiteX1" fmla="*/ 10515 w 10723"/>
            <a:gd name="connsiteY1" fmla="*/ 3301 h 10000"/>
            <a:gd name="connsiteX2" fmla="*/ 0 w 10723"/>
            <a:gd name="connsiteY2" fmla="*/ 0 h 10000"/>
            <a:gd name="connsiteX0" fmla="*/ 10321 w 10321"/>
            <a:gd name="connsiteY0" fmla="*/ 10156 h 10156"/>
            <a:gd name="connsiteX1" fmla="*/ 10113 w 10321"/>
            <a:gd name="connsiteY1" fmla="*/ 3457 h 10156"/>
            <a:gd name="connsiteX2" fmla="*/ 0 w 10321"/>
            <a:gd name="connsiteY2" fmla="*/ 0 h 10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21" h="10156">
              <a:moveTo>
                <a:pt x="10321" y="10156"/>
              </a:moveTo>
              <a:cubicBezTo>
                <a:pt x="10252" y="7923"/>
                <a:pt x="10182" y="5690"/>
                <a:pt x="10113" y="345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268917</xdr:colOff>
      <xdr:row>10</xdr:row>
      <xdr:rowOff>165765</xdr:rowOff>
    </xdr:from>
    <xdr:ext cx="268213" cy="168508"/>
    <xdr:sp macro="" textlink="">
      <xdr:nvSpPr>
        <xdr:cNvPr id="53" name="Text Box 1132">
          <a:extLst>
            <a:ext uri="{FF2B5EF4-FFF2-40B4-BE49-F238E27FC236}">
              <a16:creationId xmlns:a16="http://schemas.microsoft.com/office/drawing/2014/main" id="{1ADA50D1-FE91-42C8-8315-636DE84C98E7}"/>
            </a:ext>
          </a:extLst>
        </xdr:cNvPr>
        <xdr:cNvSpPr txBox="1">
          <a:spLocks noChangeArrowheads="1"/>
        </xdr:cNvSpPr>
      </xdr:nvSpPr>
      <xdr:spPr bwMode="auto">
        <a:xfrm>
          <a:off x="4656767" y="1886615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54" name="Line 120">
          <a:extLst>
            <a:ext uri="{FF2B5EF4-FFF2-40B4-BE49-F238E27FC236}">
              <a16:creationId xmlns:a16="http://schemas.microsoft.com/office/drawing/2014/main" id="{1EF1C2DA-D093-49F3-A960-D73FF1767373}"/>
            </a:ext>
          </a:extLst>
        </xdr:cNvPr>
        <xdr:cNvSpPr>
          <a:spLocks noChangeShapeType="1"/>
        </xdr:cNvSpPr>
      </xdr:nvSpPr>
      <xdr:spPr bwMode="auto">
        <a:xfrm flipV="1">
          <a:off x="650240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607317</xdr:colOff>
      <xdr:row>14</xdr:row>
      <xdr:rowOff>75178</xdr:rowOff>
    </xdr:from>
    <xdr:to>
      <xdr:col>10</xdr:col>
      <xdr:colOff>66852</xdr:colOff>
      <xdr:row>16</xdr:row>
      <xdr:rowOff>158377</xdr:rowOff>
    </xdr:to>
    <xdr:sp macro="" textlink="">
      <xdr:nvSpPr>
        <xdr:cNvPr id="55" name="Freeform 9">
          <a:extLst>
            <a:ext uri="{FF2B5EF4-FFF2-40B4-BE49-F238E27FC236}">
              <a16:creationId xmlns:a16="http://schemas.microsoft.com/office/drawing/2014/main" id="{F19B1421-CC94-46D7-821E-FE776E896FFF}"/>
            </a:ext>
          </a:extLst>
        </xdr:cNvPr>
        <xdr:cNvSpPr>
          <a:spLocks/>
        </xdr:cNvSpPr>
      </xdr:nvSpPr>
      <xdr:spPr bwMode="auto">
        <a:xfrm>
          <a:off x="6404867" y="2481828"/>
          <a:ext cx="164385" cy="426099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connsiteX0" fmla="*/ 5333 w 15095"/>
            <a:gd name="connsiteY0" fmla="*/ 9040 h 9040"/>
            <a:gd name="connsiteX1" fmla="*/ 4667 w 15095"/>
            <a:gd name="connsiteY1" fmla="*/ 3855 h 9040"/>
            <a:gd name="connsiteX2" fmla="*/ 0 w 15095"/>
            <a:gd name="connsiteY2" fmla="*/ 2744 h 9040"/>
            <a:gd name="connsiteX3" fmla="*/ 15095 w 15095"/>
            <a:gd name="connsiteY3" fmla="*/ 0 h 9040"/>
            <a:gd name="connsiteX0" fmla="*/ 3533 w 10000"/>
            <a:gd name="connsiteY0" fmla="*/ 10000 h 10000"/>
            <a:gd name="connsiteX1" fmla="*/ 3092 w 10000"/>
            <a:gd name="connsiteY1" fmla="*/ 4264 h 10000"/>
            <a:gd name="connsiteX2" fmla="*/ 0 w 10000"/>
            <a:gd name="connsiteY2" fmla="*/ 3035 h 10000"/>
            <a:gd name="connsiteX3" fmla="*/ 10000 w 10000"/>
            <a:gd name="connsiteY3" fmla="*/ 0 h 10000"/>
            <a:gd name="connsiteX0" fmla="*/ 3533 w 10675"/>
            <a:gd name="connsiteY0" fmla="*/ 9106 h 9106"/>
            <a:gd name="connsiteX1" fmla="*/ 3092 w 10675"/>
            <a:gd name="connsiteY1" fmla="*/ 3370 h 9106"/>
            <a:gd name="connsiteX2" fmla="*/ 0 w 10675"/>
            <a:gd name="connsiteY2" fmla="*/ 2141 h 9106"/>
            <a:gd name="connsiteX3" fmla="*/ 10675 w 10675"/>
            <a:gd name="connsiteY3" fmla="*/ 0 h 9106"/>
            <a:gd name="connsiteX0" fmla="*/ 3310 w 10000"/>
            <a:gd name="connsiteY0" fmla="*/ 10000 h 10000"/>
            <a:gd name="connsiteX1" fmla="*/ 2896 w 10000"/>
            <a:gd name="connsiteY1" fmla="*/ 3701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3310 w 10000"/>
            <a:gd name="connsiteY0" fmla="*/ 10000 h 10000"/>
            <a:gd name="connsiteX1" fmla="*/ 2896 w 10000"/>
            <a:gd name="connsiteY1" fmla="*/ 3701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3310 w 10000"/>
            <a:gd name="connsiteY0" fmla="*/ 10000 h 10000"/>
            <a:gd name="connsiteX1" fmla="*/ 2474 w 10000"/>
            <a:gd name="connsiteY1" fmla="*/ 3946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4575 w 11265"/>
            <a:gd name="connsiteY0" fmla="*/ 10000 h 10000"/>
            <a:gd name="connsiteX1" fmla="*/ 3739 w 11265"/>
            <a:gd name="connsiteY1" fmla="*/ 3946 h 10000"/>
            <a:gd name="connsiteX2" fmla="*/ 0 w 11265"/>
            <a:gd name="connsiteY2" fmla="*/ 2719 h 10000"/>
            <a:gd name="connsiteX3" fmla="*/ 11265 w 11265"/>
            <a:gd name="connsiteY3" fmla="*/ 0 h 10000"/>
            <a:gd name="connsiteX0" fmla="*/ 4575 w 11265"/>
            <a:gd name="connsiteY0" fmla="*/ 10000 h 10000"/>
            <a:gd name="connsiteX1" fmla="*/ 3739 w 11265"/>
            <a:gd name="connsiteY1" fmla="*/ 4253 h 10000"/>
            <a:gd name="connsiteX2" fmla="*/ 0 w 11265"/>
            <a:gd name="connsiteY2" fmla="*/ 2719 h 10000"/>
            <a:gd name="connsiteX3" fmla="*/ 11265 w 11265"/>
            <a:gd name="connsiteY3" fmla="*/ 0 h 10000"/>
            <a:gd name="connsiteX0" fmla="*/ 4575 w 11428"/>
            <a:gd name="connsiteY0" fmla="*/ 9658 h 9658"/>
            <a:gd name="connsiteX1" fmla="*/ 3739 w 11428"/>
            <a:gd name="connsiteY1" fmla="*/ 3911 h 9658"/>
            <a:gd name="connsiteX2" fmla="*/ 0 w 11428"/>
            <a:gd name="connsiteY2" fmla="*/ 2377 h 9658"/>
            <a:gd name="connsiteX3" fmla="*/ 11428 w 11428"/>
            <a:gd name="connsiteY3" fmla="*/ 0 h 9658"/>
            <a:gd name="connsiteX0" fmla="*/ 4003 w 10000"/>
            <a:gd name="connsiteY0" fmla="*/ 10000 h 10000"/>
            <a:gd name="connsiteX1" fmla="*/ 3272 w 10000"/>
            <a:gd name="connsiteY1" fmla="*/ 4049 h 10000"/>
            <a:gd name="connsiteX2" fmla="*/ 0 w 10000"/>
            <a:gd name="connsiteY2" fmla="*/ 2461 h 10000"/>
            <a:gd name="connsiteX3" fmla="*/ 10000 w 10000"/>
            <a:gd name="connsiteY3" fmla="*/ 0 h 10000"/>
            <a:gd name="connsiteX0" fmla="*/ 4003 w 11139"/>
            <a:gd name="connsiteY0" fmla="*/ 10152 h 10152"/>
            <a:gd name="connsiteX1" fmla="*/ 3272 w 11139"/>
            <a:gd name="connsiteY1" fmla="*/ 4201 h 10152"/>
            <a:gd name="connsiteX2" fmla="*/ 0 w 11139"/>
            <a:gd name="connsiteY2" fmla="*/ 2613 h 10152"/>
            <a:gd name="connsiteX3" fmla="*/ 11139 w 11139"/>
            <a:gd name="connsiteY3" fmla="*/ 0 h 10152"/>
            <a:gd name="connsiteX0" fmla="*/ 4003 w 11139"/>
            <a:gd name="connsiteY0" fmla="*/ 10304 h 10304"/>
            <a:gd name="connsiteX1" fmla="*/ 3272 w 11139"/>
            <a:gd name="connsiteY1" fmla="*/ 4353 h 10304"/>
            <a:gd name="connsiteX2" fmla="*/ 0 w 11139"/>
            <a:gd name="connsiteY2" fmla="*/ 2765 h 10304"/>
            <a:gd name="connsiteX3" fmla="*/ 11139 w 11139"/>
            <a:gd name="connsiteY3" fmla="*/ 0 h 10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39" h="10304">
              <a:moveTo>
                <a:pt x="4003" y="10304"/>
              </a:moveTo>
              <a:lnTo>
                <a:pt x="3272" y="4353"/>
              </a:lnTo>
              <a:lnTo>
                <a:pt x="0" y="2765"/>
              </a:lnTo>
              <a:cubicBezTo>
                <a:pt x="3100" y="1784"/>
                <a:pt x="4945" y="1277"/>
                <a:pt x="1113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645974</xdr:colOff>
      <xdr:row>1</xdr:row>
      <xdr:rowOff>114300</xdr:rowOff>
    </xdr:from>
    <xdr:to>
      <xdr:col>4</xdr:col>
      <xdr:colOff>26849</xdr:colOff>
      <xdr:row>6</xdr:row>
      <xdr:rowOff>161925</xdr:rowOff>
    </xdr:to>
    <xdr:sp macro="" textlink="">
      <xdr:nvSpPr>
        <xdr:cNvPr id="56" name="Freeform 66">
          <a:extLst>
            <a:ext uri="{FF2B5EF4-FFF2-40B4-BE49-F238E27FC236}">
              <a16:creationId xmlns:a16="http://schemas.microsoft.com/office/drawing/2014/main" id="{A2D12CB1-7CE9-4AB6-AD15-E45D91F3A1B9}"/>
            </a:ext>
          </a:extLst>
        </xdr:cNvPr>
        <xdr:cNvSpPr>
          <a:spLocks/>
        </xdr:cNvSpPr>
      </xdr:nvSpPr>
      <xdr:spPr bwMode="auto">
        <a:xfrm flipH="1" flipV="1">
          <a:off x="2214424" y="285750"/>
          <a:ext cx="8572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57" name="Line 72">
          <a:extLst>
            <a:ext uri="{FF2B5EF4-FFF2-40B4-BE49-F238E27FC236}">
              <a16:creationId xmlns:a16="http://schemas.microsoft.com/office/drawing/2014/main" id="{E53EB7BD-A8D9-4772-B1DF-E0F6535A29AA}"/>
            </a:ext>
          </a:extLst>
        </xdr:cNvPr>
        <xdr:cNvSpPr>
          <a:spLocks noChangeShapeType="1"/>
        </xdr:cNvSpPr>
      </xdr:nvSpPr>
      <xdr:spPr bwMode="auto">
        <a:xfrm flipV="1">
          <a:off x="2339975" y="504507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414056</xdr:colOff>
      <xdr:row>5</xdr:row>
      <xdr:rowOff>9525</xdr:rowOff>
    </xdr:from>
    <xdr:to>
      <xdr:col>2</xdr:col>
      <xdr:colOff>204506</xdr:colOff>
      <xdr:row>5</xdr:row>
      <xdr:rowOff>9525</xdr:rowOff>
    </xdr:to>
    <xdr:sp macro="" textlink="">
      <xdr:nvSpPr>
        <xdr:cNvPr id="58" name="Line 74">
          <a:extLst>
            <a:ext uri="{FF2B5EF4-FFF2-40B4-BE49-F238E27FC236}">
              <a16:creationId xmlns:a16="http://schemas.microsoft.com/office/drawing/2014/main" id="{662166F0-43F0-4CA3-B904-DBE500D2B187}"/>
            </a:ext>
          </a:extLst>
        </xdr:cNvPr>
        <xdr:cNvSpPr>
          <a:spLocks noChangeShapeType="1"/>
        </xdr:cNvSpPr>
      </xdr:nvSpPr>
      <xdr:spPr bwMode="auto">
        <a:xfrm>
          <a:off x="572806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418263</xdr:colOff>
      <xdr:row>7</xdr:row>
      <xdr:rowOff>9525</xdr:rowOff>
    </xdr:from>
    <xdr:to>
      <xdr:col>2</xdr:col>
      <xdr:colOff>218238</xdr:colOff>
      <xdr:row>7</xdr:row>
      <xdr:rowOff>9525</xdr:rowOff>
    </xdr:to>
    <xdr:sp macro="" textlink="">
      <xdr:nvSpPr>
        <xdr:cNvPr id="59" name="Line 75">
          <a:extLst>
            <a:ext uri="{FF2B5EF4-FFF2-40B4-BE49-F238E27FC236}">
              <a16:creationId xmlns:a16="http://schemas.microsoft.com/office/drawing/2014/main" id="{907E3107-1B34-4C5F-AD2E-CBB3DC04B500}"/>
            </a:ext>
          </a:extLst>
        </xdr:cNvPr>
        <xdr:cNvSpPr>
          <a:spLocks noChangeShapeType="1"/>
        </xdr:cNvSpPr>
      </xdr:nvSpPr>
      <xdr:spPr bwMode="auto">
        <a:xfrm>
          <a:off x="577013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5</xdr:row>
      <xdr:rowOff>8357</xdr:rowOff>
    </xdr:from>
    <xdr:to>
      <xdr:col>8</xdr:col>
      <xdr:colOff>672599</xdr:colOff>
      <xdr:row>8</xdr:row>
      <xdr:rowOff>137864</xdr:rowOff>
    </xdr:to>
    <xdr:sp macro="" textlink="">
      <xdr:nvSpPr>
        <xdr:cNvPr id="60" name="Freeform 92">
          <a:extLst>
            <a:ext uri="{FF2B5EF4-FFF2-40B4-BE49-F238E27FC236}">
              <a16:creationId xmlns:a16="http://schemas.microsoft.com/office/drawing/2014/main" id="{43B332C4-427B-4A72-A004-60EDA4C174E0}"/>
            </a:ext>
          </a:extLst>
        </xdr:cNvPr>
        <xdr:cNvSpPr>
          <a:spLocks/>
        </xdr:cNvSpPr>
      </xdr:nvSpPr>
      <xdr:spPr bwMode="auto">
        <a:xfrm>
          <a:off x="5092700" y="865607"/>
          <a:ext cx="672599" cy="643857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61" name="Line 95">
          <a:extLst>
            <a:ext uri="{FF2B5EF4-FFF2-40B4-BE49-F238E27FC236}">
              <a16:creationId xmlns:a16="http://schemas.microsoft.com/office/drawing/2014/main" id="{E7A5C7B0-B1B4-46CE-ADF5-C2449E941602}"/>
            </a:ext>
          </a:extLst>
        </xdr:cNvPr>
        <xdr:cNvSpPr>
          <a:spLocks noChangeShapeType="1"/>
        </xdr:cNvSpPr>
      </xdr:nvSpPr>
      <xdr:spPr bwMode="auto">
        <a:xfrm>
          <a:off x="13677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62" name="Line 96">
          <a:extLst>
            <a:ext uri="{FF2B5EF4-FFF2-40B4-BE49-F238E27FC236}">
              <a16:creationId xmlns:a16="http://schemas.microsoft.com/office/drawing/2014/main" id="{B8F5B34D-1128-4191-9906-CA90CDC6CA81}"/>
            </a:ext>
          </a:extLst>
        </xdr:cNvPr>
        <xdr:cNvSpPr>
          <a:spLocks noChangeShapeType="1"/>
        </xdr:cNvSpPr>
      </xdr:nvSpPr>
      <xdr:spPr bwMode="auto">
        <a:xfrm flipV="1">
          <a:off x="13677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63" name="Line 97">
          <a:extLst>
            <a:ext uri="{FF2B5EF4-FFF2-40B4-BE49-F238E27FC236}">
              <a16:creationId xmlns:a16="http://schemas.microsoft.com/office/drawing/2014/main" id="{14735487-2954-4FB5-8FB6-CBDA1A9AD11E}"/>
            </a:ext>
          </a:extLst>
        </xdr:cNvPr>
        <xdr:cNvSpPr>
          <a:spLocks noChangeShapeType="1"/>
        </xdr:cNvSpPr>
      </xdr:nvSpPr>
      <xdr:spPr bwMode="auto">
        <a:xfrm>
          <a:off x="133921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64" name="Line 98">
          <a:extLst>
            <a:ext uri="{FF2B5EF4-FFF2-40B4-BE49-F238E27FC236}">
              <a16:creationId xmlns:a16="http://schemas.microsoft.com/office/drawing/2014/main" id="{0A4229DA-F9D7-46DE-858B-C5819B83C5C3}"/>
            </a:ext>
          </a:extLst>
        </xdr:cNvPr>
        <xdr:cNvSpPr>
          <a:spLocks noChangeShapeType="1"/>
        </xdr:cNvSpPr>
      </xdr:nvSpPr>
      <xdr:spPr bwMode="auto">
        <a:xfrm>
          <a:off x="135445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65" name="Line 99">
          <a:extLst>
            <a:ext uri="{FF2B5EF4-FFF2-40B4-BE49-F238E27FC236}">
              <a16:creationId xmlns:a16="http://schemas.microsoft.com/office/drawing/2014/main" id="{690E4634-281F-4595-BF3D-3817FA6349B9}"/>
            </a:ext>
          </a:extLst>
        </xdr:cNvPr>
        <xdr:cNvSpPr>
          <a:spLocks noChangeShapeType="1"/>
        </xdr:cNvSpPr>
      </xdr:nvSpPr>
      <xdr:spPr bwMode="auto">
        <a:xfrm>
          <a:off x="131730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66" name="Line 100">
          <a:extLst>
            <a:ext uri="{FF2B5EF4-FFF2-40B4-BE49-F238E27FC236}">
              <a16:creationId xmlns:a16="http://schemas.microsoft.com/office/drawing/2014/main" id="{6C752F0F-D655-47E3-BEA6-6ECA43836D22}"/>
            </a:ext>
          </a:extLst>
        </xdr:cNvPr>
        <xdr:cNvSpPr>
          <a:spLocks noChangeShapeType="1"/>
        </xdr:cNvSpPr>
      </xdr:nvSpPr>
      <xdr:spPr bwMode="auto">
        <a:xfrm>
          <a:off x="132492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67" name="Line 101">
          <a:extLst>
            <a:ext uri="{FF2B5EF4-FFF2-40B4-BE49-F238E27FC236}">
              <a16:creationId xmlns:a16="http://schemas.microsoft.com/office/drawing/2014/main" id="{8CE228E8-B67B-442D-B997-8A8142C9A4BE}"/>
            </a:ext>
          </a:extLst>
        </xdr:cNvPr>
        <xdr:cNvSpPr>
          <a:spLocks noChangeShapeType="1"/>
        </xdr:cNvSpPr>
      </xdr:nvSpPr>
      <xdr:spPr bwMode="auto">
        <a:xfrm>
          <a:off x="133254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68" name="Line 102">
          <a:extLst>
            <a:ext uri="{FF2B5EF4-FFF2-40B4-BE49-F238E27FC236}">
              <a16:creationId xmlns:a16="http://schemas.microsoft.com/office/drawing/2014/main" id="{0864E87B-3254-4DE5-AE3A-3667035C78AB}"/>
            </a:ext>
          </a:extLst>
        </xdr:cNvPr>
        <xdr:cNvSpPr>
          <a:spLocks noChangeShapeType="1"/>
        </xdr:cNvSpPr>
      </xdr:nvSpPr>
      <xdr:spPr bwMode="auto">
        <a:xfrm>
          <a:off x="136207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69" name="Line 103">
          <a:extLst>
            <a:ext uri="{FF2B5EF4-FFF2-40B4-BE49-F238E27FC236}">
              <a16:creationId xmlns:a16="http://schemas.microsoft.com/office/drawing/2014/main" id="{1F9BC4C8-9EED-482D-A6DF-1D84D0975814}"/>
            </a:ext>
          </a:extLst>
        </xdr:cNvPr>
        <xdr:cNvSpPr>
          <a:spLocks noChangeShapeType="1"/>
        </xdr:cNvSpPr>
      </xdr:nvSpPr>
      <xdr:spPr bwMode="auto">
        <a:xfrm>
          <a:off x="139541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70" name="Line 104">
          <a:extLst>
            <a:ext uri="{FF2B5EF4-FFF2-40B4-BE49-F238E27FC236}">
              <a16:creationId xmlns:a16="http://schemas.microsoft.com/office/drawing/2014/main" id="{E7E34EFD-8056-48A9-826B-AD1248531E3D}"/>
            </a:ext>
          </a:extLst>
        </xdr:cNvPr>
        <xdr:cNvSpPr>
          <a:spLocks noChangeShapeType="1"/>
        </xdr:cNvSpPr>
      </xdr:nvSpPr>
      <xdr:spPr bwMode="auto">
        <a:xfrm>
          <a:off x="142017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71" name="Line 105">
          <a:extLst>
            <a:ext uri="{FF2B5EF4-FFF2-40B4-BE49-F238E27FC236}">
              <a16:creationId xmlns:a16="http://schemas.microsoft.com/office/drawing/2014/main" id="{C4EC1070-54FB-4D24-820E-F964DE189344}"/>
            </a:ext>
          </a:extLst>
        </xdr:cNvPr>
        <xdr:cNvSpPr>
          <a:spLocks noChangeShapeType="1"/>
        </xdr:cNvSpPr>
      </xdr:nvSpPr>
      <xdr:spPr bwMode="auto">
        <a:xfrm>
          <a:off x="138017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72" name="Line 106">
          <a:extLst>
            <a:ext uri="{FF2B5EF4-FFF2-40B4-BE49-F238E27FC236}">
              <a16:creationId xmlns:a16="http://schemas.microsoft.com/office/drawing/2014/main" id="{3979DDC5-6D20-487F-869C-DC39FD086F0F}"/>
            </a:ext>
          </a:extLst>
        </xdr:cNvPr>
        <xdr:cNvSpPr>
          <a:spLocks noChangeShapeType="1"/>
        </xdr:cNvSpPr>
      </xdr:nvSpPr>
      <xdr:spPr bwMode="auto">
        <a:xfrm>
          <a:off x="138779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73" name="Line 107">
          <a:extLst>
            <a:ext uri="{FF2B5EF4-FFF2-40B4-BE49-F238E27FC236}">
              <a16:creationId xmlns:a16="http://schemas.microsoft.com/office/drawing/2014/main" id="{B6C7319B-0F78-4C02-8BF8-8156DEF73A90}"/>
            </a:ext>
          </a:extLst>
        </xdr:cNvPr>
        <xdr:cNvSpPr>
          <a:spLocks noChangeShapeType="1"/>
        </xdr:cNvSpPr>
      </xdr:nvSpPr>
      <xdr:spPr bwMode="auto">
        <a:xfrm>
          <a:off x="13677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74" name="Line 108">
          <a:extLst>
            <a:ext uri="{FF2B5EF4-FFF2-40B4-BE49-F238E27FC236}">
              <a16:creationId xmlns:a16="http://schemas.microsoft.com/office/drawing/2014/main" id="{DD99D740-E832-4E1C-8609-579BBFB474AD}"/>
            </a:ext>
          </a:extLst>
        </xdr:cNvPr>
        <xdr:cNvSpPr>
          <a:spLocks noChangeShapeType="1"/>
        </xdr:cNvSpPr>
      </xdr:nvSpPr>
      <xdr:spPr bwMode="auto">
        <a:xfrm>
          <a:off x="141160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75" name="Line 109">
          <a:extLst>
            <a:ext uri="{FF2B5EF4-FFF2-40B4-BE49-F238E27FC236}">
              <a16:creationId xmlns:a16="http://schemas.microsoft.com/office/drawing/2014/main" id="{BFC3E8F5-47C6-4089-87BD-835DD28FF770}"/>
            </a:ext>
          </a:extLst>
        </xdr:cNvPr>
        <xdr:cNvSpPr>
          <a:spLocks noChangeShapeType="1"/>
        </xdr:cNvSpPr>
      </xdr:nvSpPr>
      <xdr:spPr bwMode="auto">
        <a:xfrm>
          <a:off x="140303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76" name="Oval 110">
          <a:extLst>
            <a:ext uri="{FF2B5EF4-FFF2-40B4-BE49-F238E27FC236}">
              <a16:creationId xmlns:a16="http://schemas.microsoft.com/office/drawing/2014/main" id="{C778CA1F-61F2-49EC-A6EF-8F05F01A9F59}"/>
            </a:ext>
          </a:extLst>
        </xdr:cNvPr>
        <xdr:cNvSpPr>
          <a:spLocks noChangeArrowheads="1"/>
        </xdr:cNvSpPr>
      </xdr:nvSpPr>
      <xdr:spPr bwMode="auto">
        <a:xfrm>
          <a:off x="12268200" y="151193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7" name="Line 111">
          <a:extLst>
            <a:ext uri="{FF2B5EF4-FFF2-40B4-BE49-F238E27FC236}">
              <a16:creationId xmlns:a16="http://schemas.microsoft.com/office/drawing/2014/main" id="{BD12445E-DB69-4BB3-95F5-BC953A18D074}"/>
            </a:ext>
          </a:extLst>
        </xdr:cNvPr>
        <xdr:cNvSpPr>
          <a:spLocks noChangeShapeType="1"/>
        </xdr:cNvSpPr>
      </xdr:nvSpPr>
      <xdr:spPr bwMode="auto">
        <a:xfrm flipV="1">
          <a:off x="122682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78" name="Line 112">
          <a:extLst>
            <a:ext uri="{FF2B5EF4-FFF2-40B4-BE49-F238E27FC236}">
              <a16:creationId xmlns:a16="http://schemas.microsoft.com/office/drawing/2014/main" id="{98CF607E-BEDF-4274-923C-C4D4F37ED264}"/>
            </a:ext>
          </a:extLst>
        </xdr:cNvPr>
        <xdr:cNvSpPr>
          <a:spLocks noChangeShapeType="1"/>
        </xdr:cNvSpPr>
      </xdr:nvSpPr>
      <xdr:spPr bwMode="auto">
        <a:xfrm flipV="1">
          <a:off x="1227772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79" name="Line 114">
          <a:extLst>
            <a:ext uri="{FF2B5EF4-FFF2-40B4-BE49-F238E27FC236}">
              <a16:creationId xmlns:a16="http://schemas.microsoft.com/office/drawing/2014/main" id="{070428B9-B111-44DC-966D-A4F9AB1FA59B}"/>
            </a:ext>
          </a:extLst>
        </xdr:cNvPr>
        <xdr:cNvSpPr>
          <a:spLocks noChangeShapeType="1"/>
        </xdr:cNvSpPr>
      </xdr:nvSpPr>
      <xdr:spPr bwMode="auto">
        <a:xfrm flipV="1">
          <a:off x="10858500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80" name="Oval 117">
          <a:extLst>
            <a:ext uri="{FF2B5EF4-FFF2-40B4-BE49-F238E27FC236}">
              <a16:creationId xmlns:a16="http://schemas.microsoft.com/office/drawing/2014/main" id="{BCF8980B-FA1B-4012-A048-E40D2C056E10}"/>
            </a:ext>
          </a:extLst>
        </xdr:cNvPr>
        <xdr:cNvSpPr>
          <a:spLocks noChangeArrowheads="1"/>
        </xdr:cNvSpPr>
      </xdr:nvSpPr>
      <xdr:spPr bwMode="auto">
        <a:xfrm>
          <a:off x="8035925" y="151193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81" name="Oval 118">
          <a:extLst>
            <a:ext uri="{FF2B5EF4-FFF2-40B4-BE49-F238E27FC236}">
              <a16:creationId xmlns:a16="http://schemas.microsoft.com/office/drawing/2014/main" id="{E9B44FAA-980A-4876-A5A9-AF593F273F67}"/>
            </a:ext>
          </a:extLst>
        </xdr:cNvPr>
        <xdr:cNvSpPr>
          <a:spLocks noChangeArrowheads="1"/>
        </xdr:cNvSpPr>
      </xdr:nvSpPr>
      <xdr:spPr bwMode="auto">
        <a:xfrm>
          <a:off x="8029575" y="151193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82" name="AutoShape 121">
          <a:extLst>
            <a:ext uri="{FF2B5EF4-FFF2-40B4-BE49-F238E27FC236}">
              <a16:creationId xmlns:a16="http://schemas.microsoft.com/office/drawing/2014/main" id="{A0AA7B09-25F5-4142-AD8B-5B6840AE2AA9}"/>
            </a:ext>
          </a:extLst>
        </xdr:cNvPr>
        <xdr:cNvSpPr>
          <a:spLocks noChangeArrowheads="1"/>
        </xdr:cNvSpPr>
      </xdr:nvSpPr>
      <xdr:spPr bwMode="auto">
        <a:xfrm>
          <a:off x="0" y="68738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83" name="AutoShape 123">
          <a:extLst>
            <a:ext uri="{FF2B5EF4-FFF2-40B4-BE49-F238E27FC236}">
              <a16:creationId xmlns:a16="http://schemas.microsoft.com/office/drawing/2014/main" id="{A52587FA-8C00-4D7D-A20C-F206EE4B072C}"/>
            </a:ext>
          </a:extLst>
        </xdr:cNvPr>
        <xdr:cNvSpPr>
          <a:spLocks noChangeArrowheads="1"/>
        </xdr:cNvSpPr>
      </xdr:nvSpPr>
      <xdr:spPr bwMode="auto">
        <a:xfrm>
          <a:off x="0" y="82454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102850</xdr:rowOff>
    </xdr:from>
    <xdr:to>
      <xdr:col>2</xdr:col>
      <xdr:colOff>0</xdr:colOff>
      <xdr:row>8</xdr:row>
      <xdr:rowOff>64750</xdr:rowOff>
    </xdr:to>
    <xdr:sp macro="" textlink="">
      <xdr:nvSpPr>
        <xdr:cNvPr id="84" name="Line 128">
          <a:extLst>
            <a:ext uri="{FF2B5EF4-FFF2-40B4-BE49-F238E27FC236}">
              <a16:creationId xmlns:a16="http://schemas.microsoft.com/office/drawing/2014/main" id="{8FF50153-6381-4EA2-B059-08100CAAFA67}"/>
            </a:ext>
          </a:extLst>
        </xdr:cNvPr>
        <xdr:cNvSpPr>
          <a:spLocks noChangeShapeType="1"/>
        </xdr:cNvSpPr>
      </xdr:nvSpPr>
      <xdr:spPr bwMode="auto">
        <a:xfrm flipV="1">
          <a:off x="863600" y="6172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85932</xdr:colOff>
      <xdr:row>11</xdr:row>
      <xdr:rowOff>55883</xdr:rowOff>
    </xdr:from>
    <xdr:to>
      <xdr:col>10</xdr:col>
      <xdr:colOff>16948</xdr:colOff>
      <xdr:row>14</xdr:row>
      <xdr:rowOff>55883</xdr:rowOff>
    </xdr:to>
    <xdr:sp macro="" textlink="">
      <xdr:nvSpPr>
        <xdr:cNvPr id="85" name="Freeform 140">
          <a:extLst>
            <a:ext uri="{FF2B5EF4-FFF2-40B4-BE49-F238E27FC236}">
              <a16:creationId xmlns:a16="http://schemas.microsoft.com/office/drawing/2014/main" id="{D112DBA6-A811-42CE-99B3-230359CAB706}"/>
            </a:ext>
          </a:extLst>
        </xdr:cNvPr>
        <xdr:cNvSpPr>
          <a:spLocks/>
        </xdr:cNvSpPr>
      </xdr:nvSpPr>
      <xdr:spPr bwMode="auto">
        <a:xfrm flipH="1">
          <a:off x="5883482" y="1948183"/>
          <a:ext cx="635866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70688</xdr:colOff>
      <xdr:row>9</xdr:row>
      <xdr:rowOff>177385</xdr:rowOff>
    </xdr:from>
    <xdr:to>
      <xdr:col>10</xdr:col>
      <xdr:colOff>72154</xdr:colOff>
      <xdr:row>16</xdr:row>
      <xdr:rowOff>141195</xdr:rowOff>
    </xdr:to>
    <xdr:sp macro="" textlink="">
      <xdr:nvSpPr>
        <xdr:cNvPr id="86" name="Line 141">
          <a:extLst>
            <a:ext uri="{FF2B5EF4-FFF2-40B4-BE49-F238E27FC236}">
              <a16:creationId xmlns:a16="http://schemas.microsoft.com/office/drawing/2014/main" id="{1E857CCF-D13D-4626-B854-73845E77911F}"/>
            </a:ext>
          </a:extLst>
        </xdr:cNvPr>
        <xdr:cNvSpPr>
          <a:spLocks noChangeShapeType="1"/>
        </xdr:cNvSpPr>
      </xdr:nvSpPr>
      <xdr:spPr bwMode="auto">
        <a:xfrm flipV="1">
          <a:off x="6573088" y="1720435"/>
          <a:ext cx="1466" cy="11703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221252</xdr:colOff>
      <xdr:row>13</xdr:row>
      <xdr:rowOff>16141</xdr:rowOff>
    </xdr:from>
    <xdr:ext cx="386595" cy="228252"/>
    <xdr:sp macro="" textlink="">
      <xdr:nvSpPr>
        <xdr:cNvPr id="87" name="Text Box 143">
          <a:extLst>
            <a:ext uri="{FF2B5EF4-FFF2-40B4-BE49-F238E27FC236}">
              <a16:creationId xmlns:a16="http://schemas.microsoft.com/office/drawing/2014/main" id="{9B808145-D6D3-4C4F-ABEB-197AF98C3E83}"/>
            </a:ext>
          </a:extLst>
        </xdr:cNvPr>
        <xdr:cNvSpPr txBox="1">
          <a:spLocks noChangeArrowheads="1"/>
        </xdr:cNvSpPr>
      </xdr:nvSpPr>
      <xdr:spPr bwMode="auto">
        <a:xfrm>
          <a:off x="6018802" y="2251341"/>
          <a:ext cx="386595" cy="2282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264011</xdr:colOff>
      <xdr:row>12</xdr:row>
      <xdr:rowOff>26610</xdr:rowOff>
    </xdr:from>
    <xdr:ext cx="468923" cy="168508"/>
    <xdr:sp macro="" textlink="">
      <xdr:nvSpPr>
        <xdr:cNvPr id="88" name="Text Box 144">
          <a:extLst>
            <a:ext uri="{FF2B5EF4-FFF2-40B4-BE49-F238E27FC236}">
              <a16:creationId xmlns:a16="http://schemas.microsoft.com/office/drawing/2014/main" id="{0060E917-6416-4631-A570-0DAFFBCAB37D}"/>
            </a:ext>
          </a:extLst>
        </xdr:cNvPr>
        <xdr:cNvSpPr txBox="1">
          <a:spLocks noChangeArrowheads="1"/>
        </xdr:cNvSpPr>
      </xdr:nvSpPr>
      <xdr:spPr bwMode="auto">
        <a:xfrm>
          <a:off x="6061561" y="2090360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3</xdr:col>
      <xdr:colOff>47625</xdr:colOff>
      <xdr:row>29</xdr:row>
      <xdr:rowOff>64590</xdr:rowOff>
    </xdr:from>
    <xdr:to>
      <xdr:col>4</xdr:col>
      <xdr:colOff>66675</xdr:colOff>
      <xdr:row>31</xdr:row>
      <xdr:rowOff>150315</xdr:rowOff>
    </xdr:to>
    <xdr:sp macro="" textlink="">
      <xdr:nvSpPr>
        <xdr:cNvPr id="89" name="Freeform 181">
          <a:extLst>
            <a:ext uri="{FF2B5EF4-FFF2-40B4-BE49-F238E27FC236}">
              <a16:creationId xmlns:a16="http://schemas.microsoft.com/office/drawing/2014/main" id="{FFF11FFF-4102-40EA-8EA3-9D01BB6C6BF4}"/>
            </a:ext>
          </a:extLst>
        </xdr:cNvPr>
        <xdr:cNvSpPr>
          <a:spLocks/>
        </xdr:cNvSpPr>
      </xdr:nvSpPr>
      <xdr:spPr bwMode="auto">
        <a:xfrm>
          <a:off x="1616075" y="5042990"/>
          <a:ext cx="723900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90" name="Text Box 183">
          <a:extLst>
            <a:ext uri="{FF2B5EF4-FFF2-40B4-BE49-F238E27FC236}">
              <a16:creationId xmlns:a16="http://schemas.microsoft.com/office/drawing/2014/main" id="{70937485-71BF-4E51-976F-4E764D657C00}"/>
            </a:ext>
          </a:extLst>
        </xdr:cNvPr>
        <xdr:cNvSpPr txBox="1">
          <a:spLocks noChangeArrowheads="1"/>
        </xdr:cNvSpPr>
      </xdr:nvSpPr>
      <xdr:spPr bwMode="auto">
        <a:xfrm>
          <a:off x="367982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53</xdr:row>
      <xdr:rowOff>161925</xdr:rowOff>
    </xdr:from>
    <xdr:to>
      <xdr:col>3</xdr:col>
      <xdr:colOff>0</xdr:colOff>
      <xdr:row>53</xdr:row>
      <xdr:rowOff>161925</xdr:rowOff>
    </xdr:to>
    <xdr:sp macro="" textlink="">
      <xdr:nvSpPr>
        <xdr:cNvPr id="91" name="Line 187">
          <a:extLst>
            <a:ext uri="{FF2B5EF4-FFF2-40B4-BE49-F238E27FC236}">
              <a16:creationId xmlns:a16="http://schemas.microsoft.com/office/drawing/2014/main" id="{D342BE16-70CE-4DA3-B638-A493066BE85E}"/>
            </a:ext>
          </a:extLst>
        </xdr:cNvPr>
        <xdr:cNvSpPr>
          <a:spLocks noChangeShapeType="1"/>
        </xdr:cNvSpPr>
      </xdr:nvSpPr>
      <xdr:spPr bwMode="auto">
        <a:xfrm flipV="1">
          <a:off x="1568450" y="925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49</xdr:row>
      <xdr:rowOff>95250</xdr:rowOff>
    </xdr:from>
    <xdr:to>
      <xdr:col>20</xdr:col>
      <xdr:colOff>323850</xdr:colOff>
      <xdr:row>49</xdr:row>
      <xdr:rowOff>142875</xdr:rowOff>
    </xdr:to>
    <xdr:sp macro="" textlink="">
      <xdr:nvSpPr>
        <xdr:cNvPr id="92" name="Freeform 197">
          <a:extLst>
            <a:ext uri="{FF2B5EF4-FFF2-40B4-BE49-F238E27FC236}">
              <a16:creationId xmlns:a16="http://schemas.microsoft.com/office/drawing/2014/main" id="{8CADAA6B-CA8B-4200-94F4-CBD42B839A0A}"/>
            </a:ext>
          </a:extLst>
        </xdr:cNvPr>
        <xdr:cNvSpPr>
          <a:spLocks/>
        </xdr:cNvSpPr>
      </xdr:nvSpPr>
      <xdr:spPr bwMode="auto">
        <a:xfrm>
          <a:off x="13916025" y="85026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49</xdr:row>
      <xdr:rowOff>38100</xdr:rowOff>
    </xdr:from>
    <xdr:to>
      <xdr:col>20</xdr:col>
      <xdr:colOff>323850</xdr:colOff>
      <xdr:row>50</xdr:row>
      <xdr:rowOff>85725</xdr:rowOff>
    </xdr:to>
    <xdr:sp macro="" textlink="">
      <xdr:nvSpPr>
        <xdr:cNvPr id="93" name="Freeform 198">
          <a:extLst>
            <a:ext uri="{FF2B5EF4-FFF2-40B4-BE49-F238E27FC236}">
              <a16:creationId xmlns:a16="http://schemas.microsoft.com/office/drawing/2014/main" id="{ECF06F19-0BAD-4EAB-B84B-06127F414478}"/>
            </a:ext>
          </a:extLst>
        </xdr:cNvPr>
        <xdr:cNvSpPr>
          <a:spLocks/>
        </xdr:cNvSpPr>
      </xdr:nvSpPr>
      <xdr:spPr bwMode="auto">
        <a:xfrm>
          <a:off x="13916025" y="84455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50</xdr:row>
      <xdr:rowOff>28575</xdr:rowOff>
    </xdr:from>
    <xdr:to>
      <xdr:col>20</xdr:col>
      <xdr:colOff>342900</xdr:colOff>
      <xdr:row>51</xdr:row>
      <xdr:rowOff>95250</xdr:rowOff>
    </xdr:to>
    <xdr:sp macro="" textlink="">
      <xdr:nvSpPr>
        <xdr:cNvPr id="94" name="Freeform 199">
          <a:extLst>
            <a:ext uri="{FF2B5EF4-FFF2-40B4-BE49-F238E27FC236}">
              <a16:creationId xmlns:a16="http://schemas.microsoft.com/office/drawing/2014/main" id="{421E70B6-33CF-41E7-BE0A-50D39537BBC8}"/>
            </a:ext>
          </a:extLst>
        </xdr:cNvPr>
        <xdr:cNvSpPr>
          <a:spLocks/>
        </xdr:cNvSpPr>
      </xdr:nvSpPr>
      <xdr:spPr bwMode="auto">
        <a:xfrm>
          <a:off x="13973175" y="86074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40</xdr:row>
      <xdr:rowOff>133350</xdr:rowOff>
    </xdr:from>
    <xdr:to>
      <xdr:col>24</xdr:col>
      <xdr:colOff>285750</xdr:colOff>
      <xdr:row>42</xdr:row>
      <xdr:rowOff>9525</xdr:rowOff>
    </xdr:to>
    <xdr:sp macro="" textlink="">
      <xdr:nvSpPr>
        <xdr:cNvPr id="95" name="Freeform 200">
          <a:extLst>
            <a:ext uri="{FF2B5EF4-FFF2-40B4-BE49-F238E27FC236}">
              <a16:creationId xmlns:a16="http://schemas.microsoft.com/office/drawing/2014/main" id="{66B311E1-E333-432D-B8D5-BAE22A9FD192}"/>
            </a:ext>
          </a:extLst>
        </xdr:cNvPr>
        <xdr:cNvSpPr>
          <a:spLocks/>
        </xdr:cNvSpPr>
      </xdr:nvSpPr>
      <xdr:spPr bwMode="auto">
        <a:xfrm>
          <a:off x="16697325" y="6997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49</xdr:row>
      <xdr:rowOff>133350</xdr:rowOff>
    </xdr:from>
    <xdr:to>
      <xdr:col>20</xdr:col>
      <xdr:colOff>285750</xdr:colOff>
      <xdr:row>51</xdr:row>
      <xdr:rowOff>9525</xdr:rowOff>
    </xdr:to>
    <xdr:sp macro="" textlink="">
      <xdr:nvSpPr>
        <xdr:cNvPr id="96" name="Freeform 201">
          <a:extLst>
            <a:ext uri="{FF2B5EF4-FFF2-40B4-BE49-F238E27FC236}">
              <a16:creationId xmlns:a16="http://schemas.microsoft.com/office/drawing/2014/main" id="{6667334D-0890-4347-B762-87D730AF9F3C}"/>
            </a:ext>
          </a:extLst>
        </xdr:cNvPr>
        <xdr:cNvSpPr>
          <a:spLocks/>
        </xdr:cNvSpPr>
      </xdr:nvSpPr>
      <xdr:spPr bwMode="auto">
        <a:xfrm>
          <a:off x="13877925" y="8540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49</xdr:row>
      <xdr:rowOff>133350</xdr:rowOff>
    </xdr:from>
    <xdr:to>
      <xdr:col>20</xdr:col>
      <xdr:colOff>285750</xdr:colOff>
      <xdr:row>51</xdr:row>
      <xdr:rowOff>9525</xdr:rowOff>
    </xdr:to>
    <xdr:sp macro="" textlink="">
      <xdr:nvSpPr>
        <xdr:cNvPr id="97" name="Freeform 202">
          <a:extLst>
            <a:ext uri="{FF2B5EF4-FFF2-40B4-BE49-F238E27FC236}">
              <a16:creationId xmlns:a16="http://schemas.microsoft.com/office/drawing/2014/main" id="{AB24EB6C-DD6C-4A8F-AAA8-AE159FE5756D}"/>
            </a:ext>
          </a:extLst>
        </xdr:cNvPr>
        <xdr:cNvSpPr>
          <a:spLocks/>
        </xdr:cNvSpPr>
      </xdr:nvSpPr>
      <xdr:spPr bwMode="auto">
        <a:xfrm>
          <a:off x="13877925" y="8540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20</xdr:row>
      <xdr:rowOff>133350</xdr:rowOff>
    </xdr:from>
    <xdr:to>
      <xdr:col>2</xdr:col>
      <xdr:colOff>276225</xdr:colOff>
      <xdr:row>22</xdr:row>
      <xdr:rowOff>123825</xdr:rowOff>
    </xdr:to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78969F08-D043-47E8-B1AA-79EAFACBC8B5}"/>
            </a:ext>
          </a:extLst>
        </xdr:cNvPr>
        <xdr:cNvSpPr txBox="1">
          <a:spLocks noChangeArrowheads="1"/>
        </xdr:cNvSpPr>
      </xdr:nvSpPr>
      <xdr:spPr bwMode="auto">
        <a:xfrm>
          <a:off x="1035050" y="35687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99" name="Text Box 209">
          <a:extLst>
            <a:ext uri="{FF2B5EF4-FFF2-40B4-BE49-F238E27FC236}">
              <a16:creationId xmlns:a16="http://schemas.microsoft.com/office/drawing/2014/main" id="{3BA45FAD-D13E-4887-8095-7C1411672E12}"/>
            </a:ext>
          </a:extLst>
        </xdr:cNvPr>
        <xdr:cNvSpPr txBox="1">
          <a:spLocks noChangeArrowheads="1"/>
        </xdr:cNvSpPr>
      </xdr:nvSpPr>
      <xdr:spPr bwMode="auto">
        <a:xfrm>
          <a:off x="29781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130175</xdr:colOff>
      <xdr:row>29</xdr:row>
      <xdr:rowOff>101600</xdr:rowOff>
    </xdr:from>
    <xdr:to>
      <xdr:col>2</xdr:col>
      <xdr:colOff>149225</xdr:colOff>
      <xdr:row>29</xdr:row>
      <xdr:rowOff>101600</xdr:rowOff>
    </xdr:to>
    <xdr:sp macro="" textlink="">
      <xdr:nvSpPr>
        <xdr:cNvPr id="100" name="Line 225">
          <a:extLst>
            <a:ext uri="{FF2B5EF4-FFF2-40B4-BE49-F238E27FC236}">
              <a16:creationId xmlns:a16="http://schemas.microsoft.com/office/drawing/2014/main" id="{FA48B564-0219-460F-BE69-CCA6726EF480}"/>
            </a:ext>
          </a:extLst>
        </xdr:cNvPr>
        <xdr:cNvSpPr>
          <a:spLocks noChangeShapeType="1"/>
        </xdr:cNvSpPr>
      </xdr:nvSpPr>
      <xdr:spPr bwMode="auto">
        <a:xfrm>
          <a:off x="288925" y="508000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368179</xdr:colOff>
      <xdr:row>26</xdr:row>
      <xdr:rowOff>158560</xdr:rowOff>
    </xdr:from>
    <xdr:ext cx="724020" cy="225615"/>
    <xdr:sp macro="" textlink="">
      <xdr:nvSpPr>
        <xdr:cNvPr id="101" name="Text Box 226">
          <a:extLst>
            <a:ext uri="{FF2B5EF4-FFF2-40B4-BE49-F238E27FC236}">
              <a16:creationId xmlns:a16="http://schemas.microsoft.com/office/drawing/2014/main" id="{F33CA678-48CA-44AC-AD3C-01577BF63EDC}"/>
            </a:ext>
          </a:extLst>
        </xdr:cNvPr>
        <xdr:cNvSpPr txBox="1">
          <a:spLocks noChangeArrowheads="1"/>
        </xdr:cNvSpPr>
      </xdr:nvSpPr>
      <xdr:spPr bwMode="auto">
        <a:xfrm>
          <a:off x="526929" y="4622610"/>
          <a:ext cx="724020" cy="2256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紀伊國一之宮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</xdr:col>
      <xdr:colOff>211459</xdr:colOff>
      <xdr:row>32</xdr:row>
      <xdr:rowOff>28374</xdr:rowOff>
    </xdr:from>
    <xdr:to>
      <xdr:col>2</xdr:col>
      <xdr:colOff>590550</xdr:colOff>
      <xdr:row>32</xdr:row>
      <xdr:rowOff>149225</xdr:rowOff>
    </xdr:to>
    <xdr:sp macro="" textlink="">
      <xdr:nvSpPr>
        <xdr:cNvPr id="102" name="Text Box 243">
          <a:extLst>
            <a:ext uri="{FF2B5EF4-FFF2-40B4-BE49-F238E27FC236}">
              <a16:creationId xmlns:a16="http://schemas.microsoft.com/office/drawing/2014/main" id="{A8565B35-D122-4C2D-87A3-4AD263CB71BF}"/>
            </a:ext>
          </a:extLst>
        </xdr:cNvPr>
        <xdr:cNvSpPr txBox="1">
          <a:spLocks noChangeArrowheads="1"/>
        </xdr:cNvSpPr>
      </xdr:nvSpPr>
      <xdr:spPr bwMode="auto">
        <a:xfrm>
          <a:off x="370209" y="5521124"/>
          <a:ext cx="1083941" cy="1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103" name="Line 246">
          <a:extLst>
            <a:ext uri="{FF2B5EF4-FFF2-40B4-BE49-F238E27FC236}">
              <a16:creationId xmlns:a16="http://schemas.microsoft.com/office/drawing/2014/main" id="{76C1AC64-0905-481B-8B63-2E2EFCD3823A}"/>
            </a:ext>
          </a:extLst>
        </xdr:cNvPr>
        <xdr:cNvSpPr>
          <a:spLocks noChangeShapeType="1"/>
        </xdr:cNvSpPr>
      </xdr:nvSpPr>
      <xdr:spPr bwMode="auto">
        <a:xfrm>
          <a:off x="0" y="6302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4" name="Oval 247">
          <a:extLst>
            <a:ext uri="{FF2B5EF4-FFF2-40B4-BE49-F238E27FC236}">
              <a16:creationId xmlns:a16="http://schemas.microsoft.com/office/drawing/2014/main" id="{67D1F316-6625-40A9-9CDA-5C53D5F3F949}"/>
            </a:ext>
          </a:extLst>
        </xdr:cNvPr>
        <xdr:cNvSpPr>
          <a:spLocks noChangeArrowheads="1"/>
        </xdr:cNvSpPr>
      </xdr:nvSpPr>
      <xdr:spPr bwMode="auto">
        <a:xfrm>
          <a:off x="0" y="635000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105" name="AutoShape 248">
          <a:extLst>
            <a:ext uri="{FF2B5EF4-FFF2-40B4-BE49-F238E27FC236}">
              <a16:creationId xmlns:a16="http://schemas.microsoft.com/office/drawing/2014/main" id="{E3EE0323-04F2-4187-A9C9-59F37E39B150}"/>
            </a:ext>
          </a:extLst>
        </xdr:cNvPr>
        <xdr:cNvSpPr>
          <a:spLocks noChangeArrowheads="1"/>
        </xdr:cNvSpPr>
      </xdr:nvSpPr>
      <xdr:spPr bwMode="auto">
        <a:xfrm>
          <a:off x="0" y="660717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106" name="AutoShape 249">
          <a:extLst>
            <a:ext uri="{FF2B5EF4-FFF2-40B4-BE49-F238E27FC236}">
              <a16:creationId xmlns:a16="http://schemas.microsoft.com/office/drawing/2014/main" id="{3240EE21-DA9E-4CAE-AB0B-20339F4D3FCC}"/>
            </a:ext>
          </a:extLst>
        </xdr:cNvPr>
        <xdr:cNvSpPr>
          <a:spLocks noChangeArrowheads="1"/>
        </xdr:cNvSpPr>
      </xdr:nvSpPr>
      <xdr:spPr bwMode="auto">
        <a:xfrm flipV="1">
          <a:off x="0" y="608330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107" name="Text Box 250">
          <a:extLst>
            <a:ext uri="{FF2B5EF4-FFF2-40B4-BE49-F238E27FC236}">
              <a16:creationId xmlns:a16="http://schemas.microsoft.com/office/drawing/2014/main" id="{C6F986A7-844C-4208-A241-49F9E6D020A4}"/>
            </a:ext>
          </a:extLst>
        </xdr:cNvPr>
        <xdr:cNvSpPr txBox="1">
          <a:spLocks noChangeArrowheads="1"/>
        </xdr:cNvSpPr>
      </xdr:nvSpPr>
      <xdr:spPr bwMode="auto">
        <a:xfrm>
          <a:off x="0" y="664527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425252</xdr:colOff>
      <xdr:row>39</xdr:row>
      <xdr:rowOff>0</xdr:rowOff>
    </xdr:from>
    <xdr:to>
      <xdr:col>3</xdr:col>
      <xdr:colOff>625277</xdr:colOff>
      <xdr:row>40</xdr:row>
      <xdr:rowOff>95250</xdr:rowOff>
    </xdr:to>
    <xdr:sp macro="" textlink="">
      <xdr:nvSpPr>
        <xdr:cNvPr id="108" name="Line 252">
          <a:extLst>
            <a:ext uri="{FF2B5EF4-FFF2-40B4-BE49-F238E27FC236}">
              <a16:creationId xmlns:a16="http://schemas.microsoft.com/office/drawing/2014/main" id="{B09102E1-293D-42CC-A8FA-2565B4B2E976}"/>
            </a:ext>
          </a:extLst>
        </xdr:cNvPr>
        <xdr:cNvSpPr>
          <a:spLocks noChangeShapeType="1"/>
        </xdr:cNvSpPr>
      </xdr:nvSpPr>
      <xdr:spPr bwMode="auto">
        <a:xfrm flipV="1">
          <a:off x="1993702" y="669290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109" name="Text Box 259">
          <a:extLst>
            <a:ext uri="{FF2B5EF4-FFF2-40B4-BE49-F238E27FC236}">
              <a16:creationId xmlns:a16="http://schemas.microsoft.com/office/drawing/2014/main" id="{C37EF592-D264-430F-A58F-0AD9B1D052AE}"/>
            </a:ext>
          </a:extLst>
        </xdr:cNvPr>
        <xdr:cNvSpPr txBox="1">
          <a:spLocks noChangeArrowheads="1"/>
        </xdr:cNvSpPr>
      </xdr:nvSpPr>
      <xdr:spPr bwMode="auto">
        <a:xfrm>
          <a:off x="0" y="779780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526055</xdr:colOff>
      <xdr:row>42</xdr:row>
      <xdr:rowOff>142875</xdr:rowOff>
    </xdr:from>
    <xdr:to>
      <xdr:col>4</xdr:col>
      <xdr:colOff>290975</xdr:colOff>
      <xdr:row>48</xdr:row>
      <xdr:rowOff>155434</xdr:rowOff>
    </xdr:to>
    <xdr:sp macro="" textlink="">
      <xdr:nvSpPr>
        <xdr:cNvPr id="110" name="Freeform 263">
          <a:extLst>
            <a:ext uri="{FF2B5EF4-FFF2-40B4-BE49-F238E27FC236}">
              <a16:creationId xmlns:a16="http://schemas.microsoft.com/office/drawing/2014/main" id="{E591F2B8-A712-473B-B016-78226793EA8B}"/>
            </a:ext>
          </a:extLst>
        </xdr:cNvPr>
        <xdr:cNvSpPr>
          <a:spLocks/>
        </xdr:cNvSpPr>
      </xdr:nvSpPr>
      <xdr:spPr bwMode="auto">
        <a:xfrm>
          <a:off x="2094505" y="7350125"/>
          <a:ext cx="469770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640373</xdr:colOff>
      <xdr:row>44</xdr:row>
      <xdr:rowOff>12455</xdr:rowOff>
    </xdr:from>
    <xdr:to>
      <xdr:col>4</xdr:col>
      <xdr:colOff>245452</xdr:colOff>
      <xdr:row>48</xdr:row>
      <xdr:rowOff>139211</xdr:rowOff>
    </xdr:to>
    <xdr:sp macro="" textlink="">
      <xdr:nvSpPr>
        <xdr:cNvPr id="111" name="Line 264">
          <a:extLst>
            <a:ext uri="{FF2B5EF4-FFF2-40B4-BE49-F238E27FC236}">
              <a16:creationId xmlns:a16="http://schemas.microsoft.com/office/drawing/2014/main" id="{E1F02C3E-E110-4870-AD92-33E9EA71AED7}"/>
            </a:ext>
          </a:extLst>
        </xdr:cNvPr>
        <xdr:cNvSpPr>
          <a:spLocks noChangeShapeType="1"/>
        </xdr:cNvSpPr>
      </xdr:nvSpPr>
      <xdr:spPr bwMode="auto">
        <a:xfrm flipH="1">
          <a:off x="2208823" y="7562605"/>
          <a:ext cx="309929" cy="812556"/>
        </a:xfrm>
        <a:custGeom>
          <a:avLst/>
          <a:gdLst>
            <a:gd name="connsiteX0" fmla="*/ 0 w 359752"/>
            <a:gd name="connsiteY0" fmla="*/ 0 h 756871"/>
            <a:gd name="connsiteX1" fmla="*/ 359752 w 359752"/>
            <a:gd name="connsiteY1" fmla="*/ 756871 h 756871"/>
            <a:gd name="connsiteX0" fmla="*/ 0 w 374406"/>
            <a:gd name="connsiteY0" fmla="*/ 0 h 800833"/>
            <a:gd name="connsiteX1" fmla="*/ 374406 w 374406"/>
            <a:gd name="connsiteY1" fmla="*/ 800833 h 800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406" h="800833">
              <a:moveTo>
                <a:pt x="0" y="0"/>
              </a:moveTo>
              <a:cubicBezTo>
                <a:pt x="119917" y="252290"/>
                <a:pt x="254489" y="548543"/>
                <a:pt x="374406" y="800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618714</xdr:colOff>
      <xdr:row>45</xdr:row>
      <xdr:rowOff>19765</xdr:rowOff>
    </xdr:from>
    <xdr:to>
      <xdr:col>4</xdr:col>
      <xdr:colOff>28164</xdr:colOff>
      <xdr:row>46</xdr:row>
      <xdr:rowOff>613</xdr:rowOff>
    </xdr:to>
    <xdr:sp macro="" textlink="">
      <xdr:nvSpPr>
        <xdr:cNvPr id="112" name="Freeform 265">
          <a:extLst>
            <a:ext uri="{FF2B5EF4-FFF2-40B4-BE49-F238E27FC236}">
              <a16:creationId xmlns:a16="http://schemas.microsoft.com/office/drawing/2014/main" id="{F30D794C-5DD3-456D-9A26-E9C99992A8E5}"/>
            </a:ext>
          </a:extLst>
        </xdr:cNvPr>
        <xdr:cNvSpPr>
          <a:spLocks/>
        </xdr:cNvSpPr>
      </xdr:nvSpPr>
      <xdr:spPr bwMode="auto">
        <a:xfrm>
          <a:off x="2187164" y="7741365"/>
          <a:ext cx="114300" cy="152298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46</xdr:row>
      <xdr:rowOff>9525</xdr:rowOff>
    </xdr:from>
    <xdr:to>
      <xdr:col>3</xdr:col>
      <xdr:colOff>723900</xdr:colOff>
      <xdr:row>47</xdr:row>
      <xdr:rowOff>0</xdr:rowOff>
    </xdr:to>
    <xdr:sp macro="" textlink="">
      <xdr:nvSpPr>
        <xdr:cNvPr id="113" name="Freeform 266">
          <a:extLst>
            <a:ext uri="{FF2B5EF4-FFF2-40B4-BE49-F238E27FC236}">
              <a16:creationId xmlns:a16="http://schemas.microsoft.com/office/drawing/2014/main" id="{0158DA3B-43E6-4EDB-8B2F-E82033C24A53}"/>
            </a:ext>
          </a:extLst>
        </xdr:cNvPr>
        <xdr:cNvSpPr>
          <a:spLocks/>
        </xdr:cNvSpPr>
      </xdr:nvSpPr>
      <xdr:spPr bwMode="auto">
        <a:xfrm>
          <a:off x="2092325" y="7902575"/>
          <a:ext cx="18097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4</xdr:col>
      <xdr:colOff>104775</xdr:colOff>
      <xdr:row>45</xdr:row>
      <xdr:rowOff>104775</xdr:rowOff>
    </xdr:to>
    <xdr:sp macro="" textlink="">
      <xdr:nvSpPr>
        <xdr:cNvPr id="114" name="Freeform 267">
          <a:extLst>
            <a:ext uri="{FF2B5EF4-FFF2-40B4-BE49-F238E27FC236}">
              <a16:creationId xmlns:a16="http://schemas.microsoft.com/office/drawing/2014/main" id="{FFA01E13-5718-4A70-A562-C57A315B549C}"/>
            </a:ext>
          </a:extLst>
        </xdr:cNvPr>
        <xdr:cNvSpPr>
          <a:spLocks/>
        </xdr:cNvSpPr>
      </xdr:nvSpPr>
      <xdr:spPr bwMode="auto">
        <a:xfrm>
          <a:off x="2197100" y="73787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38100</xdr:rowOff>
    </xdr:from>
    <xdr:to>
      <xdr:col>4</xdr:col>
      <xdr:colOff>180975</xdr:colOff>
      <xdr:row>45</xdr:row>
      <xdr:rowOff>142875</xdr:rowOff>
    </xdr:to>
    <xdr:sp macro="" textlink="">
      <xdr:nvSpPr>
        <xdr:cNvPr id="115" name="Freeform 268">
          <a:extLst>
            <a:ext uri="{FF2B5EF4-FFF2-40B4-BE49-F238E27FC236}">
              <a16:creationId xmlns:a16="http://schemas.microsoft.com/office/drawing/2014/main" id="{0E665D73-5A1F-4CCD-815E-05682DDDB10F}"/>
            </a:ext>
          </a:extLst>
        </xdr:cNvPr>
        <xdr:cNvSpPr>
          <a:spLocks/>
        </xdr:cNvSpPr>
      </xdr:nvSpPr>
      <xdr:spPr bwMode="auto">
        <a:xfrm>
          <a:off x="2273300" y="74168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43</xdr:row>
      <xdr:rowOff>9525</xdr:rowOff>
    </xdr:from>
    <xdr:to>
      <xdr:col>4</xdr:col>
      <xdr:colOff>142875</xdr:colOff>
      <xdr:row>45</xdr:row>
      <xdr:rowOff>114300</xdr:rowOff>
    </xdr:to>
    <xdr:sp macro="" textlink="">
      <xdr:nvSpPr>
        <xdr:cNvPr id="116" name="Freeform 269">
          <a:extLst>
            <a:ext uri="{FF2B5EF4-FFF2-40B4-BE49-F238E27FC236}">
              <a16:creationId xmlns:a16="http://schemas.microsoft.com/office/drawing/2014/main" id="{2E189033-EFAB-478B-8E1A-535358CBB467}"/>
            </a:ext>
          </a:extLst>
        </xdr:cNvPr>
        <xdr:cNvSpPr>
          <a:spLocks/>
        </xdr:cNvSpPr>
      </xdr:nvSpPr>
      <xdr:spPr bwMode="auto">
        <a:xfrm>
          <a:off x="2235200" y="7388225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46</xdr:row>
      <xdr:rowOff>76200</xdr:rowOff>
    </xdr:from>
    <xdr:to>
      <xdr:col>3</xdr:col>
      <xdr:colOff>695325</xdr:colOff>
      <xdr:row>49</xdr:row>
      <xdr:rowOff>9525</xdr:rowOff>
    </xdr:to>
    <xdr:sp macro="" textlink="">
      <xdr:nvSpPr>
        <xdr:cNvPr id="117" name="Freeform 270">
          <a:extLst>
            <a:ext uri="{FF2B5EF4-FFF2-40B4-BE49-F238E27FC236}">
              <a16:creationId xmlns:a16="http://schemas.microsoft.com/office/drawing/2014/main" id="{FF08F6FC-30A5-45A7-9E7A-E21445137658}"/>
            </a:ext>
          </a:extLst>
        </xdr:cNvPr>
        <xdr:cNvSpPr>
          <a:spLocks/>
        </xdr:cNvSpPr>
      </xdr:nvSpPr>
      <xdr:spPr bwMode="auto">
        <a:xfrm>
          <a:off x="2016125" y="79692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46</xdr:row>
      <xdr:rowOff>57150</xdr:rowOff>
    </xdr:from>
    <xdr:to>
      <xdr:col>3</xdr:col>
      <xdr:colOff>647700</xdr:colOff>
      <xdr:row>48</xdr:row>
      <xdr:rowOff>171450</xdr:rowOff>
    </xdr:to>
    <xdr:sp macro="" textlink="">
      <xdr:nvSpPr>
        <xdr:cNvPr id="118" name="Freeform 271">
          <a:extLst>
            <a:ext uri="{FF2B5EF4-FFF2-40B4-BE49-F238E27FC236}">
              <a16:creationId xmlns:a16="http://schemas.microsoft.com/office/drawing/2014/main" id="{FC883F2A-C447-435C-BB3F-58ED76A5FBBD}"/>
            </a:ext>
          </a:extLst>
        </xdr:cNvPr>
        <xdr:cNvSpPr>
          <a:spLocks/>
        </xdr:cNvSpPr>
      </xdr:nvSpPr>
      <xdr:spPr bwMode="auto">
        <a:xfrm>
          <a:off x="1968500" y="79502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361950</xdr:colOff>
      <xdr:row>46</xdr:row>
      <xdr:rowOff>47625</xdr:rowOff>
    </xdr:from>
    <xdr:to>
      <xdr:col>3</xdr:col>
      <xdr:colOff>609600</xdr:colOff>
      <xdr:row>48</xdr:row>
      <xdr:rowOff>161925</xdr:rowOff>
    </xdr:to>
    <xdr:sp macro="" textlink="">
      <xdr:nvSpPr>
        <xdr:cNvPr id="119" name="Freeform 272">
          <a:extLst>
            <a:ext uri="{FF2B5EF4-FFF2-40B4-BE49-F238E27FC236}">
              <a16:creationId xmlns:a16="http://schemas.microsoft.com/office/drawing/2014/main" id="{B813E76D-219A-4578-9379-465170B6BF6F}"/>
            </a:ext>
          </a:extLst>
        </xdr:cNvPr>
        <xdr:cNvSpPr>
          <a:spLocks/>
        </xdr:cNvSpPr>
      </xdr:nvSpPr>
      <xdr:spPr bwMode="auto">
        <a:xfrm>
          <a:off x="1930400" y="79406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3576</xdr:colOff>
      <xdr:row>46</xdr:row>
      <xdr:rowOff>26456</xdr:rowOff>
    </xdr:from>
    <xdr:to>
      <xdr:col>4</xdr:col>
      <xdr:colOff>132292</xdr:colOff>
      <xdr:row>46</xdr:row>
      <xdr:rowOff>137581</xdr:rowOff>
    </xdr:to>
    <xdr:sp macro="" textlink="">
      <xdr:nvSpPr>
        <xdr:cNvPr id="120" name="Oval 273">
          <a:extLst>
            <a:ext uri="{FF2B5EF4-FFF2-40B4-BE49-F238E27FC236}">
              <a16:creationId xmlns:a16="http://schemas.microsoft.com/office/drawing/2014/main" id="{DD436226-7B90-4536-B6B2-6CAA1FDA3FD4}"/>
            </a:ext>
          </a:extLst>
        </xdr:cNvPr>
        <xdr:cNvSpPr>
          <a:spLocks noChangeArrowheads="1"/>
        </xdr:cNvSpPr>
      </xdr:nvSpPr>
      <xdr:spPr bwMode="auto">
        <a:xfrm>
          <a:off x="2276876" y="7919506"/>
          <a:ext cx="128716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242776</xdr:colOff>
      <xdr:row>46</xdr:row>
      <xdr:rowOff>65942</xdr:rowOff>
    </xdr:from>
    <xdr:ext cx="387341" cy="135304"/>
    <xdr:sp macro="" textlink="">
      <xdr:nvSpPr>
        <xdr:cNvPr id="121" name="Text Box 275">
          <a:extLst>
            <a:ext uri="{FF2B5EF4-FFF2-40B4-BE49-F238E27FC236}">
              <a16:creationId xmlns:a16="http://schemas.microsoft.com/office/drawing/2014/main" id="{DC1C759F-2199-4589-9804-3FC872A4D083}"/>
            </a:ext>
          </a:extLst>
        </xdr:cNvPr>
        <xdr:cNvSpPr txBox="1">
          <a:spLocks noChangeArrowheads="1"/>
        </xdr:cNvSpPr>
      </xdr:nvSpPr>
      <xdr:spPr bwMode="auto">
        <a:xfrm>
          <a:off x="1811226" y="7958992"/>
          <a:ext cx="387341" cy="135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5</xdr:col>
      <xdr:colOff>612986</xdr:colOff>
      <xdr:row>42</xdr:row>
      <xdr:rowOff>72386</xdr:rowOff>
    </xdr:from>
    <xdr:to>
      <xdr:col>5</xdr:col>
      <xdr:colOff>612986</xdr:colOff>
      <xdr:row>48</xdr:row>
      <xdr:rowOff>85725</xdr:rowOff>
    </xdr:to>
    <xdr:sp macro="" textlink="">
      <xdr:nvSpPr>
        <xdr:cNvPr id="122" name="Freeform 276">
          <a:extLst>
            <a:ext uri="{FF2B5EF4-FFF2-40B4-BE49-F238E27FC236}">
              <a16:creationId xmlns:a16="http://schemas.microsoft.com/office/drawing/2014/main" id="{B5768D09-63B8-4923-A40D-31A8C0180268}"/>
            </a:ext>
          </a:extLst>
        </xdr:cNvPr>
        <xdr:cNvSpPr>
          <a:spLocks/>
        </xdr:cNvSpPr>
      </xdr:nvSpPr>
      <xdr:spPr bwMode="auto">
        <a:xfrm>
          <a:off x="3591136" y="7279636"/>
          <a:ext cx="0" cy="104203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625788</xdr:colOff>
      <xdr:row>47</xdr:row>
      <xdr:rowOff>47625</xdr:rowOff>
    </xdr:from>
    <xdr:to>
      <xdr:col>6</xdr:col>
      <xdr:colOff>660713</xdr:colOff>
      <xdr:row>47</xdr:row>
      <xdr:rowOff>66675</xdr:rowOff>
    </xdr:to>
    <xdr:sp macro="" textlink="">
      <xdr:nvSpPr>
        <xdr:cNvPr id="123" name="Line 288">
          <a:extLst>
            <a:ext uri="{FF2B5EF4-FFF2-40B4-BE49-F238E27FC236}">
              <a16:creationId xmlns:a16="http://schemas.microsoft.com/office/drawing/2014/main" id="{CF6CD6E9-7D41-4557-9D3E-D5E35C5FDC33}"/>
            </a:ext>
          </a:extLst>
        </xdr:cNvPr>
        <xdr:cNvSpPr>
          <a:spLocks noChangeShapeType="1"/>
        </xdr:cNvSpPr>
      </xdr:nvSpPr>
      <xdr:spPr bwMode="auto">
        <a:xfrm>
          <a:off x="3603938" y="8112125"/>
          <a:ext cx="7397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630790</xdr:colOff>
      <xdr:row>28</xdr:row>
      <xdr:rowOff>124335</xdr:rowOff>
    </xdr:from>
    <xdr:to>
      <xdr:col>8</xdr:col>
      <xdr:colOff>476653</xdr:colOff>
      <xdr:row>30</xdr:row>
      <xdr:rowOff>77542</xdr:rowOff>
    </xdr:to>
    <xdr:sp macro="" textlink="">
      <xdr:nvSpPr>
        <xdr:cNvPr id="124" name="Freeform 299">
          <a:extLst>
            <a:ext uri="{FF2B5EF4-FFF2-40B4-BE49-F238E27FC236}">
              <a16:creationId xmlns:a16="http://schemas.microsoft.com/office/drawing/2014/main" id="{CA011DCA-FE8F-4346-9839-6986F869DC81}"/>
            </a:ext>
          </a:extLst>
        </xdr:cNvPr>
        <xdr:cNvSpPr>
          <a:spLocks/>
        </xdr:cNvSpPr>
      </xdr:nvSpPr>
      <xdr:spPr bwMode="auto">
        <a:xfrm rot="19917437">
          <a:off x="5018640" y="4931285"/>
          <a:ext cx="550713" cy="296107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078 w 10000"/>
            <a:gd name="connsiteY2" fmla="*/ 2727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10000 w 10000"/>
            <a:gd name="connsiteY3" fmla="*/ 10000 h 10000"/>
            <a:gd name="connsiteX0" fmla="*/ 0 w 11002"/>
            <a:gd name="connsiteY0" fmla="*/ 0 h 9922"/>
            <a:gd name="connsiteX1" fmla="*/ 2157 w 11002"/>
            <a:gd name="connsiteY1" fmla="*/ 3939 h 9922"/>
            <a:gd name="connsiteX2" fmla="*/ 6335 w 11002"/>
            <a:gd name="connsiteY2" fmla="*/ 4232 h 9922"/>
            <a:gd name="connsiteX3" fmla="*/ 11002 w 11002"/>
            <a:gd name="connsiteY3" fmla="*/ 9922 h 9922"/>
            <a:gd name="connsiteX0" fmla="*/ 0 w 10334"/>
            <a:gd name="connsiteY0" fmla="*/ 0 h 9499"/>
            <a:gd name="connsiteX1" fmla="*/ 2295 w 10334"/>
            <a:gd name="connsiteY1" fmla="*/ 3469 h 9499"/>
            <a:gd name="connsiteX2" fmla="*/ 6092 w 10334"/>
            <a:gd name="connsiteY2" fmla="*/ 3764 h 9499"/>
            <a:gd name="connsiteX3" fmla="*/ 10334 w 10334"/>
            <a:gd name="connsiteY3" fmla="*/ 9499 h 9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34" h="9499">
              <a:moveTo>
                <a:pt x="0" y="0"/>
              </a:moveTo>
              <a:lnTo>
                <a:pt x="2295" y="3469"/>
              </a:lnTo>
              <a:cubicBezTo>
                <a:pt x="4084" y="4911"/>
                <a:pt x="4870" y="3338"/>
                <a:pt x="6092" y="3764"/>
              </a:cubicBezTo>
              <a:cubicBezTo>
                <a:pt x="7280" y="4782"/>
                <a:pt x="9640" y="8288"/>
                <a:pt x="10334" y="94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389636</xdr:colOff>
      <xdr:row>26</xdr:row>
      <xdr:rowOff>125302</xdr:rowOff>
    </xdr:from>
    <xdr:to>
      <xdr:col>8</xdr:col>
      <xdr:colOff>1915</xdr:colOff>
      <xdr:row>34</xdr:row>
      <xdr:rowOff>19844</xdr:rowOff>
    </xdr:to>
    <xdr:sp macro="" textlink="">
      <xdr:nvSpPr>
        <xdr:cNvPr id="125" name="Freeform 305">
          <a:extLst>
            <a:ext uri="{FF2B5EF4-FFF2-40B4-BE49-F238E27FC236}">
              <a16:creationId xmlns:a16="http://schemas.microsoft.com/office/drawing/2014/main" id="{24623454-1B98-4DD7-B93C-CCE248E80E7A}"/>
            </a:ext>
          </a:extLst>
        </xdr:cNvPr>
        <xdr:cNvSpPr>
          <a:spLocks/>
        </xdr:cNvSpPr>
      </xdr:nvSpPr>
      <xdr:spPr bwMode="auto">
        <a:xfrm rot="18992467">
          <a:off x="4777486" y="4589352"/>
          <a:ext cx="317129" cy="1266142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  <a:gd name="connsiteX0" fmla="*/ 11606 w 11606"/>
            <a:gd name="connsiteY0" fmla="*/ 9613 h 9613"/>
            <a:gd name="connsiteX1" fmla="*/ 11106 w 11606"/>
            <a:gd name="connsiteY1" fmla="*/ 8075 h 9613"/>
            <a:gd name="connsiteX2" fmla="*/ 9856 w 11606"/>
            <a:gd name="connsiteY2" fmla="*/ 6408 h 9613"/>
            <a:gd name="connsiteX3" fmla="*/ 0 w 11606"/>
            <a:gd name="connsiteY3" fmla="*/ 0 h 9613"/>
            <a:gd name="connsiteX0" fmla="*/ 10000 w 10000"/>
            <a:gd name="connsiteY0" fmla="*/ 10000 h 10000"/>
            <a:gd name="connsiteX1" fmla="*/ 9569 w 10000"/>
            <a:gd name="connsiteY1" fmla="*/ 8400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569 w 10000"/>
            <a:gd name="connsiteY1" fmla="*/ 9413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6237 w 9248"/>
            <a:gd name="connsiteY0" fmla="*/ 12406 h 12406"/>
            <a:gd name="connsiteX1" fmla="*/ 7569 w 9248"/>
            <a:gd name="connsiteY1" fmla="*/ 9413 h 12406"/>
            <a:gd name="connsiteX2" fmla="*/ 9248 w 9248"/>
            <a:gd name="connsiteY2" fmla="*/ 7669 h 12406"/>
            <a:gd name="connsiteX3" fmla="*/ 0 w 9248"/>
            <a:gd name="connsiteY3" fmla="*/ 0 h 12406"/>
            <a:gd name="connsiteX0" fmla="*/ 6744 w 10000"/>
            <a:gd name="connsiteY0" fmla="*/ 10000 h 10000"/>
            <a:gd name="connsiteX1" fmla="*/ 6622 w 10000"/>
            <a:gd name="connsiteY1" fmla="*/ 7802 h 10000"/>
            <a:gd name="connsiteX2" fmla="*/ 10000 w 10000"/>
            <a:gd name="connsiteY2" fmla="*/ 6182 h 10000"/>
            <a:gd name="connsiteX3" fmla="*/ 0 w 10000"/>
            <a:gd name="connsiteY3" fmla="*/ 0 h 10000"/>
            <a:gd name="connsiteX0" fmla="*/ 7457 w 10000"/>
            <a:gd name="connsiteY0" fmla="*/ 10986 h 10986"/>
            <a:gd name="connsiteX1" fmla="*/ 6622 w 10000"/>
            <a:gd name="connsiteY1" fmla="*/ 7802 h 10986"/>
            <a:gd name="connsiteX2" fmla="*/ 10000 w 10000"/>
            <a:gd name="connsiteY2" fmla="*/ 6182 h 10986"/>
            <a:gd name="connsiteX3" fmla="*/ 0 w 10000"/>
            <a:gd name="connsiteY3" fmla="*/ 0 h 10986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991 w 10000"/>
            <a:gd name="connsiteY1" fmla="*/ 11246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467 w 10000"/>
            <a:gd name="connsiteY0" fmla="*/ 13240 h 13240"/>
            <a:gd name="connsiteX1" fmla="*/ 7960 w 10000"/>
            <a:gd name="connsiteY1" fmla="*/ 11139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5892 w 10000"/>
            <a:gd name="connsiteY0" fmla="*/ 13291 h 13291"/>
            <a:gd name="connsiteX1" fmla="*/ 7960 w 10000"/>
            <a:gd name="connsiteY1" fmla="*/ 11139 h 13291"/>
            <a:gd name="connsiteX2" fmla="*/ 6622 w 10000"/>
            <a:gd name="connsiteY2" fmla="*/ 7802 h 13291"/>
            <a:gd name="connsiteX3" fmla="*/ 10000 w 10000"/>
            <a:gd name="connsiteY3" fmla="*/ 6182 h 13291"/>
            <a:gd name="connsiteX4" fmla="*/ 0 w 10000"/>
            <a:gd name="connsiteY4" fmla="*/ 0 h 13291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9950 w 10000"/>
            <a:gd name="connsiteY1" fmla="*/ 10814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6251 w 10000"/>
            <a:gd name="connsiteY0" fmla="*/ 14558 h 14558"/>
            <a:gd name="connsiteX1" fmla="*/ 9950 w 10000"/>
            <a:gd name="connsiteY1" fmla="*/ 10814 h 14558"/>
            <a:gd name="connsiteX2" fmla="*/ 6622 w 10000"/>
            <a:gd name="connsiteY2" fmla="*/ 7802 h 14558"/>
            <a:gd name="connsiteX3" fmla="*/ 10000 w 10000"/>
            <a:gd name="connsiteY3" fmla="*/ 6182 h 14558"/>
            <a:gd name="connsiteX4" fmla="*/ 0 w 10000"/>
            <a:gd name="connsiteY4" fmla="*/ 0 h 1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558">
              <a:moveTo>
                <a:pt x="6251" y="14558"/>
              </a:moveTo>
              <a:cubicBezTo>
                <a:pt x="6615" y="14259"/>
                <a:pt x="10071" y="11001"/>
                <a:pt x="9950" y="10814"/>
              </a:cubicBezTo>
              <a:cubicBezTo>
                <a:pt x="10462" y="10784"/>
                <a:pt x="6064" y="8679"/>
                <a:pt x="6622" y="7802"/>
              </a:cubicBezTo>
              <a:lnTo>
                <a:pt x="10000" y="6182"/>
              </a:lnTo>
              <a:cubicBezTo>
                <a:pt x="7438" y="4283"/>
                <a:pt x="2562" y="18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665313</xdr:colOff>
      <xdr:row>35</xdr:row>
      <xdr:rowOff>1</xdr:rowOff>
    </xdr:from>
    <xdr:to>
      <xdr:col>4</xdr:col>
      <xdr:colOff>463353</xdr:colOff>
      <xdr:row>40</xdr:row>
      <xdr:rowOff>158768</xdr:rowOff>
    </xdr:to>
    <xdr:sp macro="" textlink="">
      <xdr:nvSpPr>
        <xdr:cNvPr id="126" name="Freeform 320">
          <a:extLst>
            <a:ext uri="{FF2B5EF4-FFF2-40B4-BE49-F238E27FC236}">
              <a16:creationId xmlns:a16="http://schemas.microsoft.com/office/drawing/2014/main" id="{E9406634-8487-41BF-9EE7-FD21AFF9888A}"/>
            </a:ext>
          </a:extLst>
        </xdr:cNvPr>
        <xdr:cNvSpPr>
          <a:spLocks/>
        </xdr:cNvSpPr>
      </xdr:nvSpPr>
      <xdr:spPr bwMode="auto">
        <a:xfrm>
          <a:off x="2233763" y="6007101"/>
          <a:ext cx="502890" cy="1016017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590 w 10340"/>
            <a:gd name="connsiteY0" fmla="*/ 10000 h 10000"/>
            <a:gd name="connsiteX1" fmla="*/ 11 w 10340"/>
            <a:gd name="connsiteY1" fmla="*/ 6367 h 10000"/>
            <a:gd name="connsiteX2" fmla="*/ 2252 w 10340"/>
            <a:gd name="connsiteY2" fmla="*/ 4184 h 10000"/>
            <a:gd name="connsiteX3" fmla="*/ 2596 w 10340"/>
            <a:gd name="connsiteY3" fmla="*/ 2603 h 10000"/>
            <a:gd name="connsiteX4" fmla="*/ 2940 w 10340"/>
            <a:gd name="connsiteY4" fmla="*/ 2138 h 10000"/>
            <a:gd name="connsiteX5" fmla="*/ 3629 w 10340"/>
            <a:gd name="connsiteY5" fmla="*/ 1581 h 10000"/>
            <a:gd name="connsiteX6" fmla="*/ 3801 w 10340"/>
            <a:gd name="connsiteY6" fmla="*/ 1488 h 10000"/>
            <a:gd name="connsiteX7" fmla="*/ 5005 w 10340"/>
            <a:gd name="connsiteY7" fmla="*/ 1117 h 10000"/>
            <a:gd name="connsiteX8" fmla="*/ 5866 w 10340"/>
            <a:gd name="connsiteY8" fmla="*/ 836 h 10000"/>
            <a:gd name="connsiteX9" fmla="*/ 10340 w 10340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329" h="10000">
              <a:moveTo>
                <a:pt x="579" y="10000"/>
              </a:moveTo>
              <a:cubicBezTo>
                <a:pt x="693" y="8753"/>
                <a:pt x="1930" y="7282"/>
                <a:pt x="0" y="6367"/>
              </a:cubicBezTo>
              <a:lnTo>
                <a:pt x="2241" y="4184"/>
              </a:lnTo>
              <a:cubicBezTo>
                <a:pt x="2356" y="3657"/>
                <a:pt x="2470" y="3130"/>
                <a:pt x="2585" y="2603"/>
              </a:cubicBezTo>
              <a:lnTo>
                <a:pt x="2929" y="2138"/>
              </a:lnTo>
              <a:lnTo>
                <a:pt x="3618" y="1581"/>
              </a:lnTo>
              <a:lnTo>
                <a:pt x="3790" y="1488"/>
              </a:lnTo>
              <a:lnTo>
                <a:pt x="4994" y="1117"/>
              </a:lnTo>
              <a:lnTo>
                <a:pt x="5855" y="836"/>
              </a:lnTo>
              <a:lnTo>
                <a:pt x="103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603053</xdr:colOff>
      <xdr:row>38</xdr:row>
      <xdr:rowOff>61380</xdr:rowOff>
    </xdr:from>
    <xdr:to>
      <xdr:col>4</xdr:col>
      <xdr:colOff>38300</xdr:colOff>
      <xdr:row>39</xdr:row>
      <xdr:rowOff>32805</xdr:rowOff>
    </xdr:to>
    <xdr:sp macro="" textlink="">
      <xdr:nvSpPr>
        <xdr:cNvPr id="127" name="Oval 321">
          <a:extLst>
            <a:ext uri="{FF2B5EF4-FFF2-40B4-BE49-F238E27FC236}">
              <a16:creationId xmlns:a16="http://schemas.microsoft.com/office/drawing/2014/main" id="{B7C6FF31-5A5A-4D5C-9A9B-080F9D9D8CAE}"/>
            </a:ext>
          </a:extLst>
        </xdr:cNvPr>
        <xdr:cNvSpPr>
          <a:spLocks noChangeArrowheads="1"/>
        </xdr:cNvSpPr>
      </xdr:nvSpPr>
      <xdr:spPr bwMode="auto">
        <a:xfrm>
          <a:off x="2171503" y="6582830"/>
          <a:ext cx="14009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228111</xdr:colOff>
      <xdr:row>45</xdr:row>
      <xdr:rowOff>120651</xdr:rowOff>
    </xdr:from>
    <xdr:to>
      <xdr:col>2</xdr:col>
      <xdr:colOff>114300</xdr:colOff>
      <xdr:row>47</xdr:row>
      <xdr:rowOff>82551</xdr:rowOff>
    </xdr:to>
    <xdr:sp macro="" textlink="">
      <xdr:nvSpPr>
        <xdr:cNvPr id="128" name="Text Box 324">
          <a:extLst>
            <a:ext uri="{FF2B5EF4-FFF2-40B4-BE49-F238E27FC236}">
              <a16:creationId xmlns:a16="http://schemas.microsoft.com/office/drawing/2014/main" id="{87BB0E49-E2BF-40C1-A027-581BB24AE737}"/>
            </a:ext>
          </a:extLst>
        </xdr:cNvPr>
        <xdr:cNvSpPr txBox="1">
          <a:spLocks noChangeArrowheads="1"/>
        </xdr:cNvSpPr>
      </xdr:nvSpPr>
      <xdr:spPr bwMode="auto">
        <a:xfrm>
          <a:off x="386861" y="7842251"/>
          <a:ext cx="59103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twoCellAnchor>
  <xdr:twoCellAnchor>
    <xdr:from>
      <xdr:col>6</xdr:col>
      <xdr:colOff>9525</xdr:colOff>
      <xdr:row>44</xdr:row>
      <xdr:rowOff>133350</xdr:rowOff>
    </xdr:from>
    <xdr:to>
      <xdr:col>6</xdr:col>
      <xdr:colOff>57150</xdr:colOff>
      <xdr:row>46</xdr:row>
      <xdr:rowOff>133350</xdr:rowOff>
    </xdr:to>
    <xdr:sp macro="" textlink="">
      <xdr:nvSpPr>
        <xdr:cNvPr id="129" name="Freeform 342">
          <a:extLst>
            <a:ext uri="{FF2B5EF4-FFF2-40B4-BE49-F238E27FC236}">
              <a16:creationId xmlns:a16="http://schemas.microsoft.com/office/drawing/2014/main" id="{A8D9AE07-5D37-4A0D-AB7F-7D5B9A1760E7}"/>
            </a:ext>
          </a:extLst>
        </xdr:cNvPr>
        <xdr:cNvSpPr>
          <a:spLocks/>
        </xdr:cNvSpPr>
      </xdr:nvSpPr>
      <xdr:spPr bwMode="auto">
        <a:xfrm>
          <a:off x="3692525" y="768350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42</xdr:row>
      <xdr:rowOff>9525</xdr:rowOff>
    </xdr:from>
    <xdr:to>
      <xdr:col>6</xdr:col>
      <xdr:colOff>76200</xdr:colOff>
      <xdr:row>43</xdr:row>
      <xdr:rowOff>123825</xdr:rowOff>
    </xdr:to>
    <xdr:sp macro="" textlink="">
      <xdr:nvSpPr>
        <xdr:cNvPr id="130" name="Freeform 343">
          <a:extLst>
            <a:ext uri="{FF2B5EF4-FFF2-40B4-BE49-F238E27FC236}">
              <a16:creationId xmlns:a16="http://schemas.microsoft.com/office/drawing/2014/main" id="{05B1AC65-3755-4A41-862E-4790746443F5}"/>
            </a:ext>
          </a:extLst>
        </xdr:cNvPr>
        <xdr:cNvSpPr>
          <a:spLocks/>
        </xdr:cNvSpPr>
      </xdr:nvSpPr>
      <xdr:spPr bwMode="auto">
        <a:xfrm>
          <a:off x="3702050" y="721677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333375</xdr:colOff>
      <xdr:row>43</xdr:row>
      <xdr:rowOff>123825</xdr:rowOff>
    </xdr:from>
    <xdr:to>
      <xdr:col>5</xdr:col>
      <xdr:colOff>571500</xdr:colOff>
      <xdr:row>44</xdr:row>
      <xdr:rowOff>114300</xdr:rowOff>
    </xdr:to>
    <xdr:sp macro="" textlink="">
      <xdr:nvSpPr>
        <xdr:cNvPr id="131" name="Freeform 344">
          <a:extLst>
            <a:ext uri="{FF2B5EF4-FFF2-40B4-BE49-F238E27FC236}">
              <a16:creationId xmlns:a16="http://schemas.microsoft.com/office/drawing/2014/main" id="{B5DFE787-C9C9-4577-AFC4-B3BC97BF14DC}"/>
            </a:ext>
          </a:extLst>
        </xdr:cNvPr>
        <xdr:cNvSpPr>
          <a:spLocks/>
        </xdr:cNvSpPr>
      </xdr:nvSpPr>
      <xdr:spPr bwMode="auto">
        <a:xfrm>
          <a:off x="3311525" y="750252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42</xdr:row>
      <xdr:rowOff>38100</xdr:rowOff>
    </xdr:from>
    <xdr:to>
      <xdr:col>6</xdr:col>
      <xdr:colOff>200025</xdr:colOff>
      <xdr:row>47</xdr:row>
      <xdr:rowOff>19050</xdr:rowOff>
    </xdr:to>
    <xdr:sp macro="" textlink="">
      <xdr:nvSpPr>
        <xdr:cNvPr id="132" name="Freeform 345">
          <a:extLst>
            <a:ext uri="{FF2B5EF4-FFF2-40B4-BE49-F238E27FC236}">
              <a16:creationId xmlns:a16="http://schemas.microsoft.com/office/drawing/2014/main" id="{1D04D340-A7A1-4BE6-99D8-32B166D2245D}"/>
            </a:ext>
          </a:extLst>
        </xdr:cNvPr>
        <xdr:cNvSpPr>
          <a:spLocks/>
        </xdr:cNvSpPr>
      </xdr:nvSpPr>
      <xdr:spPr bwMode="auto">
        <a:xfrm>
          <a:off x="3759200" y="724535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238125</xdr:colOff>
      <xdr:row>42</xdr:row>
      <xdr:rowOff>38100</xdr:rowOff>
    </xdr:from>
    <xdr:to>
      <xdr:col>6</xdr:col>
      <xdr:colOff>323850</xdr:colOff>
      <xdr:row>46</xdr:row>
      <xdr:rowOff>152400</xdr:rowOff>
    </xdr:to>
    <xdr:sp macro="" textlink="">
      <xdr:nvSpPr>
        <xdr:cNvPr id="133" name="Freeform 346">
          <a:extLst>
            <a:ext uri="{FF2B5EF4-FFF2-40B4-BE49-F238E27FC236}">
              <a16:creationId xmlns:a16="http://schemas.microsoft.com/office/drawing/2014/main" id="{81019990-4AD9-40DE-9BCF-879D77D29E06}"/>
            </a:ext>
          </a:extLst>
        </xdr:cNvPr>
        <xdr:cNvSpPr>
          <a:spLocks/>
        </xdr:cNvSpPr>
      </xdr:nvSpPr>
      <xdr:spPr bwMode="auto">
        <a:xfrm>
          <a:off x="3921125" y="724535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201204</xdr:colOff>
      <xdr:row>43</xdr:row>
      <xdr:rowOff>78044</xdr:rowOff>
    </xdr:from>
    <xdr:to>
      <xdr:col>5</xdr:col>
      <xdr:colOff>528284</xdr:colOff>
      <xdr:row>44</xdr:row>
      <xdr:rowOff>145720</xdr:rowOff>
    </xdr:to>
    <xdr:sp macro="" textlink="">
      <xdr:nvSpPr>
        <xdr:cNvPr id="134" name="Freeform 347">
          <a:extLst>
            <a:ext uri="{FF2B5EF4-FFF2-40B4-BE49-F238E27FC236}">
              <a16:creationId xmlns:a16="http://schemas.microsoft.com/office/drawing/2014/main" id="{B58F3BD5-ABD2-420B-8DE6-FEDE212F548D}"/>
            </a:ext>
          </a:extLst>
        </xdr:cNvPr>
        <xdr:cNvSpPr>
          <a:spLocks/>
        </xdr:cNvSpPr>
      </xdr:nvSpPr>
      <xdr:spPr bwMode="auto">
        <a:xfrm>
          <a:off x="3179354" y="7456744"/>
          <a:ext cx="327080" cy="239126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7195 w 8643"/>
            <a:gd name="connsiteY0" fmla="*/ 9231 h 10000"/>
            <a:gd name="connsiteX1" fmla="*/ 5732 w 8643"/>
            <a:gd name="connsiteY1" fmla="*/ 10000 h 10000"/>
            <a:gd name="connsiteX2" fmla="*/ 3293 w 8643"/>
            <a:gd name="connsiteY2" fmla="*/ 8462 h 10000"/>
            <a:gd name="connsiteX3" fmla="*/ 366 w 8643"/>
            <a:gd name="connsiteY3" fmla="*/ 6154 h 10000"/>
            <a:gd name="connsiteX4" fmla="*/ 366 w 8643"/>
            <a:gd name="connsiteY4" fmla="*/ 1154 h 10000"/>
            <a:gd name="connsiteX5" fmla="*/ 3293 w 8643"/>
            <a:gd name="connsiteY5" fmla="*/ 0 h 10000"/>
            <a:gd name="connsiteX6" fmla="*/ 5732 w 8643"/>
            <a:gd name="connsiteY6" fmla="*/ 385 h 10000"/>
            <a:gd name="connsiteX7" fmla="*/ 8171 w 8643"/>
            <a:gd name="connsiteY7" fmla="*/ 1736 h 10000"/>
            <a:gd name="connsiteX0" fmla="*/ 8325 w 9454"/>
            <a:gd name="connsiteY0" fmla="*/ 9231 h 10000"/>
            <a:gd name="connsiteX1" fmla="*/ 6632 w 9454"/>
            <a:gd name="connsiteY1" fmla="*/ 10000 h 10000"/>
            <a:gd name="connsiteX2" fmla="*/ 3810 w 9454"/>
            <a:gd name="connsiteY2" fmla="*/ 8462 h 10000"/>
            <a:gd name="connsiteX3" fmla="*/ 423 w 9454"/>
            <a:gd name="connsiteY3" fmla="*/ 6154 h 10000"/>
            <a:gd name="connsiteX4" fmla="*/ 423 w 9454"/>
            <a:gd name="connsiteY4" fmla="*/ 1154 h 10000"/>
            <a:gd name="connsiteX5" fmla="*/ 3810 w 9454"/>
            <a:gd name="connsiteY5" fmla="*/ 0 h 10000"/>
            <a:gd name="connsiteX6" fmla="*/ 6632 w 9454"/>
            <a:gd name="connsiteY6" fmla="*/ 385 h 10000"/>
            <a:gd name="connsiteX7" fmla="*/ 9454 w 9454"/>
            <a:gd name="connsiteY7" fmla="*/ 1736 h 10000"/>
            <a:gd name="connsiteX0" fmla="*/ 10250 w 10250"/>
            <a:gd name="connsiteY0" fmla="*/ 9446 h 10042"/>
            <a:gd name="connsiteX1" fmla="*/ 7015 w 10250"/>
            <a:gd name="connsiteY1" fmla="*/ 10000 h 10042"/>
            <a:gd name="connsiteX2" fmla="*/ 4030 w 10250"/>
            <a:gd name="connsiteY2" fmla="*/ 8462 h 10042"/>
            <a:gd name="connsiteX3" fmla="*/ 447 w 10250"/>
            <a:gd name="connsiteY3" fmla="*/ 6154 h 10042"/>
            <a:gd name="connsiteX4" fmla="*/ 447 w 10250"/>
            <a:gd name="connsiteY4" fmla="*/ 1154 h 10042"/>
            <a:gd name="connsiteX5" fmla="*/ 4030 w 10250"/>
            <a:gd name="connsiteY5" fmla="*/ 0 h 10042"/>
            <a:gd name="connsiteX6" fmla="*/ 7015 w 10250"/>
            <a:gd name="connsiteY6" fmla="*/ 385 h 10042"/>
            <a:gd name="connsiteX7" fmla="*/ 10000 w 10250"/>
            <a:gd name="connsiteY7" fmla="*/ 1736 h 10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50" h="10042">
              <a:moveTo>
                <a:pt x="10250" y="9446"/>
              </a:moveTo>
              <a:cubicBezTo>
                <a:pt x="9652" y="9830"/>
                <a:pt x="8052" y="10164"/>
                <a:pt x="7015" y="10000"/>
              </a:cubicBezTo>
              <a:cubicBezTo>
                <a:pt x="5978" y="9836"/>
                <a:pt x="5223" y="9231"/>
                <a:pt x="4030" y="8462"/>
              </a:cubicBezTo>
              <a:cubicBezTo>
                <a:pt x="2836" y="7692"/>
                <a:pt x="1045" y="7308"/>
                <a:pt x="447" y="6154"/>
              </a:cubicBezTo>
              <a:cubicBezTo>
                <a:pt x="-149" y="5000"/>
                <a:pt x="-149" y="2308"/>
                <a:pt x="447" y="1154"/>
              </a:cubicBezTo>
              <a:cubicBezTo>
                <a:pt x="1045" y="0"/>
                <a:pt x="2836" y="0"/>
                <a:pt x="4030" y="0"/>
              </a:cubicBezTo>
              <a:cubicBezTo>
                <a:pt x="5223" y="0"/>
                <a:pt x="6119" y="385"/>
                <a:pt x="7015" y="385"/>
              </a:cubicBezTo>
              <a:cubicBezTo>
                <a:pt x="7910" y="385"/>
                <a:pt x="8077" y="1142"/>
                <a:pt x="10000" y="173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43</xdr:row>
      <xdr:rowOff>9525</xdr:rowOff>
    </xdr:from>
    <xdr:to>
      <xdr:col>6</xdr:col>
      <xdr:colOff>457200</xdr:colOff>
      <xdr:row>46</xdr:row>
      <xdr:rowOff>114300</xdr:rowOff>
    </xdr:to>
    <xdr:sp macro="" textlink="">
      <xdr:nvSpPr>
        <xdr:cNvPr id="135" name="Freeform 348">
          <a:extLst>
            <a:ext uri="{FF2B5EF4-FFF2-40B4-BE49-F238E27FC236}">
              <a16:creationId xmlns:a16="http://schemas.microsoft.com/office/drawing/2014/main" id="{1BA12106-A3C4-441E-9399-D58081536765}"/>
            </a:ext>
          </a:extLst>
        </xdr:cNvPr>
        <xdr:cNvSpPr>
          <a:spLocks/>
        </xdr:cNvSpPr>
      </xdr:nvSpPr>
      <xdr:spPr bwMode="auto">
        <a:xfrm>
          <a:off x="4035425" y="738822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468570</xdr:colOff>
      <xdr:row>43</xdr:row>
      <xdr:rowOff>28575</xdr:rowOff>
    </xdr:from>
    <xdr:to>
      <xdr:col>6</xdr:col>
      <xdr:colOff>678120</xdr:colOff>
      <xdr:row>47</xdr:row>
      <xdr:rowOff>0</xdr:rowOff>
    </xdr:to>
    <xdr:sp macro="" textlink="">
      <xdr:nvSpPr>
        <xdr:cNvPr id="136" name="Freeform 349">
          <a:extLst>
            <a:ext uri="{FF2B5EF4-FFF2-40B4-BE49-F238E27FC236}">
              <a16:creationId xmlns:a16="http://schemas.microsoft.com/office/drawing/2014/main" id="{D18825C2-7E82-4537-8B65-C56290509F19}"/>
            </a:ext>
          </a:extLst>
        </xdr:cNvPr>
        <xdr:cNvSpPr>
          <a:spLocks/>
        </xdr:cNvSpPr>
      </xdr:nvSpPr>
      <xdr:spPr bwMode="auto">
        <a:xfrm>
          <a:off x="4151570" y="740727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583282</xdr:colOff>
      <xdr:row>44</xdr:row>
      <xdr:rowOff>66675</xdr:rowOff>
    </xdr:from>
    <xdr:to>
      <xdr:col>6</xdr:col>
      <xdr:colOff>665832</xdr:colOff>
      <xdr:row>46</xdr:row>
      <xdr:rowOff>123825</xdr:rowOff>
    </xdr:to>
    <xdr:sp macro="" textlink="">
      <xdr:nvSpPr>
        <xdr:cNvPr id="137" name="Freeform 350">
          <a:extLst>
            <a:ext uri="{FF2B5EF4-FFF2-40B4-BE49-F238E27FC236}">
              <a16:creationId xmlns:a16="http://schemas.microsoft.com/office/drawing/2014/main" id="{B2545851-D067-419A-9692-1041E443417F}"/>
            </a:ext>
          </a:extLst>
        </xdr:cNvPr>
        <xdr:cNvSpPr>
          <a:spLocks/>
        </xdr:cNvSpPr>
      </xdr:nvSpPr>
      <xdr:spPr bwMode="auto">
        <a:xfrm>
          <a:off x="4266282" y="7616825"/>
          <a:ext cx="8255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65208</xdr:colOff>
      <xdr:row>47</xdr:row>
      <xdr:rowOff>168275</xdr:rowOff>
    </xdr:from>
    <xdr:to>
      <xdr:col>6</xdr:col>
      <xdr:colOff>198558</xdr:colOff>
      <xdr:row>48</xdr:row>
      <xdr:rowOff>158749</xdr:rowOff>
    </xdr:to>
    <xdr:sp macro="" textlink="">
      <xdr:nvSpPr>
        <xdr:cNvPr id="138" name="Freeform 352">
          <a:extLst>
            <a:ext uri="{FF2B5EF4-FFF2-40B4-BE49-F238E27FC236}">
              <a16:creationId xmlns:a16="http://schemas.microsoft.com/office/drawing/2014/main" id="{9786F5D6-8F47-45D4-8025-EEA31998E620}"/>
            </a:ext>
          </a:extLst>
        </xdr:cNvPr>
        <xdr:cNvSpPr>
          <a:spLocks/>
        </xdr:cNvSpPr>
      </xdr:nvSpPr>
      <xdr:spPr bwMode="auto">
        <a:xfrm>
          <a:off x="3748208" y="8232775"/>
          <a:ext cx="133350" cy="161924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295275</xdr:colOff>
      <xdr:row>48</xdr:row>
      <xdr:rowOff>9525</xdr:rowOff>
    </xdr:from>
    <xdr:to>
      <xdr:col>6</xdr:col>
      <xdr:colOff>428625</xdr:colOff>
      <xdr:row>49</xdr:row>
      <xdr:rowOff>0</xdr:rowOff>
    </xdr:to>
    <xdr:sp macro="" textlink="">
      <xdr:nvSpPr>
        <xdr:cNvPr id="139" name="Freeform 353">
          <a:extLst>
            <a:ext uri="{FF2B5EF4-FFF2-40B4-BE49-F238E27FC236}">
              <a16:creationId xmlns:a16="http://schemas.microsoft.com/office/drawing/2014/main" id="{2B68819F-2502-49D5-9FBB-658F44C77642}"/>
            </a:ext>
          </a:extLst>
        </xdr:cNvPr>
        <xdr:cNvSpPr>
          <a:spLocks/>
        </xdr:cNvSpPr>
      </xdr:nvSpPr>
      <xdr:spPr bwMode="auto">
        <a:xfrm>
          <a:off x="3978275" y="824547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26</xdr:row>
      <xdr:rowOff>123825</xdr:rowOff>
    </xdr:from>
    <xdr:to>
      <xdr:col>23</xdr:col>
      <xdr:colOff>0</xdr:colOff>
      <xdr:row>28</xdr:row>
      <xdr:rowOff>152400</xdr:rowOff>
    </xdr:to>
    <xdr:sp macro="" textlink="">
      <xdr:nvSpPr>
        <xdr:cNvPr id="140" name="Freeform 377">
          <a:extLst>
            <a:ext uri="{FF2B5EF4-FFF2-40B4-BE49-F238E27FC236}">
              <a16:creationId xmlns:a16="http://schemas.microsoft.com/office/drawing/2014/main" id="{F79877C5-05A3-49B9-8131-028931EFE544}"/>
            </a:ext>
          </a:extLst>
        </xdr:cNvPr>
        <xdr:cNvSpPr>
          <a:spLocks/>
        </xdr:cNvSpPr>
      </xdr:nvSpPr>
      <xdr:spPr bwMode="auto">
        <a:xfrm>
          <a:off x="15792450" y="45878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95250</xdr:rowOff>
    </xdr:from>
    <xdr:to>
      <xdr:col>23</xdr:col>
      <xdr:colOff>0</xdr:colOff>
      <xdr:row>31</xdr:row>
      <xdr:rowOff>142875</xdr:rowOff>
    </xdr:to>
    <xdr:sp macro="" textlink="">
      <xdr:nvSpPr>
        <xdr:cNvPr id="141" name="Freeform 390">
          <a:extLst>
            <a:ext uri="{FF2B5EF4-FFF2-40B4-BE49-F238E27FC236}">
              <a16:creationId xmlns:a16="http://schemas.microsoft.com/office/drawing/2014/main" id="{037AD8D4-82CF-4FCA-A12B-41C7E30AFACC}"/>
            </a:ext>
          </a:extLst>
        </xdr:cNvPr>
        <xdr:cNvSpPr>
          <a:spLocks/>
        </xdr:cNvSpPr>
      </xdr:nvSpPr>
      <xdr:spPr bwMode="auto">
        <a:xfrm>
          <a:off x="15792450" y="54165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32</xdr:row>
      <xdr:rowOff>28575</xdr:rowOff>
    </xdr:from>
    <xdr:to>
      <xdr:col>23</xdr:col>
      <xdr:colOff>0</xdr:colOff>
      <xdr:row>33</xdr:row>
      <xdr:rowOff>95250</xdr:rowOff>
    </xdr:to>
    <xdr:sp macro="" textlink="">
      <xdr:nvSpPr>
        <xdr:cNvPr id="142" name="Freeform 391">
          <a:extLst>
            <a:ext uri="{FF2B5EF4-FFF2-40B4-BE49-F238E27FC236}">
              <a16:creationId xmlns:a16="http://schemas.microsoft.com/office/drawing/2014/main" id="{6234FEB0-89D0-4DCB-9F3E-446A5EBF7054}"/>
            </a:ext>
          </a:extLst>
        </xdr:cNvPr>
        <xdr:cNvSpPr>
          <a:spLocks/>
        </xdr:cNvSpPr>
      </xdr:nvSpPr>
      <xdr:spPr bwMode="auto">
        <a:xfrm>
          <a:off x="15792450" y="55213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133350</xdr:rowOff>
    </xdr:from>
    <xdr:to>
      <xdr:col>23</xdr:col>
      <xdr:colOff>0</xdr:colOff>
      <xdr:row>33</xdr:row>
      <xdr:rowOff>9525</xdr:rowOff>
    </xdr:to>
    <xdr:sp macro="" textlink="">
      <xdr:nvSpPr>
        <xdr:cNvPr id="143" name="Freeform 392">
          <a:extLst>
            <a:ext uri="{FF2B5EF4-FFF2-40B4-BE49-F238E27FC236}">
              <a16:creationId xmlns:a16="http://schemas.microsoft.com/office/drawing/2014/main" id="{95C25EE1-BFF0-4C1D-9785-0A8EF8ED530E}"/>
            </a:ext>
          </a:extLst>
        </xdr:cNvPr>
        <xdr:cNvSpPr>
          <a:spLocks/>
        </xdr:cNvSpPr>
      </xdr:nvSpPr>
      <xdr:spPr bwMode="auto">
        <a:xfrm>
          <a:off x="15792450" y="54546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133350</xdr:rowOff>
    </xdr:from>
    <xdr:to>
      <xdr:col>23</xdr:col>
      <xdr:colOff>0</xdr:colOff>
      <xdr:row>33</xdr:row>
      <xdr:rowOff>9525</xdr:rowOff>
    </xdr:to>
    <xdr:sp macro="" textlink="">
      <xdr:nvSpPr>
        <xdr:cNvPr id="144" name="Freeform 393">
          <a:extLst>
            <a:ext uri="{FF2B5EF4-FFF2-40B4-BE49-F238E27FC236}">
              <a16:creationId xmlns:a16="http://schemas.microsoft.com/office/drawing/2014/main" id="{612D22AF-495A-4E92-9953-EC840EB122DC}"/>
            </a:ext>
          </a:extLst>
        </xdr:cNvPr>
        <xdr:cNvSpPr>
          <a:spLocks/>
        </xdr:cNvSpPr>
      </xdr:nvSpPr>
      <xdr:spPr bwMode="auto">
        <a:xfrm>
          <a:off x="15792450" y="54546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41</xdr:row>
      <xdr:rowOff>142875</xdr:rowOff>
    </xdr:from>
    <xdr:to>
      <xdr:col>23</xdr:col>
      <xdr:colOff>0</xdr:colOff>
      <xdr:row>41</xdr:row>
      <xdr:rowOff>142875</xdr:rowOff>
    </xdr:to>
    <xdr:sp macro="" textlink="">
      <xdr:nvSpPr>
        <xdr:cNvPr id="145" name="Line 397">
          <a:extLst>
            <a:ext uri="{FF2B5EF4-FFF2-40B4-BE49-F238E27FC236}">
              <a16:creationId xmlns:a16="http://schemas.microsoft.com/office/drawing/2014/main" id="{6CE40EF6-1E26-4468-9F7C-91B2B16A4943}"/>
            </a:ext>
          </a:extLst>
        </xdr:cNvPr>
        <xdr:cNvSpPr>
          <a:spLocks noChangeShapeType="1"/>
        </xdr:cNvSpPr>
      </xdr:nvSpPr>
      <xdr:spPr bwMode="auto">
        <a:xfrm>
          <a:off x="15792450" y="717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192035</xdr:colOff>
      <xdr:row>44</xdr:row>
      <xdr:rowOff>153629</xdr:rowOff>
    </xdr:from>
    <xdr:to>
      <xdr:col>4</xdr:col>
      <xdr:colOff>219581</xdr:colOff>
      <xdr:row>48</xdr:row>
      <xdr:rowOff>124463</xdr:rowOff>
    </xdr:to>
    <xdr:sp macro="" textlink="">
      <xdr:nvSpPr>
        <xdr:cNvPr id="146" name="Line 404">
          <a:extLst>
            <a:ext uri="{FF2B5EF4-FFF2-40B4-BE49-F238E27FC236}">
              <a16:creationId xmlns:a16="http://schemas.microsoft.com/office/drawing/2014/main" id="{7FCE993F-361F-4405-9342-1EA46E6D38F7}"/>
            </a:ext>
          </a:extLst>
        </xdr:cNvPr>
        <xdr:cNvSpPr>
          <a:spLocks noChangeShapeType="1"/>
        </xdr:cNvSpPr>
      </xdr:nvSpPr>
      <xdr:spPr bwMode="auto">
        <a:xfrm flipH="1" flipV="1">
          <a:off x="2465335" y="7703779"/>
          <a:ext cx="27546" cy="656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 macro="" textlink="">
      <xdr:nvSpPr>
        <xdr:cNvPr id="147" name="Freeform 405">
          <a:extLst>
            <a:ext uri="{FF2B5EF4-FFF2-40B4-BE49-F238E27FC236}">
              <a16:creationId xmlns:a16="http://schemas.microsoft.com/office/drawing/2014/main" id="{488ED133-C1C6-4448-A63E-875FF623396B}"/>
            </a:ext>
          </a:extLst>
        </xdr:cNvPr>
        <xdr:cNvSpPr>
          <a:spLocks/>
        </xdr:cNvSpPr>
      </xdr:nvSpPr>
      <xdr:spPr bwMode="auto">
        <a:xfrm>
          <a:off x="7334250" y="1046480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119289</xdr:colOff>
      <xdr:row>53</xdr:row>
      <xdr:rowOff>152400</xdr:rowOff>
    </xdr:from>
    <xdr:to>
      <xdr:col>4</xdr:col>
      <xdr:colOff>697139</xdr:colOff>
      <xdr:row>56</xdr:row>
      <xdr:rowOff>152400</xdr:rowOff>
    </xdr:to>
    <xdr:sp macro="" textlink="">
      <xdr:nvSpPr>
        <xdr:cNvPr id="148" name="Freeform 406">
          <a:extLst>
            <a:ext uri="{FF2B5EF4-FFF2-40B4-BE49-F238E27FC236}">
              <a16:creationId xmlns:a16="http://schemas.microsoft.com/office/drawing/2014/main" id="{D3BB824A-9498-419A-8CBC-7027AE7FABF5}"/>
            </a:ext>
          </a:extLst>
        </xdr:cNvPr>
        <xdr:cNvSpPr>
          <a:spLocks/>
        </xdr:cNvSpPr>
      </xdr:nvSpPr>
      <xdr:spPr bwMode="auto">
        <a:xfrm>
          <a:off x="2392589" y="9245600"/>
          <a:ext cx="57785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123819</xdr:colOff>
      <xdr:row>51</xdr:row>
      <xdr:rowOff>33675</xdr:rowOff>
    </xdr:from>
    <xdr:to>
      <xdr:col>4</xdr:col>
      <xdr:colOff>140964</xdr:colOff>
      <xdr:row>56</xdr:row>
      <xdr:rowOff>133351</xdr:rowOff>
    </xdr:to>
    <xdr:sp macro="" textlink="">
      <xdr:nvSpPr>
        <xdr:cNvPr id="149" name="Freeform 408">
          <a:extLst>
            <a:ext uri="{FF2B5EF4-FFF2-40B4-BE49-F238E27FC236}">
              <a16:creationId xmlns:a16="http://schemas.microsoft.com/office/drawing/2014/main" id="{3F029D6B-A5FF-463A-B67C-5B8C99F48EA8}"/>
            </a:ext>
          </a:extLst>
        </xdr:cNvPr>
        <xdr:cNvSpPr>
          <a:spLocks/>
        </xdr:cNvSpPr>
      </xdr:nvSpPr>
      <xdr:spPr bwMode="auto">
        <a:xfrm>
          <a:off x="2397119" y="8783975"/>
          <a:ext cx="17145" cy="956926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3750"/>
            <a:gd name="connsiteY0" fmla="*/ 9805 h 9805"/>
            <a:gd name="connsiteX1" fmla="*/ 3750 w 3750"/>
            <a:gd name="connsiteY1" fmla="*/ 0 h 9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50" h="9805">
              <a:moveTo>
                <a:pt x="0" y="9805"/>
              </a:moveTo>
              <a:cubicBezTo>
                <a:pt x="3333" y="6472"/>
                <a:pt x="417" y="3333"/>
                <a:pt x="375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50" name="Freeform 529">
          <a:extLst>
            <a:ext uri="{FF2B5EF4-FFF2-40B4-BE49-F238E27FC236}">
              <a16:creationId xmlns:a16="http://schemas.microsoft.com/office/drawing/2014/main" id="{0109E55C-1F61-46E0-A6DB-9788A5F81948}"/>
            </a:ext>
          </a:extLst>
        </xdr:cNvPr>
        <xdr:cNvSpPr>
          <a:spLocks/>
        </xdr:cNvSpPr>
      </xdr:nvSpPr>
      <xdr:spPr bwMode="auto">
        <a:xfrm>
          <a:off x="110966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51" name="Freeform 530">
          <a:extLst>
            <a:ext uri="{FF2B5EF4-FFF2-40B4-BE49-F238E27FC236}">
              <a16:creationId xmlns:a16="http://schemas.microsoft.com/office/drawing/2014/main" id="{2E057A8E-3893-4D32-99FC-3660BCF60A9F}"/>
            </a:ext>
          </a:extLst>
        </xdr:cNvPr>
        <xdr:cNvSpPr>
          <a:spLocks/>
        </xdr:cNvSpPr>
      </xdr:nvSpPr>
      <xdr:spPr bwMode="auto">
        <a:xfrm>
          <a:off x="11096625" y="8788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52" name="Freeform 531">
          <a:extLst>
            <a:ext uri="{FF2B5EF4-FFF2-40B4-BE49-F238E27FC236}">
              <a16:creationId xmlns:a16="http://schemas.microsoft.com/office/drawing/2014/main" id="{557225F8-50D7-4C2F-B2D5-A7411A5BF36E}"/>
            </a:ext>
          </a:extLst>
        </xdr:cNvPr>
        <xdr:cNvSpPr>
          <a:spLocks/>
        </xdr:cNvSpPr>
      </xdr:nvSpPr>
      <xdr:spPr bwMode="auto">
        <a:xfrm>
          <a:off x="11153775" y="89503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3" name="Freeform 532">
          <a:extLst>
            <a:ext uri="{FF2B5EF4-FFF2-40B4-BE49-F238E27FC236}">
              <a16:creationId xmlns:a16="http://schemas.microsoft.com/office/drawing/2014/main" id="{BCA7E64C-7B58-4ED4-86E9-450FC4E57139}"/>
            </a:ext>
          </a:extLst>
        </xdr:cNvPr>
        <xdr:cNvSpPr>
          <a:spLocks/>
        </xdr:cNvSpPr>
      </xdr:nvSpPr>
      <xdr:spPr bwMode="auto">
        <a:xfrm>
          <a:off x="110585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4" name="Freeform 533">
          <a:extLst>
            <a:ext uri="{FF2B5EF4-FFF2-40B4-BE49-F238E27FC236}">
              <a16:creationId xmlns:a16="http://schemas.microsoft.com/office/drawing/2014/main" id="{C94E476F-9982-43DA-A9FC-E4592521BD13}"/>
            </a:ext>
          </a:extLst>
        </xdr:cNvPr>
        <xdr:cNvSpPr>
          <a:spLocks/>
        </xdr:cNvSpPr>
      </xdr:nvSpPr>
      <xdr:spPr bwMode="auto">
        <a:xfrm>
          <a:off x="110585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23</xdr:col>
      <xdr:colOff>0</xdr:colOff>
      <xdr:row>33</xdr:row>
      <xdr:rowOff>19050</xdr:rowOff>
    </xdr:to>
    <xdr:sp macro="" textlink="">
      <xdr:nvSpPr>
        <xdr:cNvPr id="155" name="Freeform 547">
          <a:extLst>
            <a:ext uri="{FF2B5EF4-FFF2-40B4-BE49-F238E27FC236}">
              <a16:creationId xmlns:a16="http://schemas.microsoft.com/office/drawing/2014/main" id="{99CFA4AE-4A3C-4046-A315-901370734693}"/>
            </a:ext>
          </a:extLst>
        </xdr:cNvPr>
        <xdr:cNvSpPr>
          <a:spLocks/>
        </xdr:cNvSpPr>
      </xdr:nvSpPr>
      <xdr:spPr bwMode="auto">
        <a:xfrm>
          <a:off x="15792450" y="567372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56" name="Freeform 556">
          <a:extLst>
            <a:ext uri="{FF2B5EF4-FFF2-40B4-BE49-F238E27FC236}">
              <a16:creationId xmlns:a16="http://schemas.microsoft.com/office/drawing/2014/main" id="{4ED836DD-41CB-4458-B8C6-106D55DA3C2C}"/>
            </a:ext>
          </a:extLst>
        </xdr:cNvPr>
        <xdr:cNvSpPr>
          <a:spLocks/>
        </xdr:cNvSpPr>
      </xdr:nvSpPr>
      <xdr:spPr bwMode="auto">
        <a:xfrm>
          <a:off x="82772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157" name="Freeform 557">
          <a:extLst>
            <a:ext uri="{FF2B5EF4-FFF2-40B4-BE49-F238E27FC236}">
              <a16:creationId xmlns:a16="http://schemas.microsoft.com/office/drawing/2014/main" id="{2EF33EE2-6B33-49C0-AB59-5B0C761EA31F}"/>
            </a:ext>
          </a:extLst>
        </xdr:cNvPr>
        <xdr:cNvSpPr>
          <a:spLocks/>
        </xdr:cNvSpPr>
      </xdr:nvSpPr>
      <xdr:spPr bwMode="auto">
        <a:xfrm>
          <a:off x="8277225" y="8788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158" name="Freeform 558">
          <a:extLst>
            <a:ext uri="{FF2B5EF4-FFF2-40B4-BE49-F238E27FC236}">
              <a16:creationId xmlns:a16="http://schemas.microsoft.com/office/drawing/2014/main" id="{35E0BA12-31C5-48B2-93D2-7617B1EE3F1A}"/>
            </a:ext>
          </a:extLst>
        </xdr:cNvPr>
        <xdr:cNvSpPr>
          <a:spLocks/>
        </xdr:cNvSpPr>
      </xdr:nvSpPr>
      <xdr:spPr bwMode="auto">
        <a:xfrm>
          <a:off x="8334375" y="89503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59" name="Freeform 559">
          <a:extLst>
            <a:ext uri="{FF2B5EF4-FFF2-40B4-BE49-F238E27FC236}">
              <a16:creationId xmlns:a16="http://schemas.microsoft.com/office/drawing/2014/main" id="{70E1C995-C666-465A-8626-012F957859D7}"/>
            </a:ext>
          </a:extLst>
        </xdr:cNvPr>
        <xdr:cNvSpPr>
          <a:spLocks/>
        </xdr:cNvSpPr>
      </xdr:nvSpPr>
      <xdr:spPr bwMode="auto">
        <a:xfrm>
          <a:off x="96488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0" name="Freeform 560">
          <a:extLst>
            <a:ext uri="{FF2B5EF4-FFF2-40B4-BE49-F238E27FC236}">
              <a16:creationId xmlns:a16="http://schemas.microsoft.com/office/drawing/2014/main" id="{02C044DA-8B82-46B7-A8AA-18E3B1F69CAF}"/>
            </a:ext>
          </a:extLst>
        </xdr:cNvPr>
        <xdr:cNvSpPr>
          <a:spLocks/>
        </xdr:cNvSpPr>
      </xdr:nvSpPr>
      <xdr:spPr bwMode="auto">
        <a:xfrm>
          <a:off x="82391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1" name="Freeform 561">
          <a:extLst>
            <a:ext uri="{FF2B5EF4-FFF2-40B4-BE49-F238E27FC236}">
              <a16:creationId xmlns:a16="http://schemas.microsoft.com/office/drawing/2014/main" id="{D0D3172D-7A31-4A7B-A034-8126DCE755B5}"/>
            </a:ext>
          </a:extLst>
        </xdr:cNvPr>
        <xdr:cNvSpPr>
          <a:spLocks/>
        </xdr:cNvSpPr>
      </xdr:nvSpPr>
      <xdr:spPr bwMode="auto">
        <a:xfrm>
          <a:off x="82391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53</xdr:row>
      <xdr:rowOff>123825</xdr:rowOff>
    </xdr:from>
    <xdr:to>
      <xdr:col>4</xdr:col>
      <xdr:colOff>209550</xdr:colOff>
      <xdr:row>54</xdr:row>
      <xdr:rowOff>114300</xdr:rowOff>
    </xdr:to>
    <xdr:sp macro="" textlink="">
      <xdr:nvSpPr>
        <xdr:cNvPr id="162" name="Oval 618">
          <a:extLst>
            <a:ext uri="{FF2B5EF4-FFF2-40B4-BE49-F238E27FC236}">
              <a16:creationId xmlns:a16="http://schemas.microsoft.com/office/drawing/2014/main" id="{1051850D-4674-4B75-8313-D6668F0CE499}"/>
            </a:ext>
          </a:extLst>
        </xdr:cNvPr>
        <xdr:cNvSpPr>
          <a:spLocks noChangeArrowheads="1"/>
        </xdr:cNvSpPr>
      </xdr:nvSpPr>
      <xdr:spPr bwMode="auto">
        <a:xfrm>
          <a:off x="2330450" y="92170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163" name="Line 621">
          <a:extLst>
            <a:ext uri="{FF2B5EF4-FFF2-40B4-BE49-F238E27FC236}">
              <a16:creationId xmlns:a16="http://schemas.microsoft.com/office/drawing/2014/main" id="{D6BFC242-5C8A-4405-A9DD-92EC2FC62492}"/>
            </a:ext>
          </a:extLst>
        </xdr:cNvPr>
        <xdr:cNvSpPr>
          <a:spLocks noChangeShapeType="1"/>
        </xdr:cNvSpPr>
      </xdr:nvSpPr>
      <xdr:spPr bwMode="auto">
        <a:xfrm flipV="1">
          <a:off x="1579245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64" name="Freeform 652">
          <a:extLst>
            <a:ext uri="{FF2B5EF4-FFF2-40B4-BE49-F238E27FC236}">
              <a16:creationId xmlns:a16="http://schemas.microsoft.com/office/drawing/2014/main" id="{FE67EDEE-642F-4003-BAE5-1C04F6CDECD8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65" name="Freeform 653">
          <a:extLst>
            <a:ext uri="{FF2B5EF4-FFF2-40B4-BE49-F238E27FC236}">
              <a16:creationId xmlns:a16="http://schemas.microsoft.com/office/drawing/2014/main" id="{8A34832D-BAAA-4A9E-8418-193516C0DC58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6" name="Freeform 654">
          <a:extLst>
            <a:ext uri="{FF2B5EF4-FFF2-40B4-BE49-F238E27FC236}">
              <a16:creationId xmlns:a16="http://schemas.microsoft.com/office/drawing/2014/main" id="{911AD3D1-8262-47A2-9EFE-0D74F4D48A6D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122985</xdr:colOff>
      <xdr:row>3</xdr:row>
      <xdr:rowOff>169284</xdr:rowOff>
    </xdr:from>
    <xdr:to>
      <xdr:col>4</xdr:col>
      <xdr:colOff>378437</xdr:colOff>
      <xdr:row>4</xdr:row>
      <xdr:rowOff>142038</xdr:rowOff>
    </xdr:to>
    <xdr:sp macro="" textlink="">
      <xdr:nvSpPr>
        <xdr:cNvPr id="167" name="Freeform 657">
          <a:extLst>
            <a:ext uri="{FF2B5EF4-FFF2-40B4-BE49-F238E27FC236}">
              <a16:creationId xmlns:a16="http://schemas.microsoft.com/office/drawing/2014/main" id="{28C1CC8A-DDAA-4C52-8B69-CC3C6DF8A14E}"/>
            </a:ext>
          </a:extLst>
        </xdr:cNvPr>
        <xdr:cNvSpPr>
          <a:spLocks/>
        </xdr:cNvSpPr>
      </xdr:nvSpPr>
      <xdr:spPr bwMode="auto">
        <a:xfrm>
          <a:off x="2396285" y="683634"/>
          <a:ext cx="255452" cy="144204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33 w 9933"/>
            <a:gd name="connsiteY0" fmla="*/ 9460 h 9460"/>
            <a:gd name="connsiteX1" fmla="*/ 9600 w 9933"/>
            <a:gd name="connsiteY1" fmla="*/ 5342 h 9460"/>
            <a:gd name="connsiteX2" fmla="*/ 2933 w 9933"/>
            <a:gd name="connsiteY2" fmla="*/ 5342 h 9460"/>
            <a:gd name="connsiteX3" fmla="*/ 2933 w 9933"/>
            <a:gd name="connsiteY3" fmla="*/ 48 h 9460"/>
            <a:gd name="connsiteX4" fmla="*/ 0 w 9933"/>
            <a:gd name="connsiteY4" fmla="*/ 142 h 9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33" h="9460">
              <a:moveTo>
                <a:pt x="9933" y="9460"/>
              </a:moveTo>
              <a:lnTo>
                <a:pt x="9600" y="5342"/>
              </a:lnTo>
              <a:lnTo>
                <a:pt x="2933" y="5342"/>
              </a:lnTo>
              <a:lnTo>
                <a:pt x="2933" y="48"/>
              </a:lnTo>
              <a:cubicBezTo>
                <a:pt x="1933" y="-148"/>
                <a:pt x="1000" y="338"/>
                <a:pt x="0" y="1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372233</xdr:colOff>
      <xdr:row>4</xdr:row>
      <xdr:rowOff>1727</xdr:rowOff>
    </xdr:from>
    <xdr:to>
      <xdr:col>4</xdr:col>
      <xdr:colOff>108708</xdr:colOff>
      <xdr:row>4</xdr:row>
      <xdr:rowOff>3451</xdr:rowOff>
    </xdr:to>
    <xdr:sp macro="" textlink="">
      <xdr:nvSpPr>
        <xdr:cNvPr id="168" name="Line 658">
          <a:extLst>
            <a:ext uri="{FF2B5EF4-FFF2-40B4-BE49-F238E27FC236}">
              <a16:creationId xmlns:a16="http://schemas.microsoft.com/office/drawing/2014/main" id="{41E13A92-87FC-4CF0-8825-8D46EBE19114}"/>
            </a:ext>
          </a:extLst>
        </xdr:cNvPr>
        <xdr:cNvSpPr>
          <a:spLocks noChangeShapeType="1"/>
        </xdr:cNvSpPr>
      </xdr:nvSpPr>
      <xdr:spPr bwMode="auto">
        <a:xfrm flipV="1">
          <a:off x="1940683" y="687527"/>
          <a:ext cx="441325" cy="17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69" name="Freeform 659">
          <a:extLst>
            <a:ext uri="{FF2B5EF4-FFF2-40B4-BE49-F238E27FC236}">
              <a16:creationId xmlns:a16="http://schemas.microsoft.com/office/drawing/2014/main" id="{DFBFD557-9329-460C-80D1-6858C0F1D65C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70" name="Freeform 661">
          <a:extLst>
            <a:ext uri="{FF2B5EF4-FFF2-40B4-BE49-F238E27FC236}">
              <a16:creationId xmlns:a16="http://schemas.microsoft.com/office/drawing/2014/main" id="{44F94E42-D0B3-4F56-B7B9-FE1DE6F10018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99597</xdr:colOff>
      <xdr:row>3</xdr:row>
      <xdr:rowOff>131933</xdr:rowOff>
    </xdr:from>
    <xdr:to>
      <xdr:col>4</xdr:col>
      <xdr:colOff>147222</xdr:colOff>
      <xdr:row>4</xdr:row>
      <xdr:rowOff>108227</xdr:rowOff>
    </xdr:to>
    <xdr:sp macro="" textlink="">
      <xdr:nvSpPr>
        <xdr:cNvPr id="171" name="Freeform 662">
          <a:extLst>
            <a:ext uri="{FF2B5EF4-FFF2-40B4-BE49-F238E27FC236}">
              <a16:creationId xmlns:a16="http://schemas.microsoft.com/office/drawing/2014/main" id="{DC89D0CB-1FB0-498C-83FB-8F6D39DCCC1C}"/>
            </a:ext>
          </a:extLst>
        </xdr:cNvPr>
        <xdr:cNvSpPr>
          <a:spLocks/>
        </xdr:cNvSpPr>
      </xdr:nvSpPr>
      <xdr:spPr bwMode="auto">
        <a:xfrm>
          <a:off x="2372897" y="646283"/>
          <a:ext cx="47625" cy="147744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171 h 10171"/>
            <a:gd name="connsiteX1" fmla="*/ 0 w 10000"/>
            <a:gd name="connsiteY1" fmla="*/ 9262 h 10171"/>
            <a:gd name="connsiteX2" fmla="*/ 0 w 10000"/>
            <a:gd name="connsiteY2" fmla="*/ 1686 h 10171"/>
            <a:gd name="connsiteX3" fmla="*/ 1638 w 10000"/>
            <a:gd name="connsiteY3" fmla="*/ 0 h 10171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000 w 10000"/>
            <a:gd name="connsiteY0" fmla="*/ 5712 h 5712"/>
            <a:gd name="connsiteX1" fmla="*/ 0 w 10000"/>
            <a:gd name="connsiteY1" fmla="*/ 4641 h 5712"/>
            <a:gd name="connsiteX2" fmla="*/ 725 w 10000"/>
            <a:gd name="connsiteY2" fmla="*/ 0 h 5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712">
              <a:moveTo>
                <a:pt x="10000" y="5712"/>
              </a:moveTo>
              <a:lnTo>
                <a:pt x="0" y="4641"/>
              </a:lnTo>
              <a:lnTo>
                <a:pt x="7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72" name="Freeform 665">
          <a:extLst>
            <a:ext uri="{FF2B5EF4-FFF2-40B4-BE49-F238E27FC236}">
              <a16:creationId xmlns:a16="http://schemas.microsoft.com/office/drawing/2014/main" id="{01313D44-816F-4F7F-9DB5-099BCA89DFB9}"/>
            </a:ext>
          </a:extLst>
        </xdr:cNvPr>
        <xdr:cNvSpPr>
          <a:spLocks/>
        </xdr:cNvSpPr>
      </xdr:nvSpPr>
      <xdr:spPr bwMode="auto">
        <a:xfrm>
          <a:off x="15779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173" name="Line 666">
          <a:extLst>
            <a:ext uri="{FF2B5EF4-FFF2-40B4-BE49-F238E27FC236}">
              <a16:creationId xmlns:a16="http://schemas.microsoft.com/office/drawing/2014/main" id="{F4A45FEA-BF72-48AA-B619-E501C8F489ED}"/>
            </a:ext>
          </a:extLst>
        </xdr:cNvPr>
        <xdr:cNvSpPr>
          <a:spLocks noChangeShapeType="1"/>
        </xdr:cNvSpPr>
      </xdr:nvSpPr>
      <xdr:spPr bwMode="auto">
        <a:xfrm>
          <a:off x="1593850" y="11811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74" name="Freeform 669">
          <a:extLst>
            <a:ext uri="{FF2B5EF4-FFF2-40B4-BE49-F238E27FC236}">
              <a16:creationId xmlns:a16="http://schemas.microsoft.com/office/drawing/2014/main" id="{9173D9FF-13B8-4A69-850E-2E9C65E2B740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75" name="Freeform 670">
          <a:extLst>
            <a:ext uri="{FF2B5EF4-FFF2-40B4-BE49-F238E27FC236}">
              <a16:creationId xmlns:a16="http://schemas.microsoft.com/office/drawing/2014/main" id="{50173019-17A0-47D2-9F48-7B29555A6C05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76" name="Freeform 671">
          <a:extLst>
            <a:ext uri="{FF2B5EF4-FFF2-40B4-BE49-F238E27FC236}">
              <a16:creationId xmlns:a16="http://schemas.microsoft.com/office/drawing/2014/main" id="{0A94AD5D-CBDD-47F1-AD6A-14328CA2F553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177" name="Freeform 672">
          <a:extLst>
            <a:ext uri="{FF2B5EF4-FFF2-40B4-BE49-F238E27FC236}">
              <a16:creationId xmlns:a16="http://schemas.microsoft.com/office/drawing/2014/main" id="{7EA2C3CF-459E-42EC-88F6-79CA28CC9B20}"/>
            </a:ext>
          </a:extLst>
        </xdr:cNvPr>
        <xdr:cNvSpPr>
          <a:spLocks/>
        </xdr:cNvSpPr>
      </xdr:nvSpPr>
      <xdr:spPr bwMode="auto">
        <a:xfrm>
          <a:off x="2416175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78" name="Freeform 675">
          <a:extLst>
            <a:ext uri="{FF2B5EF4-FFF2-40B4-BE49-F238E27FC236}">
              <a16:creationId xmlns:a16="http://schemas.microsoft.com/office/drawing/2014/main" id="{EDEBF52F-EB83-42C3-99E7-0E387A90F860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484949</xdr:colOff>
      <xdr:row>2</xdr:row>
      <xdr:rowOff>157087</xdr:rowOff>
    </xdr:from>
    <xdr:to>
      <xdr:col>3</xdr:col>
      <xdr:colOff>531468</xdr:colOff>
      <xdr:row>4</xdr:row>
      <xdr:rowOff>93177</xdr:rowOff>
    </xdr:to>
    <xdr:sp macro="" textlink="">
      <xdr:nvSpPr>
        <xdr:cNvPr id="179" name="Freeform 676">
          <a:extLst>
            <a:ext uri="{FF2B5EF4-FFF2-40B4-BE49-F238E27FC236}">
              <a16:creationId xmlns:a16="http://schemas.microsoft.com/office/drawing/2014/main" id="{C6753076-22B1-45E2-AE94-CF168E3E79B1}"/>
            </a:ext>
          </a:extLst>
        </xdr:cNvPr>
        <xdr:cNvSpPr>
          <a:spLocks/>
        </xdr:cNvSpPr>
      </xdr:nvSpPr>
      <xdr:spPr bwMode="auto">
        <a:xfrm>
          <a:off x="2053399" y="499987"/>
          <a:ext cx="46519" cy="278990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80" name="Freeform 677">
          <a:extLst>
            <a:ext uri="{FF2B5EF4-FFF2-40B4-BE49-F238E27FC236}">
              <a16:creationId xmlns:a16="http://schemas.microsoft.com/office/drawing/2014/main" id="{35DB9648-8609-4ADE-AC90-B171312CA3C8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23333</xdr:colOff>
      <xdr:row>3</xdr:row>
      <xdr:rowOff>133350</xdr:rowOff>
    </xdr:from>
    <xdr:to>
      <xdr:col>3</xdr:col>
      <xdr:colOff>375758</xdr:colOff>
      <xdr:row>3</xdr:row>
      <xdr:rowOff>161925</xdr:rowOff>
    </xdr:to>
    <xdr:sp macro="" textlink="">
      <xdr:nvSpPr>
        <xdr:cNvPr id="181" name="Freeform 680">
          <a:extLst>
            <a:ext uri="{FF2B5EF4-FFF2-40B4-BE49-F238E27FC236}">
              <a16:creationId xmlns:a16="http://schemas.microsoft.com/office/drawing/2014/main" id="{546CAC45-5D2B-4341-B4D7-FE7A9BD427C2}"/>
            </a:ext>
          </a:extLst>
        </xdr:cNvPr>
        <xdr:cNvSpPr>
          <a:spLocks/>
        </xdr:cNvSpPr>
      </xdr:nvSpPr>
      <xdr:spPr bwMode="auto">
        <a:xfrm>
          <a:off x="1591783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82" name="Group 681">
          <a:extLst>
            <a:ext uri="{FF2B5EF4-FFF2-40B4-BE49-F238E27FC236}">
              <a16:creationId xmlns:a16="http://schemas.microsoft.com/office/drawing/2014/main" id="{4A44D2FF-85B6-4862-AA91-3C7BAB819F52}"/>
            </a:ext>
          </a:extLst>
        </xdr:cNvPr>
        <xdr:cNvGrpSpPr>
          <a:grpSpLocks/>
        </xdr:cNvGrpSpPr>
      </xdr:nvGrpSpPr>
      <xdr:grpSpPr bwMode="auto">
        <a:xfrm>
          <a:off x="5931633" y="1029026"/>
          <a:ext cx="504825" cy="78317"/>
          <a:chOff x="667" y="101"/>
          <a:chExt cx="53" cy="8"/>
        </a:xfrm>
      </xdr:grpSpPr>
      <xdr:sp macro="" textlink="">
        <xdr:nvSpPr>
          <xdr:cNvPr id="183" name="Freeform 682">
            <a:extLst>
              <a:ext uri="{FF2B5EF4-FFF2-40B4-BE49-F238E27FC236}">
                <a16:creationId xmlns:a16="http://schemas.microsoft.com/office/drawing/2014/main" id="{DC09CC74-6441-4290-BF06-212062E833B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" name="Freeform 683">
            <a:extLst>
              <a:ext uri="{FF2B5EF4-FFF2-40B4-BE49-F238E27FC236}">
                <a16:creationId xmlns:a16="http://schemas.microsoft.com/office/drawing/2014/main" id="{A1AA016A-5D23-4D18-8F2D-71294361AD5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185" name="Line 685">
          <a:extLst>
            <a:ext uri="{FF2B5EF4-FFF2-40B4-BE49-F238E27FC236}">
              <a16:creationId xmlns:a16="http://schemas.microsoft.com/office/drawing/2014/main" id="{EF2BD947-5D67-45BC-A0D3-AE58D4EC7299}"/>
            </a:ext>
          </a:extLst>
        </xdr:cNvPr>
        <xdr:cNvSpPr>
          <a:spLocks noChangeShapeType="1"/>
        </xdr:cNvSpPr>
      </xdr:nvSpPr>
      <xdr:spPr bwMode="auto">
        <a:xfrm>
          <a:off x="6504841" y="394189"/>
          <a:ext cx="0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186" name="Group 690">
          <a:extLst>
            <a:ext uri="{FF2B5EF4-FFF2-40B4-BE49-F238E27FC236}">
              <a16:creationId xmlns:a16="http://schemas.microsoft.com/office/drawing/2014/main" id="{8C50BA9A-4976-4610-98C6-F37354198265}"/>
            </a:ext>
          </a:extLst>
        </xdr:cNvPr>
        <xdr:cNvGrpSpPr>
          <a:grpSpLocks/>
        </xdr:cNvGrpSpPr>
      </xdr:nvGrpSpPr>
      <xdr:grpSpPr bwMode="auto">
        <a:xfrm>
          <a:off x="6436458" y="1003382"/>
          <a:ext cx="154517" cy="144992"/>
          <a:chOff x="718" y="97"/>
          <a:chExt cx="23" cy="15"/>
        </a:xfrm>
      </xdr:grpSpPr>
      <xdr:sp macro="" textlink="">
        <xdr:nvSpPr>
          <xdr:cNvPr id="187" name="Freeform 691">
            <a:extLst>
              <a:ext uri="{FF2B5EF4-FFF2-40B4-BE49-F238E27FC236}">
                <a16:creationId xmlns:a16="http://schemas.microsoft.com/office/drawing/2014/main" id="{B75C781F-4D32-493D-B395-C53A304D7FE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" name="Freeform 692">
            <a:extLst>
              <a:ext uri="{FF2B5EF4-FFF2-40B4-BE49-F238E27FC236}">
                <a16:creationId xmlns:a16="http://schemas.microsoft.com/office/drawing/2014/main" id="{88D60247-EBF9-41DF-80DF-F2D0767147D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48109</xdr:colOff>
      <xdr:row>5</xdr:row>
      <xdr:rowOff>151668</xdr:rowOff>
    </xdr:from>
    <xdr:to>
      <xdr:col>10</xdr:col>
      <xdr:colOff>552934</xdr:colOff>
      <xdr:row>6</xdr:row>
      <xdr:rowOff>11724</xdr:rowOff>
    </xdr:to>
    <xdr:sp macro="" textlink="">
      <xdr:nvSpPr>
        <xdr:cNvPr id="189" name="Freeform 694">
          <a:extLst>
            <a:ext uri="{FF2B5EF4-FFF2-40B4-BE49-F238E27FC236}">
              <a16:creationId xmlns:a16="http://schemas.microsoft.com/office/drawing/2014/main" id="{D76AA041-C87D-49F8-A6CE-C4F26CD24292}"/>
            </a:ext>
          </a:extLst>
        </xdr:cNvPr>
        <xdr:cNvSpPr>
          <a:spLocks/>
        </xdr:cNvSpPr>
      </xdr:nvSpPr>
      <xdr:spPr bwMode="auto">
        <a:xfrm>
          <a:off x="6550509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20987</xdr:rowOff>
    </xdr:from>
    <xdr:to>
      <xdr:col>10</xdr:col>
      <xdr:colOff>551682</xdr:colOff>
      <xdr:row>6</xdr:row>
      <xdr:rowOff>49562</xdr:rowOff>
    </xdr:to>
    <xdr:sp macro="" textlink="">
      <xdr:nvSpPr>
        <xdr:cNvPr id="190" name="Freeform 695">
          <a:extLst>
            <a:ext uri="{FF2B5EF4-FFF2-40B4-BE49-F238E27FC236}">
              <a16:creationId xmlns:a16="http://schemas.microsoft.com/office/drawing/2014/main" id="{4D05E39A-1FBA-4895-9545-3C008375A737}"/>
            </a:ext>
          </a:extLst>
        </xdr:cNvPr>
        <xdr:cNvSpPr>
          <a:spLocks/>
        </xdr:cNvSpPr>
      </xdr:nvSpPr>
      <xdr:spPr bwMode="auto">
        <a:xfrm>
          <a:off x="6549257" y="1049687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191" name="Line 697">
          <a:extLst>
            <a:ext uri="{FF2B5EF4-FFF2-40B4-BE49-F238E27FC236}">
              <a16:creationId xmlns:a16="http://schemas.microsoft.com/office/drawing/2014/main" id="{F29425B5-D5D9-4A9C-84CB-606CBFEEC0C5}"/>
            </a:ext>
          </a:extLst>
        </xdr:cNvPr>
        <xdr:cNvSpPr>
          <a:spLocks noChangeShapeType="1"/>
        </xdr:cNvSpPr>
      </xdr:nvSpPr>
      <xdr:spPr bwMode="auto">
        <a:xfrm>
          <a:off x="5950683" y="122283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3717</xdr:colOff>
      <xdr:row>7</xdr:row>
      <xdr:rowOff>62096</xdr:rowOff>
    </xdr:from>
    <xdr:ext cx="691860" cy="132163"/>
    <xdr:sp macro="" textlink="">
      <xdr:nvSpPr>
        <xdr:cNvPr id="192" name="Text Box 699">
          <a:extLst>
            <a:ext uri="{FF2B5EF4-FFF2-40B4-BE49-F238E27FC236}">
              <a16:creationId xmlns:a16="http://schemas.microsoft.com/office/drawing/2014/main" id="{EAC1F82E-8709-4115-937C-8040E87716EC}"/>
            </a:ext>
          </a:extLst>
        </xdr:cNvPr>
        <xdr:cNvSpPr txBox="1">
          <a:spLocks noChangeArrowheads="1"/>
        </xdr:cNvSpPr>
      </xdr:nvSpPr>
      <xdr:spPr bwMode="auto">
        <a:xfrm>
          <a:off x="6506117" y="1262246"/>
          <a:ext cx="691860" cy="13216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000" rIns="3600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</xdr:col>
      <xdr:colOff>246815</xdr:colOff>
      <xdr:row>11</xdr:row>
      <xdr:rowOff>150394</xdr:rowOff>
    </xdr:from>
    <xdr:to>
      <xdr:col>2</xdr:col>
      <xdr:colOff>74195</xdr:colOff>
      <xdr:row>17</xdr:row>
      <xdr:rowOff>18182</xdr:rowOff>
    </xdr:to>
    <xdr:sp macro="" textlink="">
      <xdr:nvSpPr>
        <xdr:cNvPr id="193" name="Freeform 703">
          <a:extLst>
            <a:ext uri="{FF2B5EF4-FFF2-40B4-BE49-F238E27FC236}">
              <a16:creationId xmlns:a16="http://schemas.microsoft.com/office/drawing/2014/main" id="{112C2F3C-8B01-4627-8716-48DA41AF6B60}"/>
            </a:ext>
          </a:extLst>
        </xdr:cNvPr>
        <xdr:cNvSpPr>
          <a:spLocks/>
        </xdr:cNvSpPr>
      </xdr:nvSpPr>
      <xdr:spPr bwMode="auto">
        <a:xfrm>
          <a:off x="405565" y="2042694"/>
          <a:ext cx="532230" cy="896488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9225 h 9225"/>
            <a:gd name="connsiteX1" fmla="*/ 6429 w 10000"/>
            <a:gd name="connsiteY1" fmla="*/ 5806 h 9225"/>
            <a:gd name="connsiteX2" fmla="*/ 5893 w 10000"/>
            <a:gd name="connsiteY2" fmla="*/ 4624 h 9225"/>
            <a:gd name="connsiteX3" fmla="*/ 0 w 10000"/>
            <a:gd name="connsiteY3" fmla="*/ 2688 h 9225"/>
            <a:gd name="connsiteX4" fmla="*/ 10000 w 10000"/>
            <a:gd name="connsiteY4" fmla="*/ 2366 h 9225"/>
            <a:gd name="connsiteX5" fmla="*/ 4821 w 10000"/>
            <a:gd name="connsiteY5" fmla="*/ 0 h 9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225">
              <a:moveTo>
                <a:pt x="6250" y="9225"/>
              </a:moveTo>
              <a:cubicBezTo>
                <a:pt x="6310" y="8085"/>
                <a:pt x="6369" y="6946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94" name="Freeform 706">
          <a:extLst>
            <a:ext uri="{FF2B5EF4-FFF2-40B4-BE49-F238E27FC236}">
              <a16:creationId xmlns:a16="http://schemas.microsoft.com/office/drawing/2014/main" id="{C8C05E2B-7278-400A-93D6-756A4054178D}"/>
            </a:ext>
          </a:extLst>
        </xdr:cNvPr>
        <xdr:cNvSpPr>
          <a:spLocks/>
        </xdr:cNvSpPr>
      </xdr:nvSpPr>
      <xdr:spPr bwMode="auto">
        <a:xfrm>
          <a:off x="96488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95" name="Freeform 707">
          <a:extLst>
            <a:ext uri="{FF2B5EF4-FFF2-40B4-BE49-F238E27FC236}">
              <a16:creationId xmlns:a16="http://schemas.microsoft.com/office/drawing/2014/main" id="{9E10C3B4-B570-4BEE-A495-443BD5C98B79}"/>
            </a:ext>
          </a:extLst>
        </xdr:cNvPr>
        <xdr:cNvSpPr>
          <a:spLocks/>
        </xdr:cNvSpPr>
      </xdr:nvSpPr>
      <xdr:spPr bwMode="auto">
        <a:xfrm>
          <a:off x="96488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96" name="Freeform 708">
          <a:extLst>
            <a:ext uri="{FF2B5EF4-FFF2-40B4-BE49-F238E27FC236}">
              <a16:creationId xmlns:a16="http://schemas.microsoft.com/office/drawing/2014/main" id="{C547A859-7113-4234-85FC-880333AB0CBD}"/>
            </a:ext>
          </a:extLst>
        </xdr:cNvPr>
        <xdr:cNvSpPr>
          <a:spLocks/>
        </xdr:cNvSpPr>
      </xdr:nvSpPr>
      <xdr:spPr bwMode="auto">
        <a:xfrm>
          <a:off x="96488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97" name="Freeform 710">
          <a:extLst>
            <a:ext uri="{FF2B5EF4-FFF2-40B4-BE49-F238E27FC236}">
              <a16:creationId xmlns:a16="http://schemas.microsoft.com/office/drawing/2014/main" id="{87613BB6-994F-494B-8F95-A9180B5A8AB5}"/>
            </a:ext>
          </a:extLst>
        </xdr:cNvPr>
        <xdr:cNvSpPr>
          <a:spLocks/>
        </xdr:cNvSpPr>
      </xdr:nvSpPr>
      <xdr:spPr bwMode="auto">
        <a:xfrm>
          <a:off x="96488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51</xdr:row>
      <xdr:rowOff>0</xdr:rowOff>
    </xdr:from>
    <xdr:to>
      <xdr:col>14</xdr:col>
      <xdr:colOff>276225</xdr:colOff>
      <xdr:row>56</xdr:row>
      <xdr:rowOff>19050</xdr:rowOff>
    </xdr:to>
    <xdr:sp macro="" textlink="">
      <xdr:nvSpPr>
        <xdr:cNvPr id="198" name="Freeform 712">
          <a:extLst>
            <a:ext uri="{FF2B5EF4-FFF2-40B4-BE49-F238E27FC236}">
              <a16:creationId xmlns:a16="http://schemas.microsoft.com/office/drawing/2014/main" id="{44EB0303-5DF0-4051-B62C-45F49CD40B6A}"/>
            </a:ext>
          </a:extLst>
        </xdr:cNvPr>
        <xdr:cNvSpPr>
          <a:spLocks/>
        </xdr:cNvSpPr>
      </xdr:nvSpPr>
      <xdr:spPr bwMode="auto">
        <a:xfrm>
          <a:off x="9429750" y="875030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285649</xdr:colOff>
      <xdr:row>52</xdr:row>
      <xdr:rowOff>69021</xdr:rowOff>
    </xdr:from>
    <xdr:ext cx="1001604" cy="94906"/>
    <xdr:sp macro="" textlink="">
      <xdr:nvSpPr>
        <xdr:cNvPr id="199" name="Text Box 713">
          <a:extLst>
            <a:ext uri="{FF2B5EF4-FFF2-40B4-BE49-F238E27FC236}">
              <a16:creationId xmlns:a16="http://schemas.microsoft.com/office/drawing/2014/main" id="{3CCA07D9-4553-4F87-BAF6-2D173130DE73}"/>
            </a:ext>
          </a:extLst>
        </xdr:cNvPr>
        <xdr:cNvSpPr txBox="1">
          <a:spLocks noChangeArrowheads="1"/>
        </xdr:cNvSpPr>
      </xdr:nvSpPr>
      <xdr:spPr bwMode="auto">
        <a:xfrm>
          <a:off x="9029599" y="8990771"/>
          <a:ext cx="1001604" cy="94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104775</xdr:colOff>
      <xdr:row>53</xdr:row>
      <xdr:rowOff>123825</xdr:rowOff>
    </xdr:from>
    <xdr:ext cx="504825" cy="159531"/>
    <xdr:sp macro="" textlink="">
      <xdr:nvSpPr>
        <xdr:cNvPr id="200" name="Text Box 714">
          <a:extLst>
            <a:ext uri="{FF2B5EF4-FFF2-40B4-BE49-F238E27FC236}">
              <a16:creationId xmlns:a16="http://schemas.microsoft.com/office/drawing/2014/main" id="{86B94278-1DCC-4599-A499-902625F59254}"/>
            </a:ext>
          </a:extLst>
        </xdr:cNvPr>
        <xdr:cNvSpPr txBox="1">
          <a:spLocks noChangeArrowheads="1"/>
        </xdr:cNvSpPr>
      </xdr:nvSpPr>
      <xdr:spPr bwMode="auto">
        <a:xfrm>
          <a:off x="9553575" y="921702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oneCellAnchor>
    <xdr:from>
      <xdr:col>5</xdr:col>
      <xdr:colOff>702469</xdr:colOff>
      <xdr:row>46</xdr:row>
      <xdr:rowOff>166698</xdr:rowOff>
    </xdr:from>
    <xdr:ext cx="552168" cy="143121"/>
    <xdr:sp macro="" textlink="">
      <xdr:nvSpPr>
        <xdr:cNvPr id="201" name="Text Box 725">
          <a:extLst>
            <a:ext uri="{FF2B5EF4-FFF2-40B4-BE49-F238E27FC236}">
              <a16:creationId xmlns:a16="http://schemas.microsoft.com/office/drawing/2014/main" id="{577E674A-1A4A-4BC6-8150-5424035A08C8}"/>
            </a:ext>
          </a:extLst>
        </xdr:cNvPr>
        <xdr:cNvSpPr txBox="1">
          <a:spLocks noChangeArrowheads="1"/>
        </xdr:cNvSpPr>
      </xdr:nvSpPr>
      <xdr:spPr bwMode="auto">
        <a:xfrm>
          <a:off x="3680619" y="8059748"/>
          <a:ext cx="552168" cy="1431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one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02" name="Line 757">
          <a:extLst>
            <a:ext uri="{FF2B5EF4-FFF2-40B4-BE49-F238E27FC236}">
              <a16:creationId xmlns:a16="http://schemas.microsoft.com/office/drawing/2014/main" id="{1D2485ED-82DB-499C-8A46-08E2ED3D9965}"/>
            </a:ext>
          </a:extLst>
        </xdr:cNvPr>
        <xdr:cNvSpPr>
          <a:spLocks noChangeShapeType="1"/>
        </xdr:cNvSpPr>
      </xdr:nvSpPr>
      <xdr:spPr bwMode="auto">
        <a:xfrm>
          <a:off x="11868150" y="363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203" name="Freeform 770">
          <a:extLst>
            <a:ext uri="{FF2B5EF4-FFF2-40B4-BE49-F238E27FC236}">
              <a16:creationId xmlns:a16="http://schemas.microsoft.com/office/drawing/2014/main" id="{503928B5-4CBB-4031-9E56-E426EEA25525}"/>
            </a:ext>
          </a:extLst>
        </xdr:cNvPr>
        <xdr:cNvSpPr>
          <a:spLocks/>
        </xdr:cNvSpPr>
      </xdr:nvSpPr>
      <xdr:spPr bwMode="auto">
        <a:xfrm>
          <a:off x="139160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204" name="Freeform 773">
          <a:extLst>
            <a:ext uri="{FF2B5EF4-FFF2-40B4-BE49-F238E27FC236}">
              <a16:creationId xmlns:a16="http://schemas.microsoft.com/office/drawing/2014/main" id="{1F9D1920-D4AC-43E0-B75E-A68A5D0B1271}"/>
            </a:ext>
          </a:extLst>
        </xdr:cNvPr>
        <xdr:cNvSpPr>
          <a:spLocks/>
        </xdr:cNvSpPr>
      </xdr:nvSpPr>
      <xdr:spPr bwMode="auto">
        <a:xfrm>
          <a:off x="138779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483393</xdr:colOff>
      <xdr:row>45</xdr:row>
      <xdr:rowOff>129885</xdr:rowOff>
    </xdr:from>
    <xdr:to>
      <xdr:col>18</xdr:col>
      <xdr:colOff>688398</xdr:colOff>
      <xdr:row>45</xdr:row>
      <xdr:rowOff>142874</xdr:rowOff>
    </xdr:to>
    <xdr:sp macro="" textlink="">
      <xdr:nvSpPr>
        <xdr:cNvPr id="205" name="Line 781">
          <a:extLst>
            <a:ext uri="{FF2B5EF4-FFF2-40B4-BE49-F238E27FC236}">
              <a16:creationId xmlns:a16="http://schemas.microsoft.com/office/drawing/2014/main" id="{5AEA2906-9231-4434-8262-AEB4C85B27E0}"/>
            </a:ext>
          </a:extLst>
        </xdr:cNvPr>
        <xdr:cNvSpPr>
          <a:spLocks noChangeShapeType="1"/>
        </xdr:cNvSpPr>
      </xdr:nvSpPr>
      <xdr:spPr bwMode="auto">
        <a:xfrm flipV="1">
          <a:off x="12046743" y="7851485"/>
          <a:ext cx="90985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352425</xdr:colOff>
      <xdr:row>54</xdr:row>
      <xdr:rowOff>76200</xdr:rowOff>
    </xdr:from>
    <xdr:to>
      <xdr:col>20</xdr:col>
      <xdr:colOff>180976</xdr:colOff>
      <xdr:row>56</xdr:row>
      <xdr:rowOff>28576</xdr:rowOff>
    </xdr:to>
    <xdr:sp macro="" textlink="">
      <xdr:nvSpPr>
        <xdr:cNvPr id="206" name="Freeform 788">
          <a:extLst>
            <a:ext uri="{FF2B5EF4-FFF2-40B4-BE49-F238E27FC236}">
              <a16:creationId xmlns:a16="http://schemas.microsoft.com/office/drawing/2014/main" id="{A3CAF775-912B-45B5-B4B8-8C39226EBFBB}"/>
            </a:ext>
          </a:extLst>
        </xdr:cNvPr>
        <xdr:cNvSpPr>
          <a:spLocks/>
        </xdr:cNvSpPr>
      </xdr:nvSpPr>
      <xdr:spPr bwMode="auto">
        <a:xfrm>
          <a:off x="13325475" y="9340850"/>
          <a:ext cx="53340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180974</xdr:colOff>
      <xdr:row>52</xdr:row>
      <xdr:rowOff>60326</xdr:rowOff>
    </xdr:from>
    <xdr:to>
      <xdr:col>20</xdr:col>
      <xdr:colOff>622299</xdr:colOff>
      <xdr:row>54</xdr:row>
      <xdr:rowOff>81574</xdr:rowOff>
    </xdr:to>
    <xdr:sp macro="" textlink="">
      <xdr:nvSpPr>
        <xdr:cNvPr id="207" name="Freeform 795">
          <a:extLst>
            <a:ext uri="{FF2B5EF4-FFF2-40B4-BE49-F238E27FC236}">
              <a16:creationId xmlns:a16="http://schemas.microsoft.com/office/drawing/2014/main" id="{60324FE5-D880-4B55-93FA-888AF65C3976}"/>
            </a:ext>
          </a:extLst>
        </xdr:cNvPr>
        <xdr:cNvSpPr>
          <a:spLocks/>
        </xdr:cNvSpPr>
      </xdr:nvSpPr>
      <xdr:spPr bwMode="auto">
        <a:xfrm>
          <a:off x="13858874" y="8982076"/>
          <a:ext cx="441325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28573</xdr:colOff>
      <xdr:row>57</xdr:row>
      <xdr:rowOff>0</xdr:rowOff>
    </xdr:from>
    <xdr:to>
      <xdr:col>8</xdr:col>
      <xdr:colOff>3174</xdr:colOff>
      <xdr:row>57</xdr:row>
      <xdr:rowOff>0</xdr:rowOff>
    </xdr:to>
    <xdr:grpSp>
      <xdr:nvGrpSpPr>
        <xdr:cNvPr id="208" name="Group 808">
          <a:extLst>
            <a:ext uri="{FF2B5EF4-FFF2-40B4-BE49-F238E27FC236}">
              <a16:creationId xmlns:a16="http://schemas.microsoft.com/office/drawing/2014/main" id="{6D40F63F-9D76-47DC-A979-80D6255B079F}"/>
            </a:ext>
          </a:extLst>
        </xdr:cNvPr>
        <xdr:cNvGrpSpPr>
          <a:grpSpLocks/>
        </xdr:cNvGrpSpPr>
      </xdr:nvGrpSpPr>
      <xdr:grpSpPr bwMode="auto">
        <a:xfrm rot="5400000">
          <a:off x="4772024" y="9556749"/>
          <a:ext cx="0" cy="681567"/>
          <a:chOff x="718" y="97"/>
          <a:chExt cx="23" cy="15"/>
        </a:xfrm>
      </xdr:grpSpPr>
      <xdr:sp macro="" textlink="">
        <xdr:nvSpPr>
          <xdr:cNvPr id="209" name="Freeform 809">
            <a:extLst>
              <a:ext uri="{FF2B5EF4-FFF2-40B4-BE49-F238E27FC236}">
                <a16:creationId xmlns:a16="http://schemas.microsoft.com/office/drawing/2014/main" id="{5B6E561A-D98B-42E0-8C5A-269C84871CB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" name="Freeform 810">
            <a:extLst>
              <a:ext uri="{FF2B5EF4-FFF2-40B4-BE49-F238E27FC236}">
                <a16:creationId xmlns:a16="http://schemas.microsoft.com/office/drawing/2014/main" id="{4BC01A6A-A72D-4DD7-9AB1-C44C808382B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643457</xdr:colOff>
      <xdr:row>7</xdr:row>
      <xdr:rowOff>9525</xdr:rowOff>
    </xdr:from>
    <xdr:to>
      <xdr:col>3</xdr:col>
      <xdr:colOff>643457</xdr:colOff>
      <xdr:row>8</xdr:row>
      <xdr:rowOff>66675</xdr:rowOff>
    </xdr:to>
    <xdr:sp macro="" textlink="">
      <xdr:nvSpPr>
        <xdr:cNvPr id="211" name="Line 859">
          <a:extLst>
            <a:ext uri="{FF2B5EF4-FFF2-40B4-BE49-F238E27FC236}">
              <a16:creationId xmlns:a16="http://schemas.microsoft.com/office/drawing/2014/main" id="{57B016B3-FB7F-40F4-B7A7-CE41CD75C4B7}"/>
            </a:ext>
          </a:extLst>
        </xdr:cNvPr>
        <xdr:cNvSpPr>
          <a:spLocks noChangeShapeType="1"/>
        </xdr:cNvSpPr>
      </xdr:nvSpPr>
      <xdr:spPr bwMode="auto">
        <a:xfrm flipV="1">
          <a:off x="2211907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328074</xdr:colOff>
      <xdr:row>5</xdr:row>
      <xdr:rowOff>86906</xdr:rowOff>
    </xdr:from>
    <xdr:ext cx="228517" cy="145713"/>
    <xdr:sp macro="" textlink="">
      <xdr:nvSpPr>
        <xdr:cNvPr id="212" name="Text Box 863">
          <a:extLst>
            <a:ext uri="{FF2B5EF4-FFF2-40B4-BE49-F238E27FC236}">
              <a16:creationId xmlns:a16="http://schemas.microsoft.com/office/drawing/2014/main" id="{129EC7AD-6D60-49AE-A7DC-D7578BB6ED92}"/>
            </a:ext>
          </a:extLst>
        </xdr:cNvPr>
        <xdr:cNvSpPr txBox="1">
          <a:spLocks noChangeArrowheads="1"/>
        </xdr:cNvSpPr>
      </xdr:nvSpPr>
      <xdr:spPr bwMode="auto">
        <a:xfrm>
          <a:off x="2601374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 macro="" textlink="">
      <xdr:nvSpPr>
        <xdr:cNvPr id="213" name="Line 872">
          <a:extLst>
            <a:ext uri="{FF2B5EF4-FFF2-40B4-BE49-F238E27FC236}">
              <a16:creationId xmlns:a16="http://schemas.microsoft.com/office/drawing/2014/main" id="{B06B2A9E-0199-490B-ADAC-9C356BFF8A84}"/>
            </a:ext>
          </a:extLst>
        </xdr:cNvPr>
        <xdr:cNvSpPr>
          <a:spLocks noChangeShapeType="1"/>
        </xdr:cNvSpPr>
      </xdr:nvSpPr>
      <xdr:spPr bwMode="auto">
        <a:xfrm>
          <a:off x="3654425" y="922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622300</xdr:colOff>
      <xdr:row>44</xdr:row>
      <xdr:rowOff>114300</xdr:rowOff>
    </xdr:from>
    <xdr:to>
      <xdr:col>17</xdr:col>
      <xdr:colOff>622300</xdr:colOff>
      <xdr:row>46</xdr:row>
      <xdr:rowOff>95250</xdr:rowOff>
    </xdr:to>
    <xdr:sp macro="" textlink="">
      <xdr:nvSpPr>
        <xdr:cNvPr id="214" name="Line 891">
          <a:extLst>
            <a:ext uri="{FF2B5EF4-FFF2-40B4-BE49-F238E27FC236}">
              <a16:creationId xmlns:a16="http://schemas.microsoft.com/office/drawing/2014/main" id="{EC0FA439-85E7-498B-A892-073944039E9F}"/>
            </a:ext>
          </a:extLst>
        </xdr:cNvPr>
        <xdr:cNvSpPr>
          <a:spLocks noChangeShapeType="1"/>
        </xdr:cNvSpPr>
      </xdr:nvSpPr>
      <xdr:spPr bwMode="auto">
        <a:xfrm flipV="1">
          <a:off x="12185650" y="76644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654250</xdr:colOff>
      <xdr:row>46</xdr:row>
      <xdr:rowOff>38738</xdr:rowOff>
    </xdr:from>
    <xdr:to>
      <xdr:col>6</xdr:col>
      <xdr:colOff>654250</xdr:colOff>
      <xdr:row>48</xdr:row>
      <xdr:rowOff>137452</xdr:rowOff>
    </xdr:to>
    <xdr:sp macro="" textlink="">
      <xdr:nvSpPr>
        <xdr:cNvPr id="215" name="Line 892">
          <a:extLst>
            <a:ext uri="{FF2B5EF4-FFF2-40B4-BE49-F238E27FC236}">
              <a16:creationId xmlns:a16="http://schemas.microsoft.com/office/drawing/2014/main" id="{5C4E77BF-87B6-4CF8-8738-0158BD8F19E7}"/>
            </a:ext>
          </a:extLst>
        </xdr:cNvPr>
        <xdr:cNvSpPr>
          <a:spLocks noChangeShapeType="1"/>
        </xdr:cNvSpPr>
      </xdr:nvSpPr>
      <xdr:spPr bwMode="auto">
        <a:xfrm>
          <a:off x="4337250" y="7931788"/>
          <a:ext cx="0" cy="4416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530670</xdr:colOff>
      <xdr:row>10</xdr:row>
      <xdr:rowOff>164038</xdr:rowOff>
    </xdr:from>
    <xdr:to>
      <xdr:col>8</xdr:col>
      <xdr:colOff>237035</xdr:colOff>
      <xdr:row>16</xdr:row>
      <xdr:rowOff>140565</xdr:rowOff>
    </xdr:to>
    <xdr:sp macro="" textlink="">
      <xdr:nvSpPr>
        <xdr:cNvPr id="216" name="Freeform 943">
          <a:extLst>
            <a:ext uri="{FF2B5EF4-FFF2-40B4-BE49-F238E27FC236}">
              <a16:creationId xmlns:a16="http://schemas.microsoft.com/office/drawing/2014/main" id="{5D9327E1-B006-45EC-9D84-8A43792198C8}"/>
            </a:ext>
          </a:extLst>
        </xdr:cNvPr>
        <xdr:cNvSpPr>
          <a:spLocks/>
        </xdr:cNvSpPr>
      </xdr:nvSpPr>
      <xdr:spPr bwMode="auto">
        <a:xfrm>
          <a:off x="4918520" y="1884888"/>
          <a:ext cx="411215" cy="100522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  <a:gd name="connsiteX0" fmla="*/ 392 w 11210"/>
            <a:gd name="connsiteY0" fmla="*/ 15617 h 15617"/>
            <a:gd name="connsiteX1" fmla="*/ 0 w 11210"/>
            <a:gd name="connsiteY1" fmla="*/ 3927 h 15617"/>
            <a:gd name="connsiteX2" fmla="*/ 11210 w 11210"/>
            <a:gd name="connsiteY2" fmla="*/ 0 h 15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5617">
              <a:moveTo>
                <a:pt x="392" y="15617"/>
              </a:moveTo>
              <a:cubicBezTo>
                <a:pt x="371" y="13754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23237</xdr:colOff>
      <xdr:row>11</xdr:row>
      <xdr:rowOff>154598</xdr:rowOff>
    </xdr:from>
    <xdr:to>
      <xdr:col>8</xdr:col>
      <xdr:colOff>527180</xdr:colOff>
      <xdr:row>14</xdr:row>
      <xdr:rowOff>133033</xdr:rowOff>
    </xdr:to>
    <xdr:sp macro="" textlink="">
      <xdr:nvSpPr>
        <xdr:cNvPr id="217" name="Line 944">
          <a:extLst>
            <a:ext uri="{FF2B5EF4-FFF2-40B4-BE49-F238E27FC236}">
              <a16:creationId xmlns:a16="http://schemas.microsoft.com/office/drawing/2014/main" id="{2671721C-31AA-4B36-AD2E-D7E7B5368F68}"/>
            </a:ext>
          </a:extLst>
        </xdr:cNvPr>
        <xdr:cNvSpPr>
          <a:spLocks noChangeShapeType="1"/>
        </xdr:cNvSpPr>
      </xdr:nvSpPr>
      <xdr:spPr bwMode="auto">
        <a:xfrm flipV="1">
          <a:off x="4411087" y="2046898"/>
          <a:ext cx="1208793" cy="492785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333501"/>
            <a:gd name="connsiteY0" fmla="*/ 0 h 365977"/>
            <a:gd name="connsiteX1" fmla="*/ 1333501 w 1333501"/>
            <a:gd name="connsiteY1" fmla="*/ 365977 h 365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1" h="365977">
              <a:moveTo>
                <a:pt x="0" y="0"/>
              </a:moveTo>
              <a:cubicBezTo>
                <a:pt x="605949" y="31682"/>
                <a:pt x="912183" y="81037"/>
                <a:pt x="1333501" y="3659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114304</xdr:colOff>
      <xdr:row>9</xdr:row>
      <xdr:rowOff>8468</xdr:rowOff>
    </xdr:from>
    <xdr:ext cx="215900" cy="220133"/>
    <xdr:sp macro="" textlink="">
      <xdr:nvSpPr>
        <xdr:cNvPr id="218" name="Text Box 949">
          <a:extLst>
            <a:ext uri="{FF2B5EF4-FFF2-40B4-BE49-F238E27FC236}">
              <a16:creationId xmlns:a16="http://schemas.microsoft.com/office/drawing/2014/main" id="{39D82F73-D3C3-447F-BF3C-377D0D755484}"/>
            </a:ext>
          </a:extLst>
        </xdr:cNvPr>
        <xdr:cNvSpPr txBox="1">
          <a:spLocks noChangeArrowheads="1"/>
        </xdr:cNvSpPr>
      </xdr:nvSpPr>
      <xdr:spPr bwMode="auto">
        <a:xfrm>
          <a:off x="3810004" y="1570568"/>
          <a:ext cx="215900" cy="22013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</a:p>
      </xdr:txBody>
    </xdr:sp>
    <xdr:clientData/>
  </xdr:oneCellAnchor>
  <xdr:twoCellAnchor>
    <xdr:from>
      <xdr:col>7</xdr:col>
      <xdr:colOff>504456</xdr:colOff>
      <xdr:row>9</xdr:row>
      <xdr:rowOff>93026</xdr:rowOff>
    </xdr:from>
    <xdr:to>
      <xdr:col>7</xdr:col>
      <xdr:colOff>522630</xdr:colOff>
      <xdr:row>12</xdr:row>
      <xdr:rowOff>40821</xdr:rowOff>
    </xdr:to>
    <xdr:sp macro="" textlink="">
      <xdr:nvSpPr>
        <xdr:cNvPr id="219" name="Line 952">
          <a:extLst>
            <a:ext uri="{FF2B5EF4-FFF2-40B4-BE49-F238E27FC236}">
              <a16:creationId xmlns:a16="http://schemas.microsoft.com/office/drawing/2014/main" id="{5FACED9C-A57F-448B-B3C8-8EE7BB59D8D9}"/>
            </a:ext>
          </a:extLst>
        </xdr:cNvPr>
        <xdr:cNvSpPr>
          <a:spLocks noChangeShapeType="1"/>
        </xdr:cNvSpPr>
      </xdr:nvSpPr>
      <xdr:spPr bwMode="auto">
        <a:xfrm flipH="1" flipV="1">
          <a:off x="4892306" y="1636076"/>
          <a:ext cx="18174" cy="468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220" name="Line 958">
          <a:extLst>
            <a:ext uri="{FF2B5EF4-FFF2-40B4-BE49-F238E27FC236}">
              <a16:creationId xmlns:a16="http://schemas.microsoft.com/office/drawing/2014/main" id="{058136CC-D881-45D3-9A1C-76598E9064B3}"/>
            </a:ext>
          </a:extLst>
        </xdr:cNvPr>
        <xdr:cNvSpPr>
          <a:spLocks noChangeShapeType="1"/>
        </xdr:cNvSpPr>
      </xdr:nvSpPr>
      <xdr:spPr bwMode="auto">
        <a:xfrm>
          <a:off x="2506757" y="266525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221" name="Freeform 966">
          <a:extLst>
            <a:ext uri="{FF2B5EF4-FFF2-40B4-BE49-F238E27FC236}">
              <a16:creationId xmlns:a16="http://schemas.microsoft.com/office/drawing/2014/main" id="{C501B7E1-107B-4E13-B47D-2D8DE09DA8AC}"/>
            </a:ext>
          </a:extLst>
        </xdr:cNvPr>
        <xdr:cNvSpPr>
          <a:spLocks/>
        </xdr:cNvSpPr>
      </xdr:nvSpPr>
      <xdr:spPr bwMode="auto">
        <a:xfrm rot="19525564">
          <a:off x="2311589" y="252337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74140</xdr:colOff>
      <xdr:row>12</xdr:row>
      <xdr:rowOff>1868</xdr:rowOff>
    </xdr:from>
    <xdr:ext cx="746125" cy="374650"/>
    <xdr:sp macro="" textlink="">
      <xdr:nvSpPr>
        <xdr:cNvPr id="222" name="Text Box 970">
          <a:extLst>
            <a:ext uri="{FF2B5EF4-FFF2-40B4-BE49-F238E27FC236}">
              <a16:creationId xmlns:a16="http://schemas.microsoft.com/office/drawing/2014/main" id="{95D1B3E8-1B7C-436D-B2F5-A5873F92BF3C}"/>
            </a:ext>
          </a:extLst>
        </xdr:cNvPr>
        <xdr:cNvSpPr txBox="1">
          <a:spLocks noChangeArrowheads="1"/>
        </xdr:cNvSpPr>
      </xdr:nvSpPr>
      <xdr:spPr bwMode="auto">
        <a:xfrm>
          <a:off x="1642590" y="2065618"/>
          <a:ext cx="746125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223" name="Text Box 972">
          <a:extLst>
            <a:ext uri="{FF2B5EF4-FFF2-40B4-BE49-F238E27FC236}">
              <a16:creationId xmlns:a16="http://schemas.microsoft.com/office/drawing/2014/main" id="{29C697DB-BA71-4334-A7AE-D12DDAB2883A}"/>
            </a:ext>
          </a:extLst>
        </xdr:cNvPr>
        <xdr:cNvSpPr txBox="1">
          <a:spLocks noChangeArrowheads="1"/>
        </xdr:cNvSpPr>
      </xdr:nvSpPr>
      <xdr:spPr bwMode="auto">
        <a:xfrm>
          <a:off x="1950633" y="251709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224" name="Text Box 975">
          <a:extLst>
            <a:ext uri="{FF2B5EF4-FFF2-40B4-BE49-F238E27FC236}">
              <a16:creationId xmlns:a16="http://schemas.microsoft.com/office/drawing/2014/main" id="{E041D8A9-D2A0-4A0B-A064-033C6CE5BB83}"/>
            </a:ext>
          </a:extLst>
        </xdr:cNvPr>
        <xdr:cNvSpPr txBox="1">
          <a:spLocks noChangeArrowheads="1"/>
        </xdr:cNvSpPr>
      </xdr:nvSpPr>
      <xdr:spPr bwMode="auto">
        <a:xfrm>
          <a:off x="2470774" y="229166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oneCellAnchor>
    <xdr:from>
      <xdr:col>18</xdr:col>
      <xdr:colOff>145038</xdr:colOff>
      <xdr:row>44</xdr:row>
      <xdr:rowOff>74706</xdr:rowOff>
    </xdr:from>
    <xdr:ext cx="329952" cy="201127"/>
    <xdr:sp macro="" textlink="">
      <xdr:nvSpPr>
        <xdr:cNvPr id="225" name="Text Box 976">
          <a:extLst>
            <a:ext uri="{FF2B5EF4-FFF2-40B4-BE49-F238E27FC236}">
              <a16:creationId xmlns:a16="http://schemas.microsoft.com/office/drawing/2014/main" id="{0228FB77-EECA-4091-B25F-45AE0393E8BD}"/>
            </a:ext>
          </a:extLst>
        </xdr:cNvPr>
        <xdr:cNvSpPr txBox="1">
          <a:spLocks noChangeArrowheads="1"/>
        </xdr:cNvSpPr>
      </xdr:nvSpPr>
      <xdr:spPr bwMode="auto">
        <a:xfrm>
          <a:off x="12413238" y="7624856"/>
          <a:ext cx="329952" cy="2011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twoCellAnchor>
    <xdr:from>
      <xdr:col>15</xdr:col>
      <xdr:colOff>50919</xdr:colOff>
      <xdr:row>53</xdr:row>
      <xdr:rowOff>97050</xdr:rowOff>
    </xdr:from>
    <xdr:to>
      <xdr:col>16</xdr:col>
      <xdr:colOff>60109</xdr:colOff>
      <xdr:row>56</xdr:row>
      <xdr:rowOff>118264</xdr:rowOff>
    </xdr:to>
    <xdr:sp macro="" textlink="">
      <xdr:nvSpPr>
        <xdr:cNvPr id="226" name="Freeform 979">
          <a:extLst>
            <a:ext uri="{FF2B5EF4-FFF2-40B4-BE49-F238E27FC236}">
              <a16:creationId xmlns:a16="http://schemas.microsoft.com/office/drawing/2014/main" id="{C76B14A5-6CB6-44FC-8055-BFB8AED56C86}"/>
            </a:ext>
          </a:extLst>
        </xdr:cNvPr>
        <xdr:cNvSpPr>
          <a:spLocks/>
        </xdr:cNvSpPr>
      </xdr:nvSpPr>
      <xdr:spPr bwMode="auto">
        <a:xfrm flipH="1">
          <a:off x="10204569" y="9190250"/>
          <a:ext cx="714040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52</xdr:row>
      <xdr:rowOff>38100</xdr:rowOff>
    </xdr:from>
    <xdr:to>
      <xdr:col>16</xdr:col>
      <xdr:colOff>57150</xdr:colOff>
      <xdr:row>54</xdr:row>
      <xdr:rowOff>19050</xdr:rowOff>
    </xdr:to>
    <xdr:sp macro="" textlink="">
      <xdr:nvSpPr>
        <xdr:cNvPr id="227" name="Line 980">
          <a:extLst>
            <a:ext uri="{FF2B5EF4-FFF2-40B4-BE49-F238E27FC236}">
              <a16:creationId xmlns:a16="http://schemas.microsoft.com/office/drawing/2014/main" id="{94D876FF-DDEA-4761-904A-0A8B28F9F95F}"/>
            </a:ext>
          </a:extLst>
        </xdr:cNvPr>
        <xdr:cNvSpPr>
          <a:spLocks noChangeShapeType="1"/>
        </xdr:cNvSpPr>
      </xdr:nvSpPr>
      <xdr:spPr bwMode="auto">
        <a:xfrm flipV="1">
          <a:off x="10915650" y="89598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686773</xdr:colOff>
      <xdr:row>50</xdr:row>
      <xdr:rowOff>102892</xdr:rowOff>
    </xdr:from>
    <xdr:to>
      <xdr:col>15</xdr:col>
      <xdr:colOff>692120</xdr:colOff>
      <xdr:row>56</xdr:row>
      <xdr:rowOff>120953</xdr:rowOff>
    </xdr:to>
    <xdr:grpSp>
      <xdr:nvGrpSpPr>
        <xdr:cNvPr id="228" name="グループ化 227">
          <a:extLst>
            <a:ext uri="{FF2B5EF4-FFF2-40B4-BE49-F238E27FC236}">
              <a16:creationId xmlns:a16="http://schemas.microsoft.com/office/drawing/2014/main" id="{B858E3DB-D85D-483A-9507-B12FDCD481B5}"/>
            </a:ext>
          </a:extLst>
        </xdr:cNvPr>
        <xdr:cNvGrpSpPr/>
      </xdr:nvGrpSpPr>
      <xdr:grpSpPr>
        <a:xfrm>
          <a:off x="10872173" y="8785459"/>
          <a:ext cx="5347" cy="1059461"/>
          <a:chOff x="7844553" y="8749477"/>
          <a:chExt cx="5347" cy="1052204"/>
        </a:xfrm>
      </xdr:grpSpPr>
      <xdr:cxnSp macro="">
        <xdr:nvCxnSpPr>
          <xdr:cNvPr id="229" name="AutoShape 981">
            <a:extLst>
              <a:ext uri="{FF2B5EF4-FFF2-40B4-BE49-F238E27FC236}">
                <a16:creationId xmlns:a16="http://schemas.microsoft.com/office/drawing/2014/main" id="{F6B30E7B-DD4A-4976-B4FC-D62B4D1A33CA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7844553" y="8749477"/>
            <a:ext cx="829" cy="1052204"/>
          </a:xfrm>
          <a:prstGeom prst="straightConnector1">
            <a:avLst/>
          </a:prstGeom>
          <a:noFill/>
          <a:ln w="508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0" name="AutoShape 983">
            <a:extLst>
              <a:ext uri="{FF2B5EF4-FFF2-40B4-BE49-F238E27FC236}">
                <a16:creationId xmlns:a16="http://schemas.microsoft.com/office/drawing/2014/main" id="{8102E089-F7CC-4541-A096-181679479B7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7849900" y="8752113"/>
            <a:ext cx="0" cy="1043668"/>
          </a:xfrm>
          <a:prstGeom prst="straightConnector1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20</xdr:col>
      <xdr:colOff>15426</xdr:colOff>
      <xdr:row>44</xdr:row>
      <xdr:rowOff>147811</xdr:rowOff>
    </xdr:from>
    <xdr:to>
      <xdr:col>20</xdr:col>
      <xdr:colOff>683388</xdr:colOff>
      <xdr:row>45</xdr:row>
      <xdr:rowOff>62235</xdr:rowOff>
    </xdr:to>
    <xdr:sp macro="" textlink="">
      <xdr:nvSpPr>
        <xdr:cNvPr id="231" name="Freeform 988">
          <a:extLst>
            <a:ext uri="{FF2B5EF4-FFF2-40B4-BE49-F238E27FC236}">
              <a16:creationId xmlns:a16="http://schemas.microsoft.com/office/drawing/2014/main" id="{684DECE7-6E4B-417E-B601-F10EFDB13D60}"/>
            </a:ext>
          </a:extLst>
        </xdr:cNvPr>
        <xdr:cNvSpPr>
          <a:spLocks/>
        </xdr:cNvSpPr>
      </xdr:nvSpPr>
      <xdr:spPr bwMode="auto">
        <a:xfrm>
          <a:off x="13693326" y="7697961"/>
          <a:ext cx="667962" cy="85874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3" h="10000">
              <a:moveTo>
                <a:pt x="0" y="10000"/>
              </a:moveTo>
              <a:lnTo>
                <a:pt x="1000" y="0"/>
              </a:lnTo>
              <a:cubicBezTo>
                <a:pt x="4000" y="333"/>
                <a:pt x="7513" y="25"/>
                <a:pt x="10513" y="3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19490</xdr:colOff>
      <xdr:row>41</xdr:row>
      <xdr:rowOff>63501</xdr:rowOff>
    </xdr:from>
    <xdr:to>
      <xdr:col>20</xdr:col>
      <xdr:colOff>66431</xdr:colOff>
      <xdr:row>48</xdr:row>
      <xdr:rowOff>125293</xdr:rowOff>
    </xdr:to>
    <xdr:sp macro="" textlink="">
      <xdr:nvSpPr>
        <xdr:cNvPr id="232" name="Freeform 989">
          <a:extLst>
            <a:ext uri="{FF2B5EF4-FFF2-40B4-BE49-F238E27FC236}">
              <a16:creationId xmlns:a16="http://schemas.microsoft.com/office/drawing/2014/main" id="{0BA763B6-56F3-47A1-8670-AB59930D078A}"/>
            </a:ext>
          </a:extLst>
        </xdr:cNvPr>
        <xdr:cNvSpPr>
          <a:spLocks/>
        </xdr:cNvSpPr>
      </xdr:nvSpPr>
      <xdr:spPr bwMode="auto">
        <a:xfrm>
          <a:off x="13697390" y="7099301"/>
          <a:ext cx="46941" cy="1261942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20291</xdr:colOff>
      <xdr:row>44</xdr:row>
      <xdr:rowOff>117475</xdr:rowOff>
    </xdr:from>
    <xdr:ext cx="817909" cy="276225"/>
    <xdr:sp macro="" textlink="">
      <xdr:nvSpPr>
        <xdr:cNvPr id="233" name="Text Box 993">
          <a:extLst>
            <a:ext uri="{FF2B5EF4-FFF2-40B4-BE49-F238E27FC236}">
              <a16:creationId xmlns:a16="http://schemas.microsoft.com/office/drawing/2014/main" id="{15FA5D88-2F47-4C1B-AC9C-664E9C078C1C}"/>
            </a:ext>
          </a:extLst>
        </xdr:cNvPr>
        <xdr:cNvSpPr txBox="1">
          <a:spLocks noChangeArrowheads="1"/>
        </xdr:cNvSpPr>
      </xdr:nvSpPr>
      <xdr:spPr bwMode="auto">
        <a:xfrm>
          <a:off x="12993341" y="7667625"/>
          <a:ext cx="817909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</a:t>
          </a:r>
        </a:p>
      </xdr:txBody>
    </xdr:sp>
    <xdr:clientData/>
  </xdr:oneCellAnchor>
  <xdr:oneCellAnchor>
    <xdr:from>
      <xdr:col>17</xdr:col>
      <xdr:colOff>325779</xdr:colOff>
      <xdr:row>43</xdr:row>
      <xdr:rowOff>47625</xdr:rowOff>
    </xdr:from>
    <xdr:ext cx="519545" cy="138546"/>
    <xdr:sp macro="" textlink="">
      <xdr:nvSpPr>
        <xdr:cNvPr id="234" name="Text Box 1020">
          <a:extLst>
            <a:ext uri="{FF2B5EF4-FFF2-40B4-BE49-F238E27FC236}">
              <a16:creationId xmlns:a16="http://schemas.microsoft.com/office/drawing/2014/main" id="{E50E0243-4D72-4119-B076-5363236F408A}"/>
            </a:ext>
          </a:extLst>
        </xdr:cNvPr>
        <xdr:cNvSpPr txBox="1">
          <a:spLocks noChangeArrowheads="1"/>
        </xdr:cNvSpPr>
      </xdr:nvSpPr>
      <xdr:spPr bwMode="auto">
        <a:xfrm>
          <a:off x="11889129" y="7426325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4</xdr:col>
      <xdr:colOff>19050</xdr:colOff>
      <xdr:row>56</xdr:row>
      <xdr:rowOff>19050</xdr:rowOff>
    </xdr:from>
    <xdr:to>
      <xdr:col>4</xdr:col>
      <xdr:colOff>219075</xdr:colOff>
      <xdr:row>56</xdr:row>
      <xdr:rowOff>123825</xdr:rowOff>
    </xdr:to>
    <xdr:sp macro="" textlink="">
      <xdr:nvSpPr>
        <xdr:cNvPr id="235" name="Freeform 1024">
          <a:extLst>
            <a:ext uri="{FF2B5EF4-FFF2-40B4-BE49-F238E27FC236}">
              <a16:creationId xmlns:a16="http://schemas.microsoft.com/office/drawing/2014/main" id="{EDF39EEC-CCF6-48B8-8765-0A025387D503}"/>
            </a:ext>
          </a:extLst>
        </xdr:cNvPr>
        <xdr:cNvSpPr>
          <a:spLocks/>
        </xdr:cNvSpPr>
      </xdr:nvSpPr>
      <xdr:spPr bwMode="auto">
        <a:xfrm rot="10800000">
          <a:off x="2292350" y="962660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140010</xdr:colOff>
      <xdr:row>55</xdr:row>
      <xdr:rowOff>117557</xdr:rowOff>
    </xdr:from>
    <xdr:ext cx="843383" cy="165173"/>
    <xdr:sp macro="" textlink="">
      <xdr:nvSpPr>
        <xdr:cNvPr id="236" name="Text Box 1025">
          <a:extLst>
            <a:ext uri="{FF2B5EF4-FFF2-40B4-BE49-F238E27FC236}">
              <a16:creationId xmlns:a16="http://schemas.microsoft.com/office/drawing/2014/main" id="{711A5A44-19A8-4B24-A104-5941DC2553EC}"/>
            </a:ext>
          </a:extLst>
        </xdr:cNvPr>
        <xdr:cNvSpPr txBox="1">
          <a:spLocks noChangeArrowheads="1"/>
        </xdr:cNvSpPr>
      </xdr:nvSpPr>
      <xdr:spPr bwMode="auto">
        <a:xfrm>
          <a:off x="140010" y="9553657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37" name="Text Box 1058">
          <a:extLst>
            <a:ext uri="{FF2B5EF4-FFF2-40B4-BE49-F238E27FC236}">
              <a16:creationId xmlns:a16="http://schemas.microsoft.com/office/drawing/2014/main" id="{7C436846-B0FF-40AE-8ECA-8476B159144B}"/>
            </a:ext>
          </a:extLst>
        </xdr:cNvPr>
        <xdr:cNvSpPr txBox="1">
          <a:spLocks noChangeArrowheads="1"/>
        </xdr:cNvSpPr>
      </xdr:nvSpPr>
      <xdr:spPr bwMode="auto">
        <a:xfrm>
          <a:off x="29781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533400</xdr:colOff>
      <xdr:row>29</xdr:row>
      <xdr:rowOff>95250</xdr:rowOff>
    </xdr:from>
    <xdr:to>
      <xdr:col>3</xdr:col>
      <xdr:colOff>0</xdr:colOff>
      <xdr:row>30</xdr:row>
      <xdr:rowOff>152398</xdr:rowOff>
    </xdr:to>
    <xdr:sp macro="" textlink="">
      <xdr:nvSpPr>
        <xdr:cNvPr id="238" name="Freeform 1065">
          <a:extLst>
            <a:ext uri="{FF2B5EF4-FFF2-40B4-BE49-F238E27FC236}">
              <a16:creationId xmlns:a16="http://schemas.microsoft.com/office/drawing/2014/main" id="{EC4680B9-39DF-487F-9D00-44272E273F0E}"/>
            </a:ext>
          </a:extLst>
        </xdr:cNvPr>
        <xdr:cNvSpPr>
          <a:spLocks/>
        </xdr:cNvSpPr>
      </xdr:nvSpPr>
      <xdr:spPr bwMode="auto">
        <a:xfrm>
          <a:off x="1397000" y="5073650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257955</xdr:colOff>
      <xdr:row>28</xdr:row>
      <xdr:rowOff>115802</xdr:rowOff>
    </xdr:from>
    <xdr:to>
      <xdr:col>2</xdr:col>
      <xdr:colOff>621074</xdr:colOff>
      <xdr:row>29</xdr:row>
      <xdr:rowOff>115803</xdr:rowOff>
    </xdr:to>
    <xdr:sp macro="" textlink="">
      <xdr:nvSpPr>
        <xdr:cNvPr id="239" name="Text Box 1066">
          <a:extLst>
            <a:ext uri="{FF2B5EF4-FFF2-40B4-BE49-F238E27FC236}">
              <a16:creationId xmlns:a16="http://schemas.microsoft.com/office/drawing/2014/main" id="{E346E6E4-5725-48A5-B65A-66B35E3C5782}"/>
            </a:ext>
          </a:extLst>
        </xdr:cNvPr>
        <xdr:cNvSpPr txBox="1">
          <a:spLocks noChangeArrowheads="1"/>
        </xdr:cNvSpPr>
      </xdr:nvSpPr>
      <xdr:spPr bwMode="auto">
        <a:xfrm>
          <a:off x="1121555" y="4922752"/>
          <a:ext cx="363119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oneCellAnchor>
    <xdr:from>
      <xdr:col>4</xdr:col>
      <xdr:colOff>12549</xdr:colOff>
      <xdr:row>38</xdr:row>
      <xdr:rowOff>133527</xdr:rowOff>
    </xdr:from>
    <xdr:ext cx="673915" cy="343059"/>
    <xdr:sp macro="" textlink="">
      <xdr:nvSpPr>
        <xdr:cNvPr id="240" name="Text Box 1067">
          <a:extLst>
            <a:ext uri="{FF2B5EF4-FFF2-40B4-BE49-F238E27FC236}">
              <a16:creationId xmlns:a16="http://schemas.microsoft.com/office/drawing/2014/main" id="{87823C35-3BFB-4920-A3B1-52E81FC20C2C}"/>
            </a:ext>
          </a:extLst>
        </xdr:cNvPr>
        <xdr:cNvSpPr txBox="1">
          <a:spLocks noChangeArrowheads="1"/>
        </xdr:cNvSpPr>
      </xdr:nvSpPr>
      <xdr:spPr bwMode="auto">
        <a:xfrm>
          <a:off x="2285849" y="6654977"/>
          <a:ext cx="673915" cy="34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7.3km325m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199950</xdr:colOff>
      <xdr:row>15</xdr:row>
      <xdr:rowOff>166</xdr:rowOff>
    </xdr:from>
    <xdr:to>
      <xdr:col>9</xdr:col>
      <xdr:colOff>632983</xdr:colOff>
      <xdr:row>16</xdr:row>
      <xdr:rowOff>148269</xdr:rowOff>
    </xdr:to>
    <xdr:sp macro="" textlink="">
      <xdr:nvSpPr>
        <xdr:cNvPr id="241" name="Line 1087">
          <a:extLst>
            <a:ext uri="{FF2B5EF4-FFF2-40B4-BE49-F238E27FC236}">
              <a16:creationId xmlns:a16="http://schemas.microsoft.com/office/drawing/2014/main" id="{616190C6-BA24-4150-800D-B3E01AD2EBB8}"/>
            </a:ext>
          </a:extLst>
        </xdr:cNvPr>
        <xdr:cNvSpPr>
          <a:spLocks noChangeShapeType="1"/>
        </xdr:cNvSpPr>
      </xdr:nvSpPr>
      <xdr:spPr bwMode="auto">
        <a:xfrm flipV="1">
          <a:off x="5997500" y="2578266"/>
          <a:ext cx="433033" cy="3195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10891</xdr:colOff>
      <xdr:row>15</xdr:row>
      <xdr:rowOff>89816</xdr:rowOff>
    </xdr:from>
    <xdr:to>
      <xdr:col>10</xdr:col>
      <xdr:colOff>125333</xdr:colOff>
      <xdr:row>16</xdr:row>
      <xdr:rowOff>31329</xdr:rowOff>
    </xdr:to>
    <xdr:sp macro="" textlink="">
      <xdr:nvSpPr>
        <xdr:cNvPr id="242" name="Oval 1088">
          <a:extLst>
            <a:ext uri="{FF2B5EF4-FFF2-40B4-BE49-F238E27FC236}">
              <a16:creationId xmlns:a16="http://schemas.microsoft.com/office/drawing/2014/main" id="{5B13A86E-2698-4F29-9B0C-1702D6C5EAD6}"/>
            </a:ext>
          </a:extLst>
        </xdr:cNvPr>
        <xdr:cNvSpPr>
          <a:spLocks noChangeArrowheads="1"/>
        </xdr:cNvSpPr>
      </xdr:nvSpPr>
      <xdr:spPr bwMode="auto">
        <a:xfrm>
          <a:off x="6513291" y="2667916"/>
          <a:ext cx="114442" cy="1129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212650</xdr:colOff>
      <xdr:row>47</xdr:row>
      <xdr:rowOff>63501</xdr:rowOff>
    </xdr:from>
    <xdr:ext cx="583886" cy="237289"/>
    <xdr:sp macro="" textlink="">
      <xdr:nvSpPr>
        <xdr:cNvPr id="243" name="Text Box 1101">
          <a:extLst>
            <a:ext uri="{FF2B5EF4-FFF2-40B4-BE49-F238E27FC236}">
              <a16:creationId xmlns:a16="http://schemas.microsoft.com/office/drawing/2014/main" id="{2E3FCD39-6A6B-4418-A042-074F64479843}"/>
            </a:ext>
          </a:extLst>
        </xdr:cNvPr>
        <xdr:cNvSpPr txBox="1">
          <a:spLocks noChangeArrowheads="1"/>
        </xdr:cNvSpPr>
      </xdr:nvSpPr>
      <xdr:spPr bwMode="auto">
        <a:xfrm>
          <a:off x="371400" y="8128001"/>
          <a:ext cx="583886" cy="2372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>
    <xdr:from>
      <xdr:col>10</xdr:col>
      <xdr:colOff>84045</xdr:colOff>
      <xdr:row>25</xdr:row>
      <xdr:rowOff>130734</xdr:rowOff>
    </xdr:from>
    <xdr:to>
      <xdr:col>10</xdr:col>
      <xdr:colOff>280147</xdr:colOff>
      <xdr:row>27</xdr:row>
      <xdr:rowOff>37352</xdr:rowOff>
    </xdr:to>
    <xdr:sp macro="" textlink="">
      <xdr:nvSpPr>
        <xdr:cNvPr id="244" name="Line 1110">
          <a:extLst>
            <a:ext uri="{FF2B5EF4-FFF2-40B4-BE49-F238E27FC236}">
              <a16:creationId xmlns:a16="http://schemas.microsoft.com/office/drawing/2014/main" id="{EEFC1CA9-FC21-4B01-9DE2-AD2FCB084C19}"/>
            </a:ext>
          </a:extLst>
        </xdr:cNvPr>
        <xdr:cNvSpPr>
          <a:spLocks noChangeShapeType="1"/>
        </xdr:cNvSpPr>
      </xdr:nvSpPr>
      <xdr:spPr bwMode="auto">
        <a:xfrm flipV="1">
          <a:off x="6586445" y="4423334"/>
          <a:ext cx="196102" cy="2495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507997</xdr:colOff>
      <xdr:row>30</xdr:row>
      <xdr:rowOff>133889</xdr:rowOff>
    </xdr:from>
    <xdr:ext cx="592817" cy="166649"/>
    <xdr:sp macro="" textlink="">
      <xdr:nvSpPr>
        <xdr:cNvPr id="245" name="Text Box 1118">
          <a:extLst>
            <a:ext uri="{FF2B5EF4-FFF2-40B4-BE49-F238E27FC236}">
              <a16:creationId xmlns:a16="http://schemas.microsoft.com/office/drawing/2014/main" id="{187EED67-03F6-413C-A362-A23E6EB53008}"/>
            </a:ext>
          </a:extLst>
        </xdr:cNvPr>
        <xdr:cNvSpPr txBox="1">
          <a:spLocks noChangeArrowheads="1"/>
        </xdr:cNvSpPr>
      </xdr:nvSpPr>
      <xdr:spPr bwMode="auto">
        <a:xfrm>
          <a:off x="2781297" y="5283739"/>
          <a:ext cx="592817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oneCellAnchor>
  <xdr:oneCellAnchor>
    <xdr:from>
      <xdr:col>6</xdr:col>
      <xdr:colOff>247844</xdr:colOff>
      <xdr:row>30</xdr:row>
      <xdr:rowOff>9917</xdr:rowOff>
    </xdr:from>
    <xdr:ext cx="395094" cy="129716"/>
    <xdr:sp macro="" textlink="">
      <xdr:nvSpPr>
        <xdr:cNvPr id="246" name="Text Box 1123">
          <a:extLst>
            <a:ext uri="{FF2B5EF4-FFF2-40B4-BE49-F238E27FC236}">
              <a16:creationId xmlns:a16="http://schemas.microsoft.com/office/drawing/2014/main" id="{5C8C10D8-6D60-4452-AF78-AAC6B4109227}"/>
            </a:ext>
          </a:extLst>
        </xdr:cNvPr>
        <xdr:cNvSpPr txBox="1">
          <a:spLocks noChangeArrowheads="1"/>
        </xdr:cNvSpPr>
      </xdr:nvSpPr>
      <xdr:spPr bwMode="auto">
        <a:xfrm>
          <a:off x="3930844" y="5159767"/>
          <a:ext cx="395094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10</xdr:col>
      <xdr:colOff>19721</xdr:colOff>
      <xdr:row>3</xdr:row>
      <xdr:rowOff>41274</xdr:rowOff>
    </xdr:from>
    <xdr:to>
      <xdr:col>10</xdr:col>
      <xdr:colOff>387101</xdr:colOff>
      <xdr:row>4</xdr:row>
      <xdr:rowOff>25399</xdr:rowOff>
    </xdr:to>
    <xdr:sp macro="" textlink="">
      <xdr:nvSpPr>
        <xdr:cNvPr id="247" name="Text Box 1152">
          <a:extLst>
            <a:ext uri="{FF2B5EF4-FFF2-40B4-BE49-F238E27FC236}">
              <a16:creationId xmlns:a16="http://schemas.microsoft.com/office/drawing/2014/main" id="{7F596FCF-1F96-4820-AC47-5B0F85DF6FB8}"/>
            </a:ext>
          </a:extLst>
        </xdr:cNvPr>
        <xdr:cNvSpPr txBox="1">
          <a:spLocks noChangeArrowheads="1"/>
        </xdr:cNvSpPr>
      </xdr:nvSpPr>
      <xdr:spPr bwMode="auto">
        <a:xfrm>
          <a:off x="6522121" y="555624"/>
          <a:ext cx="367380" cy="155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248" name="Text Box 1153">
          <a:extLst>
            <a:ext uri="{FF2B5EF4-FFF2-40B4-BE49-F238E27FC236}">
              <a16:creationId xmlns:a16="http://schemas.microsoft.com/office/drawing/2014/main" id="{E8F9C9F0-C2DE-4200-B373-AD253E042005}"/>
            </a:ext>
          </a:extLst>
        </xdr:cNvPr>
        <xdr:cNvSpPr txBox="1">
          <a:spLocks noChangeArrowheads="1"/>
        </xdr:cNvSpPr>
      </xdr:nvSpPr>
      <xdr:spPr bwMode="auto">
        <a:xfrm>
          <a:off x="579852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249" name="Line 1156">
          <a:extLst>
            <a:ext uri="{FF2B5EF4-FFF2-40B4-BE49-F238E27FC236}">
              <a16:creationId xmlns:a16="http://schemas.microsoft.com/office/drawing/2014/main" id="{E01965FE-BE10-4BF2-A28A-8950DB8EA3D4}"/>
            </a:ext>
          </a:extLst>
        </xdr:cNvPr>
        <xdr:cNvSpPr>
          <a:spLocks noChangeShapeType="1"/>
        </xdr:cNvSpPr>
      </xdr:nvSpPr>
      <xdr:spPr bwMode="auto">
        <a:xfrm>
          <a:off x="8086725" y="10560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250" name="Text Box 1157">
          <a:extLst>
            <a:ext uri="{FF2B5EF4-FFF2-40B4-BE49-F238E27FC236}">
              <a16:creationId xmlns:a16="http://schemas.microsoft.com/office/drawing/2014/main" id="{EBE6371D-BC7A-4E62-88F2-6474E5D999BB}"/>
            </a:ext>
          </a:extLst>
        </xdr:cNvPr>
        <xdr:cNvSpPr txBox="1">
          <a:spLocks noChangeArrowheads="1"/>
        </xdr:cNvSpPr>
      </xdr:nvSpPr>
      <xdr:spPr bwMode="auto">
        <a:xfrm>
          <a:off x="8035925" y="10455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733425</xdr:colOff>
      <xdr:row>63</xdr:row>
      <xdr:rowOff>0</xdr:rowOff>
    </xdr:from>
    <xdr:to>
      <xdr:col>11</xdr:col>
      <xdr:colOff>762000</xdr:colOff>
      <xdr:row>64</xdr:row>
      <xdr:rowOff>66675</xdr:rowOff>
    </xdr:to>
    <xdr:sp macro="" textlink="">
      <xdr:nvSpPr>
        <xdr:cNvPr id="251" name="Text Box 1186">
          <a:extLst>
            <a:ext uri="{FF2B5EF4-FFF2-40B4-BE49-F238E27FC236}">
              <a16:creationId xmlns:a16="http://schemas.microsoft.com/office/drawing/2014/main" id="{A30BCF13-AF9F-43AC-8137-264152E1952E}"/>
            </a:ext>
          </a:extLst>
        </xdr:cNvPr>
        <xdr:cNvSpPr txBox="1">
          <a:spLocks noChangeArrowheads="1"/>
        </xdr:cNvSpPr>
      </xdr:nvSpPr>
      <xdr:spPr bwMode="auto">
        <a:xfrm>
          <a:off x="8035925" y="10807700"/>
          <a:ext cx="31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33704</xdr:colOff>
      <xdr:row>63</xdr:row>
      <xdr:rowOff>0</xdr:rowOff>
    </xdr:from>
    <xdr:to>
      <xdr:col>12</xdr:col>
      <xdr:colOff>62279</xdr:colOff>
      <xdr:row>64</xdr:row>
      <xdr:rowOff>66675</xdr:rowOff>
    </xdr:to>
    <xdr:sp macro="" textlink="">
      <xdr:nvSpPr>
        <xdr:cNvPr id="252" name="Text Box 1187">
          <a:extLst>
            <a:ext uri="{FF2B5EF4-FFF2-40B4-BE49-F238E27FC236}">
              <a16:creationId xmlns:a16="http://schemas.microsoft.com/office/drawing/2014/main" id="{D0AA6536-287D-4C3E-B4C3-8574B5F6B676}"/>
            </a:ext>
          </a:extLst>
        </xdr:cNvPr>
        <xdr:cNvSpPr txBox="1">
          <a:spLocks noChangeArrowheads="1"/>
        </xdr:cNvSpPr>
      </xdr:nvSpPr>
      <xdr:spPr bwMode="auto">
        <a:xfrm>
          <a:off x="8072804" y="1080770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192375</xdr:colOff>
      <xdr:row>45</xdr:row>
      <xdr:rowOff>133348</xdr:rowOff>
    </xdr:from>
    <xdr:ext cx="407377" cy="168508"/>
    <xdr:sp macro="" textlink="">
      <xdr:nvSpPr>
        <xdr:cNvPr id="253" name="Text Box 1193">
          <a:extLst>
            <a:ext uri="{FF2B5EF4-FFF2-40B4-BE49-F238E27FC236}">
              <a16:creationId xmlns:a16="http://schemas.microsoft.com/office/drawing/2014/main" id="{E651D0B9-1CAB-4746-A926-500966456462}"/>
            </a:ext>
          </a:extLst>
        </xdr:cNvPr>
        <xdr:cNvSpPr txBox="1">
          <a:spLocks noChangeArrowheads="1"/>
        </xdr:cNvSpPr>
      </xdr:nvSpPr>
      <xdr:spPr bwMode="auto">
        <a:xfrm>
          <a:off x="11755725" y="7854948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11</xdr:col>
      <xdr:colOff>212521</xdr:colOff>
      <xdr:row>52</xdr:row>
      <xdr:rowOff>116096</xdr:rowOff>
    </xdr:from>
    <xdr:to>
      <xdr:col>11</xdr:col>
      <xdr:colOff>699117</xdr:colOff>
      <xdr:row>54</xdr:row>
      <xdr:rowOff>163869</xdr:rowOff>
    </xdr:to>
    <xdr:sp macro="" textlink="">
      <xdr:nvSpPr>
        <xdr:cNvPr id="254" name="Line 1195">
          <a:extLst>
            <a:ext uri="{FF2B5EF4-FFF2-40B4-BE49-F238E27FC236}">
              <a16:creationId xmlns:a16="http://schemas.microsoft.com/office/drawing/2014/main" id="{F0247EC6-86E7-4003-A980-04781E660AD7}"/>
            </a:ext>
          </a:extLst>
        </xdr:cNvPr>
        <xdr:cNvSpPr>
          <a:spLocks noChangeShapeType="1"/>
        </xdr:cNvSpPr>
      </xdr:nvSpPr>
      <xdr:spPr bwMode="auto">
        <a:xfrm flipV="1">
          <a:off x="7546771" y="9037846"/>
          <a:ext cx="486596" cy="390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686209</xdr:colOff>
      <xdr:row>51</xdr:row>
      <xdr:rowOff>2</xdr:rowOff>
    </xdr:from>
    <xdr:to>
      <xdr:col>12</xdr:col>
      <xdr:colOff>302135</xdr:colOff>
      <xdr:row>56</xdr:row>
      <xdr:rowOff>50075</xdr:rowOff>
    </xdr:to>
    <xdr:sp macro="" textlink="">
      <xdr:nvSpPr>
        <xdr:cNvPr id="255" name="Freeform 1196">
          <a:extLst>
            <a:ext uri="{FF2B5EF4-FFF2-40B4-BE49-F238E27FC236}">
              <a16:creationId xmlns:a16="http://schemas.microsoft.com/office/drawing/2014/main" id="{43507EB6-2877-4C96-BEBC-A4D44214D042}"/>
            </a:ext>
          </a:extLst>
        </xdr:cNvPr>
        <xdr:cNvSpPr>
          <a:spLocks/>
        </xdr:cNvSpPr>
      </xdr:nvSpPr>
      <xdr:spPr bwMode="auto">
        <a:xfrm>
          <a:off x="8020459" y="8750302"/>
          <a:ext cx="320776" cy="907323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  <a:gd name="connsiteX0" fmla="*/ 141 w 8271"/>
            <a:gd name="connsiteY0" fmla="*/ 9268 h 9268"/>
            <a:gd name="connsiteX1" fmla="*/ 0 w 8271"/>
            <a:gd name="connsiteY1" fmla="*/ 3630 h 9268"/>
            <a:gd name="connsiteX2" fmla="*/ 8271 w 8271"/>
            <a:gd name="connsiteY2" fmla="*/ 0 h 9268"/>
            <a:gd name="connsiteX0" fmla="*/ 170 w 10000"/>
            <a:gd name="connsiteY0" fmla="*/ 9863 h 9863"/>
            <a:gd name="connsiteX1" fmla="*/ 0 w 10000"/>
            <a:gd name="connsiteY1" fmla="*/ 3917 h 9863"/>
            <a:gd name="connsiteX2" fmla="*/ 10000 w 10000"/>
            <a:gd name="connsiteY2" fmla="*/ 0 h 9863"/>
            <a:gd name="connsiteX0" fmla="*/ 333 w 10000"/>
            <a:gd name="connsiteY0" fmla="*/ 11669 h 11669"/>
            <a:gd name="connsiteX1" fmla="*/ 0 w 10000"/>
            <a:gd name="connsiteY1" fmla="*/ 3971 h 11669"/>
            <a:gd name="connsiteX2" fmla="*/ 10000 w 10000"/>
            <a:gd name="connsiteY2" fmla="*/ 0 h 11669"/>
            <a:gd name="connsiteX0" fmla="*/ 252 w 10000"/>
            <a:gd name="connsiteY0" fmla="*/ 11599 h 11599"/>
            <a:gd name="connsiteX1" fmla="*/ 0 w 10000"/>
            <a:gd name="connsiteY1" fmla="*/ 3971 h 11599"/>
            <a:gd name="connsiteX2" fmla="*/ 10000 w 10000"/>
            <a:gd name="connsiteY2" fmla="*/ 0 h 11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599">
              <a:moveTo>
                <a:pt x="252" y="11599"/>
              </a:moveTo>
              <a:cubicBezTo>
                <a:pt x="197" y="9544"/>
                <a:pt x="57" y="6028"/>
                <a:pt x="0" y="3971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7961</xdr:colOff>
      <xdr:row>54</xdr:row>
      <xdr:rowOff>87364</xdr:rowOff>
    </xdr:from>
    <xdr:ext cx="596593" cy="110100"/>
    <xdr:sp macro="" textlink="">
      <xdr:nvSpPr>
        <xdr:cNvPr id="256" name="Text Box 1199">
          <a:extLst>
            <a:ext uri="{FF2B5EF4-FFF2-40B4-BE49-F238E27FC236}">
              <a16:creationId xmlns:a16="http://schemas.microsoft.com/office/drawing/2014/main" id="{714427F3-F55D-4833-A058-0CCAAD9E26F2}"/>
            </a:ext>
          </a:extLst>
        </xdr:cNvPr>
        <xdr:cNvSpPr txBox="1">
          <a:spLocks noChangeArrowheads="1"/>
        </xdr:cNvSpPr>
      </xdr:nvSpPr>
      <xdr:spPr bwMode="auto">
        <a:xfrm>
          <a:off x="7342211" y="9352014"/>
          <a:ext cx="596593" cy="1101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11</xdr:col>
      <xdr:colOff>653885</xdr:colOff>
      <xdr:row>54</xdr:row>
      <xdr:rowOff>164387</xdr:rowOff>
    </xdr:from>
    <xdr:to>
      <xdr:col>12</xdr:col>
      <xdr:colOff>31585</xdr:colOff>
      <xdr:row>55</xdr:row>
      <xdr:rowOff>97711</xdr:rowOff>
    </xdr:to>
    <xdr:grpSp>
      <xdr:nvGrpSpPr>
        <xdr:cNvPr id="257" name="Group 1200">
          <a:extLst>
            <a:ext uri="{FF2B5EF4-FFF2-40B4-BE49-F238E27FC236}">
              <a16:creationId xmlns:a16="http://schemas.microsoft.com/office/drawing/2014/main" id="{B0F8BA11-50C1-4A2E-85CE-04EFFD443BA2}"/>
            </a:ext>
          </a:extLst>
        </xdr:cNvPr>
        <xdr:cNvGrpSpPr>
          <a:grpSpLocks/>
        </xdr:cNvGrpSpPr>
      </xdr:nvGrpSpPr>
      <xdr:grpSpPr bwMode="auto">
        <a:xfrm>
          <a:off x="8011418" y="9541220"/>
          <a:ext cx="84667" cy="106891"/>
          <a:chOff x="718" y="97"/>
          <a:chExt cx="23" cy="15"/>
        </a:xfrm>
      </xdr:grpSpPr>
      <xdr:sp macro="" textlink="">
        <xdr:nvSpPr>
          <xdr:cNvPr id="258" name="Freeform 1201">
            <a:extLst>
              <a:ext uri="{FF2B5EF4-FFF2-40B4-BE49-F238E27FC236}">
                <a16:creationId xmlns:a16="http://schemas.microsoft.com/office/drawing/2014/main" id="{BE19865A-A298-4F01-9495-AFBD2083B7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Freeform 1202">
            <a:extLst>
              <a:ext uri="{FF2B5EF4-FFF2-40B4-BE49-F238E27FC236}">
                <a16:creationId xmlns:a16="http://schemas.microsoft.com/office/drawing/2014/main" id="{86B96A24-1D34-49F6-8215-EAB12E34B53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260" name="Text Box 973">
          <a:extLst>
            <a:ext uri="{FF2B5EF4-FFF2-40B4-BE49-F238E27FC236}">
              <a16:creationId xmlns:a16="http://schemas.microsoft.com/office/drawing/2014/main" id="{67D81D26-DBFF-4981-859E-2DE587B5E884}"/>
            </a:ext>
          </a:extLst>
        </xdr:cNvPr>
        <xdr:cNvSpPr txBox="1">
          <a:spLocks noChangeArrowheads="1"/>
        </xdr:cNvSpPr>
      </xdr:nvSpPr>
      <xdr:spPr bwMode="auto">
        <a:xfrm>
          <a:off x="2315077" y="191326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5</xdr:col>
      <xdr:colOff>19976</xdr:colOff>
      <xdr:row>42</xdr:row>
      <xdr:rowOff>158748</xdr:rowOff>
    </xdr:from>
    <xdr:to>
      <xdr:col>5</xdr:col>
      <xdr:colOff>639101</xdr:colOff>
      <xdr:row>43</xdr:row>
      <xdr:rowOff>15874</xdr:rowOff>
    </xdr:to>
    <xdr:sp macro="" textlink="">
      <xdr:nvSpPr>
        <xdr:cNvPr id="261" name="Line 277">
          <a:extLst>
            <a:ext uri="{FF2B5EF4-FFF2-40B4-BE49-F238E27FC236}">
              <a16:creationId xmlns:a16="http://schemas.microsoft.com/office/drawing/2014/main" id="{3733FB74-6325-473F-B276-8E421A61E0D4}"/>
            </a:ext>
          </a:extLst>
        </xdr:cNvPr>
        <xdr:cNvSpPr>
          <a:spLocks noChangeShapeType="1"/>
        </xdr:cNvSpPr>
      </xdr:nvSpPr>
      <xdr:spPr bwMode="auto">
        <a:xfrm>
          <a:off x="2998126" y="7365998"/>
          <a:ext cx="619125" cy="28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41275</xdr:colOff>
      <xdr:row>15</xdr:row>
      <xdr:rowOff>22225</xdr:rowOff>
    </xdr:from>
    <xdr:ext cx="1063625" cy="136525"/>
    <xdr:sp macro="" textlink="">
      <xdr:nvSpPr>
        <xdr:cNvPr id="262" name="Text Box 817">
          <a:extLst>
            <a:ext uri="{FF2B5EF4-FFF2-40B4-BE49-F238E27FC236}">
              <a16:creationId xmlns:a16="http://schemas.microsoft.com/office/drawing/2014/main" id="{41906D11-92E2-4BCF-880E-F4A5C7A704FF}"/>
            </a:ext>
          </a:extLst>
        </xdr:cNvPr>
        <xdr:cNvSpPr txBox="1">
          <a:spLocks noChangeArrowheads="1"/>
        </xdr:cNvSpPr>
      </xdr:nvSpPr>
      <xdr:spPr bwMode="auto">
        <a:xfrm>
          <a:off x="200025" y="2600325"/>
          <a:ext cx="1063625" cy="136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1000"/>
          </a:srgb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614791</xdr:colOff>
      <xdr:row>42</xdr:row>
      <xdr:rowOff>163661</xdr:rowOff>
    </xdr:from>
    <xdr:to>
      <xdr:col>18</xdr:col>
      <xdr:colOff>118284</xdr:colOff>
      <xdr:row>48</xdr:row>
      <xdr:rowOff>138549</xdr:rowOff>
    </xdr:to>
    <xdr:sp macro="" textlink="">
      <xdr:nvSpPr>
        <xdr:cNvPr id="263" name="Freeform 780">
          <a:extLst>
            <a:ext uri="{FF2B5EF4-FFF2-40B4-BE49-F238E27FC236}">
              <a16:creationId xmlns:a16="http://schemas.microsoft.com/office/drawing/2014/main" id="{43A2950B-4D92-48D9-A477-FEFEEECD4ED1}"/>
            </a:ext>
          </a:extLst>
        </xdr:cNvPr>
        <xdr:cNvSpPr>
          <a:spLocks/>
        </xdr:cNvSpPr>
      </xdr:nvSpPr>
      <xdr:spPr bwMode="auto">
        <a:xfrm>
          <a:off x="12178141" y="7370911"/>
          <a:ext cx="208343" cy="1003588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lnTo>
                <a:pt x="911" y="5670"/>
              </a:lnTo>
              <a:lnTo>
                <a:pt x="10286" y="5670"/>
              </a:ln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554069</xdr:colOff>
      <xdr:row>47</xdr:row>
      <xdr:rowOff>12450</xdr:rowOff>
    </xdr:from>
    <xdr:to>
      <xdr:col>17</xdr:col>
      <xdr:colOff>685800</xdr:colOff>
      <xdr:row>47</xdr:row>
      <xdr:rowOff>130423</xdr:rowOff>
    </xdr:to>
    <xdr:sp macro="" textlink="">
      <xdr:nvSpPr>
        <xdr:cNvPr id="264" name="Oval 782">
          <a:extLst>
            <a:ext uri="{FF2B5EF4-FFF2-40B4-BE49-F238E27FC236}">
              <a16:creationId xmlns:a16="http://schemas.microsoft.com/office/drawing/2014/main" id="{16E0F16E-0BAF-47AE-BC50-2D1CCC68DDF8}"/>
            </a:ext>
          </a:extLst>
        </xdr:cNvPr>
        <xdr:cNvSpPr>
          <a:spLocks noChangeArrowheads="1"/>
        </xdr:cNvSpPr>
      </xdr:nvSpPr>
      <xdr:spPr bwMode="auto">
        <a:xfrm>
          <a:off x="12117419" y="8076950"/>
          <a:ext cx="131731" cy="1179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542925</xdr:colOff>
      <xdr:row>43</xdr:row>
      <xdr:rowOff>47625</xdr:rowOff>
    </xdr:from>
    <xdr:to>
      <xdr:col>6</xdr:col>
      <xdr:colOff>19050</xdr:colOff>
      <xdr:row>45</xdr:row>
      <xdr:rowOff>57150</xdr:rowOff>
    </xdr:to>
    <xdr:grpSp>
      <xdr:nvGrpSpPr>
        <xdr:cNvPr id="265" name="Group 278">
          <a:extLst>
            <a:ext uri="{FF2B5EF4-FFF2-40B4-BE49-F238E27FC236}">
              <a16:creationId xmlns:a16="http://schemas.microsoft.com/office/drawing/2014/main" id="{2C3A646C-9BF9-48E0-8348-7C05F84002AE}"/>
            </a:ext>
          </a:extLst>
        </xdr:cNvPr>
        <xdr:cNvGrpSpPr>
          <a:grpSpLocks/>
        </xdr:cNvGrpSpPr>
      </xdr:nvGrpSpPr>
      <xdr:grpSpPr bwMode="auto">
        <a:xfrm>
          <a:off x="3531658" y="7515225"/>
          <a:ext cx="183092" cy="356658"/>
          <a:chOff x="718" y="97"/>
          <a:chExt cx="23" cy="15"/>
        </a:xfrm>
      </xdr:grpSpPr>
      <xdr:sp macro="" textlink="">
        <xdr:nvSpPr>
          <xdr:cNvPr id="266" name="Freeform 279">
            <a:extLst>
              <a:ext uri="{FF2B5EF4-FFF2-40B4-BE49-F238E27FC236}">
                <a16:creationId xmlns:a16="http://schemas.microsoft.com/office/drawing/2014/main" id="{BE06C1E7-C32C-42ED-B7DF-835D02C19E1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Freeform 280">
            <a:extLst>
              <a:ext uri="{FF2B5EF4-FFF2-40B4-BE49-F238E27FC236}">
                <a16:creationId xmlns:a16="http://schemas.microsoft.com/office/drawing/2014/main" id="{D1C739B9-8B26-4278-99FA-8FD1D4A8927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5582</xdr:colOff>
      <xdr:row>5</xdr:row>
      <xdr:rowOff>87924</xdr:rowOff>
    </xdr:from>
    <xdr:to>
      <xdr:col>9</xdr:col>
      <xdr:colOff>695778</xdr:colOff>
      <xdr:row>8</xdr:row>
      <xdr:rowOff>146050</xdr:rowOff>
    </xdr:to>
    <xdr:sp macro="" textlink="">
      <xdr:nvSpPr>
        <xdr:cNvPr id="268" name="Freeform 689">
          <a:extLst>
            <a:ext uri="{FF2B5EF4-FFF2-40B4-BE49-F238E27FC236}">
              <a16:creationId xmlns:a16="http://schemas.microsoft.com/office/drawing/2014/main" id="{F5D07E15-7772-4D87-A355-343C3004EBD3}"/>
            </a:ext>
          </a:extLst>
        </xdr:cNvPr>
        <xdr:cNvSpPr>
          <a:spLocks/>
        </xdr:cNvSpPr>
      </xdr:nvSpPr>
      <xdr:spPr bwMode="auto">
        <a:xfrm>
          <a:off x="5803132" y="945174"/>
          <a:ext cx="6901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673065</xdr:colOff>
      <xdr:row>28</xdr:row>
      <xdr:rowOff>69562</xdr:rowOff>
    </xdr:from>
    <xdr:to>
      <xdr:col>2</xdr:col>
      <xdr:colOff>190500</xdr:colOff>
      <xdr:row>29</xdr:row>
      <xdr:rowOff>73025</xdr:rowOff>
    </xdr:to>
    <xdr:grpSp>
      <xdr:nvGrpSpPr>
        <xdr:cNvPr id="269" name="グループ化 268">
          <a:extLst>
            <a:ext uri="{FF2B5EF4-FFF2-40B4-BE49-F238E27FC236}">
              <a16:creationId xmlns:a16="http://schemas.microsoft.com/office/drawing/2014/main" id="{57262FA4-0BD2-4132-AC6A-B8F96C83F41E}"/>
            </a:ext>
          </a:extLst>
        </xdr:cNvPr>
        <xdr:cNvGrpSpPr/>
      </xdr:nvGrpSpPr>
      <xdr:grpSpPr>
        <a:xfrm>
          <a:off x="833932" y="4933662"/>
          <a:ext cx="224401" cy="177030"/>
          <a:chOff x="1456766" y="5311588"/>
          <a:chExt cx="156881" cy="106456"/>
        </a:xfrm>
      </xdr:grpSpPr>
      <xdr:sp macro="" textlink="">
        <xdr:nvSpPr>
          <xdr:cNvPr id="270" name="Line 2970">
            <a:extLst>
              <a:ext uri="{FF2B5EF4-FFF2-40B4-BE49-F238E27FC236}">
                <a16:creationId xmlns:a16="http://schemas.microsoft.com/office/drawing/2014/main" id="{AF890EDA-3794-42B6-A595-25CCF52BA5E3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2970">
            <a:extLst>
              <a:ext uri="{FF2B5EF4-FFF2-40B4-BE49-F238E27FC236}">
                <a16:creationId xmlns:a16="http://schemas.microsoft.com/office/drawing/2014/main" id="{BB87FA81-9FD3-4F67-AE61-53F7AACF5CFC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2970">
            <a:extLst>
              <a:ext uri="{FF2B5EF4-FFF2-40B4-BE49-F238E27FC236}">
                <a16:creationId xmlns:a16="http://schemas.microsoft.com/office/drawing/2014/main" id="{840DBAE5-3C5D-49D4-AF01-8FE1500AF0C3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2970">
            <a:extLst>
              <a:ext uri="{FF2B5EF4-FFF2-40B4-BE49-F238E27FC236}">
                <a16:creationId xmlns:a16="http://schemas.microsoft.com/office/drawing/2014/main" id="{43525422-B627-402F-A763-02C9EE2C907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14088</xdr:colOff>
      <xdr:row>45</xdr:row>
      <xdr:rowOff>55566</xdr:rowOff>
    </xdr:from>
    <xdr:to>
      <xdr:col>5</xdr:col>
      <xdr:colOff>633213</xdr:colOff>
      <xdr:row>45</xdr:row>
      <xdr:rowOff>87317</xdr:rowOff>
    </xdr:to>
    <xdr:sp macro="" textlink="">
      <xdr:nvSpPr>
        <xdr:cNvPr id="274" name="Line 277">
          <a:extLst>
            <a:ext uri="{FF2B5EF4-FFF2-40B4-BE49-F238E27FC236}">
              <a16:creationId xmlns:a16="http://schemas.microsoft.com/office/drawing/2014/main" id="{9A4E2FED-D76E-46EB-95FC-F6D5D459E7D4}"/>
            </a:ext>
          </a:extLst>
        </xdr:cNvPr>
        <xdr:cNvSpPr>
          <a:spLocks noChangeShapeType="1"/>
        </xdr:cNvSpPr>
      </xdr:nvSpPr>
      <xdr:spPr bwMode="auto">
        <a:xfrm>
          <a:off x="2992238" y="7777166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 macro="" textlink="">
      <xdr:nvSpPr>
        <xdr:cNvPr id="275" name="Line 329">
          <a:extLst>
            <a:ext uri="{FF2B5EF4-FFF2-40B4-BE49-F238E27FC236}">
              <a16:creationId xmlns:a16="http://schemas.microsoft.com/office/drawing/2014/main" id="{7D261BF0-E7EC-41CE-AC29-5BFD76160546}"/>
            </a:ext>
          </a:extLst>
        </xdr:cNvPr>
        <xdr:cNvSpPr>
          <a:spLocks noChangeShapeType="1"/>
        </xdr:cNvSpPr>
      </xdr:nvSpPr>
      <xdr:spPr bwMode="auto">
        <a:xfrm flipV="1">
          <a:off x="6502400" y="73501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45</xdr:row>
      <xdr:rowOff>120452</xdr:rowOff>
    </xdr:from>
    <xdr:to>
      <xdr:col>10</xdr:col>
      <xdr:colOff>0</xdr:colOff>
      <xdr:row>46</xdr:row>
      <xdr:rowOff>101402</xdr:rowOff>
    </xdr:to>
    <xdr:grpSp>
      <xdr:nvGrpSpPr>
        <xdr:cNvPr id="276" name="Group 846">
          <a:extLst>
            <a:ext uri="{FF2B5EF4-FFF2-40B4-BE49-F238E27FC236}">
              <a16:creationId xmlns:a16="http://schemas.microsoft.com/office/drawing/2014/main" id="{DC66B378-8C1A-4E13-BE1E-B6BBC8FD5343}"/>
            </a:ext>
          </a:extLst>
        </xdr:cNvPr>
        <xdr:cNvGrpSpPr>
          <a:grpSpLocks/>
        </xdr:cNvGrpSpPr>
      </xdr:nvGrpSpPr>
      <xdr:grpSpPr bwMode="auto">
        <a:xfrm rot="5400000">
          <a:off x="6316662" y="7882798"/>
          <a:ext cx="154517" cy="259292"/>
          <a:chOff x="718" y="97"/>
          <a:chExt cx="23" cy="15"/>
        </a:xfrm>
      </xdr:grpSpPr>
      <xdr:sp macro="" textlink="">
        <xdr:nvSpPr>
          <xdr:cNvPr id="277" name="Freeform 847">
            <a:extLst>
              <a:ext uri="{FF2B5EF4-FFF2-40B4-BE49-F238E27FC236}">
                <a16:creationId xmlns:a16="http://schemas.microsoft.com/office/drawing/2014/main" id="{2CA773B8-6877-4B77-82FA-9F2EE719156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8" name="Freeform 848">
            <a:extLst>
              <a:ext uri="{FF2B5EF4-FFF2-40B4-BE49-F238E27FC236}">
                <a16:creationId xmlns:a16="http://schemas.microsoft.com/office/drawing/2014/main" id="{762AACFE-8FFA-4345-8BEA-794AFCC5FB6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0</xdr:colOff>
      <xdr:row>42</xdr:row>
      <xdr:rowOff>161925</xdr:rowOff>
    </xdr:from>
    <xdr:to>
      <xdr:col>10</xdr:col>
      <xdr:colOff>0</xdr:colOff>
      <xdr:row>48</xdr:row>
      <xdr:rowOff>9525</xdr:rowOff>
    </xdr:to>
    <xdr:sp macro="" textlink="">
      <xdr:nvSpPr>
        <xdr:cNvPr id="279" name="Line 334">
          <a:extLst>
            <a:ext uri="{FF2B5EF4-FFF2-40B4-BE49-F238E27FC236}">
              <a16:creationId xmlns:a16="http://schemas.microsoft.com/office/drawing/2014/main" id="{F680AF01-29B1-4ED3-83F9-1687EA9F8593}"/>
            </a:ext>
          </a:extLst>
        </xdr:cNvPr>
        <xdr:cNvSpPr>
          <a:spLocks noChangeShapeType="1"/>
        </xdr:cNvSpPr>
      </xdr:nvSpPr>
      <xdr:spPr bwMode="auto">
        <a:xfrm flipV="1">
          <a:off x="6502400" y="73691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101600</xdr:colOff>
      <xdr:row>51</xdr:row>
      <xdr:rowOff>85967</xdr:rowOff>
    </xdr:from>
    <xdr:ext cx="673099" cy="136283"/>
    <xdr:sp macro="" textlink="">
      <xdr:nvSpPr>
        <xdr:cNvPr id="280" name="Text Box 877">
          <a:extLst>
            <a:ext uri="{FF2B5EF4-FFF2-40B4-BE49-F238E27FC236}">
              <a16:creationId xmlns:a16="http://schemas.microsoft.com/office/drawing/2014/main" id="{FD28ED6B-A1D0-44CE-B73C-797FFCFA12BB}"/>
            </a:ext>
          </a:extLst>
        </xdr:cNvPr>
        <xdr:cNvSpPr txBox="1">
          <a:spLocks noChangeArrowheads="1"/>
        </xdr:cNvSpPr>
      </xdr:nvSpPr>
      <xdr:spPr bwMode="auto">
        <a:xfrm>
          <a:off x="260350" y="8836267"/>
          <a:ext cx="673099" cy="1362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twoCellAnchor>
    <xdr:from>
      <xdr:col>2</xdr:col>
      <xdr:colOff>27638</xdr:colOff>
      <xdr:row>51</xdr:row>
      <xdr:rowOff>123825</xdr:rowOff>
    </xdr:from>
    <xdr:to>
      <xdr:col>2</xdr:col>
      <xdr:colOff>85725</xdr:colOff>
      <xdr:row>56</xdr:row>
      <xdr:rowOff>142875</xdr:rowOff>
    </xdr:to>
    <xdr:sp macro="" textlink="">
      <xdr:nvSpPr>
        <xdr:cNvPr id="281" name="Freeform 875">
          <a:extLst>
            <a:ext uri="{FF2B5EF4-FFF2-40B4-BE49-F238E27FC236}">
              <a16:creationId xmlns:a16="http://schemas.microsoft.com/office/drawing/2014/main" id="{74B13B3E-C2D6-4A21-A22E-00C06CA0E330}"/>
            </a:ext>
          </a:extLst>
        </xdr:cNvPr>
        <xdr:cNvSpPr>
          <a:spLocks/>
        </xdr:cNvSpPr>
      </xdr:nvSpPr>
      <xdr:spPr bwMode="auto">
        <a:xfrm>
          <a:off x="891238" y="887412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589418</xdr:colOff>
      <xdr:row>54</xdr:row>
      <xdr:rowOff>18841</xdr:rowOff>
    </xdr:to>
    <xdr:sp macro="" textlink="">
      <xdr:nvSpPr>
        <xdr:cNvPr id="282" name="Freeform 878">
          <a:extLst>
            <a:ext uri="{FF2B5EF4-FFF2-40B4-BE49-F238E27FC236}">
              <a16:creationId xmlns:a16="http://schemas.microsoft.com/office/drawing/2014/main" id="{DE3989B5-908D-40D4-AC5B-49E556F89B53}"/>
            </a:ext>
          </a:extLst>
        </xdr:cNvPr>
        <xdr:cNvSpPr>
          <a:spLocks/>
        </xdr:cNvSpPr>
      </xdr:nvSpPr>
      <xdr:spPr bwMode="auto">
        <a:xfrm>
          <a:off x="977900" y="923607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701675</xdr:colOff>
      <xdr:row>52</xdr:row>
      <xdr:rowOff>102358</xdr:rowOff>
    </xdr:from>
    <xdr:to>
      <xdr:col>2</xdr:col>
      <xdr:colOff>200025</xdr:colOff>
      <xdr:row>53</xdr:row>
      <xdr:rowOff>73783</xdr:rowOff>
    </xdr:to>
    <xdr:grpSp>
      <xdr:nvGrpSpPr>
        <xdr:cNvPr id="283" name="Group 879">
          <a:extLst>
            <a:ext uri="{FF2B5EF4-FFF2-40B4-BE49-F238E27FC236}">
              <a16:creationId xmlns:a16="http://schemas.microsoft.com/office/drawing/2014/main" id="{86BB2E8B-747C-4E47-AC03-31BE55BCE56D}"/>
            </a:ext>
          </a:extLst>
        </xdr:cNvPr>
        <xdr:cNvGrpSpPr>
          <a:grpSpLocks/>
        </xdr:cNvGrpSpPr>
      </xdr:nvGrpSpPr>
      <xdr:grpSpPr bwMode="auto">
        <a:xfrm>
          <a:off x="862542" y="9132058"/>
          <a:ext cx="205316" cy="144992"/>
          <a:chOff x="718" y="97"/>
          <a:chExt cx="23" cy="15"/>
        </a:xfrm>
      </xdr:grpSpPr>
      <xdr:sp macro="" textlink="">
        <xdr:nvSpPr>
          <xdr:cNvPr id="284" name="Freeform 880">
            <a:extLst>
              <a:ext uri="{FF2B5EF4-FFF2-40B4-BE49-F238E27FC236}">
                <a16:creationId xmlns:a16="http://schemas.microsoft.com/office/drawing/2014/main" id="{C77A5C37-5FC8-44CF-9522-FE015087461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5" name="Freeform 881">
            <a:extLst>
              <a:ext uri="{FF2B5EF4-FFF2-40B4-BE49-F238E27FC236}">
                <a16:creationId xmlns:a16="http://schemas.microsoft.com/office/drawing/2014/main" id="{40F108AA-FCD2-481D-A793-4D50D2E3F03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209551</xdr:colOff>
      <xdr:row>51</xdr:row>
      <xdr:rowOff>20187</xdr:rowOff>
    </xdr:from>
    <xdr:to>
      <xdr:col>2</xdr:col>
      <xdr:colOff>352426</xdr:colOff>
      <xdr:row>52</xdr:row>
      <xdr:rowOff>58287</xdr:rowOff>
    </xdr:to>
    <xdr:grpSp>
      <xdr:nvGrpSpPr>
        <xdr:cNvPr id="286" name="Group 882">
          <a:extLst>
            <a:ext uri="{FF2B5EF4-FFF2-40B4-BE49-F238E27FC236}">
              <a16:creationId xmlns:a16="http://schemas.microsoft.com/office/drawing/2014/main" id="{C9BB7564-DDAD-4254-8877-C41059717B70}"/>
            </a:ext>
          </a:extLst>
        </xdr:cNvPr>
        <xdr:cNvGrpSpPr>
          <a:grpSpLocks/>
        </xdr:cNvGrpSpPr>
      </xdr:nvGrpSpPr>
      <xdr:grpSpPr bwMode="auto">
        <a:xfrm rot="5400000">
          <a:off x="1042988" y="8910716"/>
          <a:ext cx="211667" cy="142875"/>
          <a:chOff x="718" y="97"/>
          <a:chExt cx="23" cy="15"/>
        </a:xfrm>
      </xdr:grpSpPr>
      <xdr:sp macro="" textlink="">
        <xdr:nvSpPr>
          <xdr:cNvPr id="287" name="Freeform 883">
            <a:extLst>
              <a:ext uri="{FF2B5EF4-FFF2-40B4-BE49-F238E27FC236}">
                <a16:creationId xmlns:a16="http://schemas.microsoft.com/office/drawing/2014/main" id="{30EC5883-C0DB-4461-ABEA-1AC6C92B38E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8" name="Freeform 884">
            <a:extLst>
              <a:ext uri="{FF2B5EF4-FFF2-40B4-BE49-F238E27FC236}">
                <a16:creationId xmlns:a16="http://schemas.microsoft.com/office/drawing/2014/main" id="{FF9F96A9-31CD-45FE-A647-94739F65B2D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171450</xdr:colOff>
      <xdr:row>51</xdr:row>
      <xdr:rowOff>122545</xdr:rowOff>
    </xdr:from>
    <xdr:to>
      <xdr:col>2</xdr:col>
      <xdr:colOff>676275</xdr:colOff>
      <xdr:row>56</xdr:row>
      <xdr:rowOff>74920</xdr:rowOff>
    </xdr:to>
    <xdr:sp macro="" textlink="">
      <xdr:nvSpPr>
        <xdr:cNvPr id="289" name="Freeform 885">
          <a:extLst>
            <a:ext uri="{FF2B5EF4-FFF2-40B4-BE49-F238E27FC236}">
              <a16:creationId xmlns:a16="http://schemas.microsoft.com/office/drawing/2014/main" id="{33685A1E-6558-4571-9423-C38E93B76BE1}"/>
            </a:ext>
          </a:extLst>
        </xdr:cNvPr>
        <xdr:cNvSpPr>
          <a:spLocks/>
        </xdr:cNvSpPr>
      </xdr:nvSpPr>
      <xdr:spPr bwMode="auto">
        <a:xfrm>
          <a:off x="1035050" y="887284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94948</xdr:colOff>
      <xdr:row>53</xdr:row>
      <xdr:rowOff>160841</xdr:rowOff>
    </xdr:from>
    <xdr:ext cx="245511" cy="165173"/>
    <xdr:sp macro="" textlink="">
      <xdr:nvSpPr>
        <xdr:cNvPr id="290" name="Text Box 889">
          <a:extLst>
            <a:ext uri="{FF2B5EF4-FFF2-40B4-BE49-F238E27FC236}">
              <a16:creationId xmlns:a16="http://schemas.microsoft.com/office/drawing/2014/main" id="{A4DBB7B3-2E48-4B7F-BD91-D08995B02DCC}"/>
            </a:ext>
          </a:extLst>
        </xdr:cNvPr>
        <xdr:cNvSpPr txBox="1">
          <a:spLocks noChangeArrowheads="1"/>
        </xdr:cNvSpPr>
      </xdr:nvSpPr>
      <xdr:spPr bwMode="auto">
        <a:xfrm>
          <a:off x="958548" y="925404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17156</xdr:colOff>
      <xdr:row>53</xdr:row>
      <xdr:rowOff>81873</xdr:rowOff>
    </xdr:from>
    <xdr:ext cx="363134" cy="234439"/>
    <xdr:sp macro="" textlink="">
      <xdr:nvSpPr>
        <xdr:cNvPr id="291" name="Text Box 1102">
          <a:extLst>
            <a:ext uri="{FF2B5EF4-FFF2-40B4-BE49-F238E27FC236}">
              <a16:creationId xmlns:a16="http://schemas.microsoft.com/office/drawing/2014/main" id="{A2F62BCA-280D-4067-B99A-DE871A6AFE45}"/>
            </a:ext>
          </a:extLst>
        </xdr:cNvPr>
        <xdr:cNvSpPr txBox="1">
          <a:spLocks noChangeArrowheads="1"/>
        </xdr:cNvSpPr>
      </xdr:nvSpPr>
      <xdr:spPr bwMode="auto">
        <a:xfrm>
          <a:off x="175906" y="9175073"/>
          <a:ext cx="363134" cy="23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2</xdr:col>
      <xdr:colOff>9525</xdr:colOff>
      <xdr:row>55</xdr:row>
      <xdr:rowOff>133557</xdr:rowOff>
    </xdr:from>
    <xdr:ext cx="638175" cy="165173"/>
    <xdr:sp macro="" textlink="">
      <xdr:nvSpPr>
        <xdr:cNvPr id="292" name="Text Box 972">
          <a:extLst>
            <a:ext uri="{FF2B5EF4-FFF2-40B4-BE49-F238E27FC236}">
              <a16:creationId xmlns:a16="http://schemas.microsoft.com/office/drawing/2014/main" id="{122ECD24-CEBB-4091-8DA0-E07085E75475}"/>
            </a:ext>
          </a:extLst>
        </xdr:cNvPr>
        <xdr:cNvSpPr txBox="1">
          <a:spLocks noChangeArrowheads="1"/>
        </xdr:cNvSpPr>
      </xdr:nvSpPr>
      <xdr:spPr bwMode="auto">
        <a:xfrm>
          <a:off x="873125" y="956965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1</xdr:col>
      <xdr:colOff>366715</xdr:colOff>
      <xdr:row>50</xdr:row>
      <xdr:rowOff>90486</xdr:rowOff>
    </xdr:from>
    <xdr:to>
      <xdr:col>2</xdr:col>
      <xdr:colOff>195265</xdr:colOff>
      <xdr:row>52</xdr:row>
      <xdr:rowOff>52386</xdr:rowOff>
    </xdr:to>
    <xdr:sp macro="" textlink="">
      <xdr:nvSpPr>
        <xdr:cNvPr id="293" name="Freeform 295">
          <a:extLst>
            <a:ext uri="{FF2B5EF4-FFF2-40B4-BE49-F238E27FC236}">
              <a16:creationId xmlns:a16="http://schemas.microsoft.com/office/drawing/2014/main" id="{0B5DC6DB-A269-4B20-83C4-68ABB6FAB7C9}"/>
            </a:ext>
          </a:extLst>
        </xdr:cNvPr>
        <xdr:cNvSpPr>
          <a:spLocks/>
        </xdr:cNvSpPr>
      </xdr:nvSpPr>
      <xdr:spPr bwMode="auto">
        <a:xfrm flipH="1">
          <a:off x="525465" y="8669336"/>
          <a:ext cx="533400" cy="30480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771523</xdr:colOff>
      <xdr:row>51</xdr:row>
      <xdr:rowOff>104776</xdr:rowOff>
    </xdr:from>
    <xdr:to>
      <xdr:col>2</xdr:col>
      <xdr:colOff>152399</xdr:colOff>
      <xdr:row>52</xdr:row>
      <xdr:rowOff>23814</xdr:rowOff>
    </xdr:to>
    <xdr:sp macro="" textlink="">
      <xdr:nvSpPr>
        <xdr:cNvPr id="294" name="Freeform 435">
          <a:extLst>
            <a:ext uri="{FF2B5EF4-FFF2-40B4-BE49-F238E27FC236}">
              <a16:creationId xmlns:a16="http://schemas.microsoft.com/office/drawing/2014/main" id="{7DDC9CCA-6D17-4FFB-981B-E452F77AB8B4}"/>
            </a:ext>
          </a:extLst>
        </xdr:cNvPr>
        <xdr:cNvSpPr>
          <a:spLocks/>
        </xdr:cNvSpPr>
      </xdr:nvSpPr>
      <xdr:spPr bwMode="auto">
        <a:xfrm rot="10800000" flipV="1">
          <a:off x="866773" y="8855076"/>
          <a:ext cx="149226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689992</xdr:colOff>
      <xdr:row>50</xdr:row>
      <xdr:rowOff>29591</xdr:rowOff>
    </xdr:from>
    <xdr:to>
      <xdr:col>2</xdr:col>
      <xdr:colOff>170181</xdr:colOff>
      <xdr:row>51</xdr:row>
      <xdr:rowOff>95415</xdr:rowOff>
    </xdr:to>
    <xdr:sp macro="" textlink="">
      <xdr:nvSpPr>
        <xdr:cNvPr id="295" name="Line 409">
          <a:extLst>
            <a:ext uri="{FF2B5EF4-FFF2-40B4-BE49-F238E27FC236}">
              <a16:creationId xmlns:a16="http://schemas.microsoft.com/office/drawing/2014/main" id="{F5B2D120-990A-4CCB-A14F-4CFF2AAFFE46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822625" y="8634558"/>
          <a:ext cx="237274" cy="185039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573" h="137829">
              <a:moveTo>
                <a:pt x="0" y="0"/>
              </a:moveTo>
              <a:cubicBezTo>
                <a:pt x="89728" y="78826"/>
                <a:pt x="42292" y="31457"/>
                <a:pt x="155573" y="1378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234570</xdr:colOff>
      <xdr:row>53</xdr:row>
      <xdr:rowOff>42648</xdr:rowOff>
    </xdr:from>
    <xdr:ext cx="252337" cy="63973"/>
    <xdr:sp macro="" textlink="">
      <xdr:nvSpPr>
        <xdr:cNvPr id="296" name="Text Box 877">
          <a:extLst>
            <a:ext uri="{FF2B5EF4-FFF2-40B4-BE49-F238E27FC236}">
              <a16:creationId xmlns:a16="http://schemas.microsoft.com/office/drawing/2014/main" id="{7CABD664-6E95-4B28-9A79-0D03E68EE08A}"/>
            </a:ext>
          </a:extLst>
        </xdr:cNvPr>
        <xdr:cNvSpPr txBox="1">
          <a:spLocks noChangeArrowheads="1"/>
        </xdr:cNvSpPr>
      </xdr:nvSpPr>
      <xdr:spPr bwMode="auto">
        <a:xfrm>
          <a:off x="1098170" y="9135848"/>
          <a:ext cx="252337" cy="63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1</xdr:col>
      <xdr:colOff>505160</xdr:colOff>
      <xdr:row>16</xdr:row>
      <xdr:rowOff>8857</xdr:rowOff>
    </xdr:from>
    <xdr:to>
      <xdr:col>1</xdr:col>
      <xdr:colOff>638510</xdr:colOff>
      <xdr:row>16</xdr:row>
      <xdr:rowOff>123157</xdr:rowOff>
    </xdr:to>
    <xdr:sp macro="" textlink="">
      <xdr:nvSpPr>
        <xdr:cNvPr id="297" name="AutoShape 702">
          <a:extLst>
            <a:ext uri="{FF2B5EF4-FFF2-40B4-BE49-F238E27FC236}">
              <a16:creationId xmlns:a16="http://schemas.microsoft.com/office/drawing/2014/main" id="{EF9D925A-4BBB-4308-B97D-8EB6593F5A4E}"/>
            </a:ext>
          </a:extLst>
        </xdr:cNvPr>
        <xdr:cNvSpPr>
          <a:spLocks noChangeArrowheads="1"/>
        </xdr:cNvSpPr>
      </xdr:nvSpPr>
      <xdr:spPr bwMode="auto">
        <a:xfrm>
          <a:off x="663910" y="275840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142042</xdr:colOff>
      <xdr:row>14</xdr:row>
      <xdr:rowOff>28991</xdr:rowOff>
    </xdr:from>
    <xdr:ext cx="317500" cy="121407"/>
    <xdr:sp macro="" textlink="">
      <xdr:nvSpPr>
        <xdr:cNvPr id="298" name="Text Box 222">
          <a:extLst>
            <a:ext uri="{FF2B5EF4-FFF2-40B4-BE49-F238E27FC236}">
              <a16:creationId xmlns:a16="http://schemas.microsoft.com/office/drawing/2014/main" id="{925700B6-30BA-48C4-BF84-635E608F1784}"/>
            </a:ext>
          </a:extLst>
        </xdr:cNvPr>
        <xdr:cNvSpPr txBox="1">
          <a:spLocks noChangeArrowheads="1"/>
        </xdr:cNvSpPr>
      </xdr:nvSpPr>
      <xdr:spPr bwMode="auto">
        <a:xfrm>
          <a:off x="300792" y="2435641"/>
          <a:ext cx="317500" cy="121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9</xdr:col>
      <xdr:colOff>51550</xdr:colOff>
      <xdr:row>35</xdr:row>
      <xdr:rowOff>159302</xdr:rowOff>
    </xdr:from>
    <xdr:to>
      <xdr:col>10</xdr:col>
      <xdr:colOff>15422</xdr:colOff>
      <xdr:row>40</xdr:row>
      <xdr:rowOff>152400</xdr:rowOff>
    </xdr:to>
    <xdr:sp macro="" textlink="">
      <xdr:nvSpPr>
        <xdr:cNvPr id="299" name="Freeform 260">
          <a:extLst>
            <a:ext uri="{FF2B5EF4-FFF2-40B4-BE49-F238E27FC236}">
              <a16:creationId xmlns:a16="http://schemas.microsoft.com/office/drawing/2014/main" id="{FA3030B2-4DBB-4ACF-9D29-32BD994F771E}"/>
            </a:ext>
          </a:extLst>
        </xdr:cNvPr>
        <xdr:cNvSpPr>
          <a:spLocks/>
        </xdr:cNvSpPr>
      </xdr:nvSpPr>
      <xdr:spPr bwMode="auto">
        <a:xfrm>
          <a:off x="5849100" y="6166402"/>
          <a:ext cx="668722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544283</xdr:colOff>
      <xdr:row>35</xdr:row>
      <xdr:rowOff>158279</xdr:rowOff>
    </xdr:from>
    <xdr:to>
      <xdr:col>10</xdr:col>
      <xdr:colOff>767441</xdr:colOff>
      <xdr:row>35</xdr:row>
      <xdr:rowOff>158749</xdr:rowOff>
    </xdr:to>
    <xdr:sp macro="" textlink="">
      <xdr:nvSpPr>
        <xdr:cNvPr id="300" name="Line 261">
          <a:extLst>
            <a:ext uri="{FF2B5EF4-FFF2-40B4-BE49-F238E27FC236}">
              <a16:creationId xmlns:a16="http://schemas.microsoft.com/office/drawing/2014/main" id="{492ABF60-1FB2-4742-B14B-B673254C2F4A}"/>
            </a:ext>
          </a:extLst>
        </xdr:cNvPr>
        <xdr:cNvSpPr>
          <a:spLocks noChangeShapeType="1"/>
        </xdr:cNvSpPr>
      </xdr:nvSpPr>
      <xdr:spPr bwMode="auto">
        <a:xfrm>
          <a:off x="6341833" y="6165379"/>
          <a:ext cx="928008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614486</xdr:colOff>
      <xdr:row>33</xdr:row>
      <xdr:rowOff>76199</xdr:rowOff>
    </xdr:from>
    <xdr:to>
      <xdr:col>9</xdr:col>
      <xdr:colOff>615949</xdr:colOff>
      <xdr:row>35</xdr:row>
      <xdr:rowOff>152835</xdr:rowOff>
    </xdr:to>
    <xdr:sp macro="" textlink="">
      <xdr:nvSpPr>
        <xdr:cNvPr id="301" name="Line 341">
          <a:extLst>
            <a:ext uri="{FF2B5EF4-FFF2-40B4-BE49-F238E27FC236}">
              <a16:creationId xmlns:a16="http://schemas.microsoft.com/office/drawing/2014/main" id="{5AE6498B-FBF5-4B71-BF4A-5318C1274709}"/>
            </a:ext>
          </a:extLst>
        </xdr:cNvPr>
        <xdr:cNvSpPr>
          <a:spLocks noChangeShapeType="1"/>
        </xdr:cNvSpPr>
      </xdr:nvSpPr>
      <xdr:spPr bwMode="auto">
        <a:xfrm flipV="1">
          <a:off x="6412036" y="574039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626170</xdr:colOff>
      <xdr:row>38</xdr:row>
      <xdr:rowOff>47625</xdr:rowOff>
    </xdr:from>
    <xdr:to>
      <xdr:col>7</xdr:col>
      <xdr:colOff>702370</xdr:colOff>
      <xdr:row>39</xdr:row>
      <xdr:rowOff>161925</xdr:rowOff>
    </xdr:to>
    <xdr:sp macro="" textlink="">
      <xdr:nvSpPr>
        <xdr:cNvPr id="302" name="Line 1126">
          <a:extLst>
            <a:ext uri="{FF2B5EF4-FFF2-40B4-BE49-F238E27FC236}">
              <a16:creationId xmlns:a16="http://schemas.microsoft.com/office/drawing/2014/main" id="{28B862D8-E01F-4F92-BB02-956A783E7E8A}"/>
            </a:ext>
          </a:extLst>
        </xdr:cNvPr>
        <xdr:cNvSpPr>
          <a:spLocks noChangeShapeType="1"/>
        </xdr:cNvSpPr>
      </xdr:nvSpPr>
      <xdr:spPr bwMode="auto">
        <a:xfrm flipV="1">
          <a:off x="5014020" y="6569075"/>
          <a:ext cx="76200" cy="285750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17010</xdr:colOff>
      <xdr:row>33</xdr:row>
      <xdr:rowOff>13608</xdr:rowOff>
    </xdr:from>
    <xdr:to>
      <xdr:col>8</xdr:col>
      <xdr:colOff>20412</xdr:colOff>
      <xdr:row>40</xdr:row>
      <xdr:rowOff>48306</xdr:rowOff>
    </xdr:to>
    <xdr:sp macro="" textlink="">
      <xdr:nvSpPr>
        <xdr:cNvPr id="303" name="Line 1127">
          <a:extLst>
            <a:ext uri="{FF2B5EF4-FFF2-40B4-BE49-F238E27FC236}">
              <a16:creationId xmlns:a16="http://schemas.microsoft.com/office/drawing/2014/main" id="{273A3961-D71D-44C4-B190-5EFA1841B630}"/>
            </a:ext>
          </a:extLst>
        </xdr:cNvPr>
        <xdr:cNvSpPr>
          <a:spLocks noChangeShapeType="1"/>
        </xdr:cNvSpPr>
      </xdr:nvSpPr>
      <xdr:spPr bwMode="auto">
        <a:xfrm flipV="1">
          <a:off x="5109710" y="5677808"/>
          <a:ext cx="3402" cy="12348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18369</xdr:colOff>
      <xdr:row>35</xdr:row>
      <xdr:rowOff>47624</xdr:rowOff>
    </xdr:from>
    <xdr:to>
      <xdr:col>8</xdr:col>
      <xdr:colOff>371195</xdr:colOff>
      <xdr:row>37</xdr:row>
      <xdr:rowOff>154081</xdr:rowOff>
    </xdr:to>
    <xdr:sp macro="" textlink="">
      <xdr:nvSpPr>
        <xdr:cNvPr id="304" name="Freeform 1128">
          <a:extLst>
            <a:ext uri="{FF2B5EF4-FFF2-40B4-BE49-F238E27FC236}">
              <a16:creationId xmlns:a16="http://schemas.microsoft.com/office/drawing/2014/main" id="{41EF0FF6-4F5B-4B93-8D97-C260CF91C586}"/>
            </a:ext>
          </a:extLst>
        </xdr:cNvPr>
        <xdr:cNvSpPr>
          <a:spLocks/>
        </xdr:cNvSpPr>
      </xdr:nvSpPr>
      <xdr:spPr bwMode="auto">
        <a:xfrm>
          <a:off x="5111069" y="6054724"/>
          <a:ext cx="352826" cy="449357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84620</xdr:colOff>
      <xdr:row>38</xdr:row>
      <xdr:rowOff>46286</xdr:rowOff>
    </xdr:from>
    <xdr:ext cx="657225" cy="434478"/>
    <xdr:sp macro="" textlink="">
      <xdr:nvSpPr>
        <xdr:cNvPr id="305" name="Text Box 1131">
          <a:extLst>
            <a:ext uri="{FF2B5EF4-FFF2-40B4-BE49-F238E27FC236}">
              <a16:creationId xmlns:a16="http://schemas.microsoft.com/office/drawing/2014/main" id="{BA484B95-A681-4C38-A05D-C8BD90EEA698}"/>
            </a:ext>
          </a:extLst>
        </xdr:cNvPr>
        <xdr:cNvSpPr txBox="1">
          <a:spLocks noChangeArrowheads="1"/>
        </xdr:cNvSpPr>
      </xdr:nvSpPr>
      <xdr:spPr bwMode="auto">
        <a:xfrm>
          <a:off x="5177320" y="6567736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8</xdr:col>
      <xdr:colOff>69849</xdr:colOff>
      <xdr:row>34</xdr:row>
      <xdr:rowOff>160432</xdr:rowOff>
    </xdr:from>
    <xdr:ext cx="259430" cy="168508"/>
    <xdr:sp macro="" textlink="">
      <xdr:nvSpPr>
        <xdr:cNvPr id="306" name="Text Box 1132">
          <a:extLst>
            <a:ext uri="{FF2B5EF4-FFF2-40B4-BE49-F238E27FC236}">
              <a16:creationId xmlns:a16="http://schemas.microsoft.com/office/drawing/2014/main" id="{B3406487-1642-4C50-9A3A-50DBEA0B3886}"/>
            </a:ext>
          </a:extLst>
        </xdr:cNvPr>
        <xdr:cNvSpPr txBox="1">
          <a:spLocks noChangeArrowheads="1"/>
        </xdr:cNvSpPr>
      </xdr:nvSpPr>
      <xdr:spPr bwMode="auto">
        <a:xfrm>
          <a:off x="5162549" y="599608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7</xdr:col>
      <xdr:colOff>372970</xdr:colOff>
      <xdr:row>34</xdr:row>
      <xdr:rowOff>152911</xdr:rowOff>
    </xdr:from>
    <xdr:ext cx="259430" cy="168508"/>
    <xdr:sp macro="" textlink="">
      <xdr:nvSpPr>
        <xdr:cNvPr id="307" name="Text Box 1133">
          <a:extLst>
            <a:ext uri="{FF2B5EF4-FFF2-40B4-BE49-F238E27FC236}">
              <a16:creationId xmlns:a16="http://schemas.microsoft.com/office/drawing/2014/main" id="{CEBFF25C-FC40-49C0-9350-9585F54B64A0}"/>
            </a:ext>
          </a:extLst>
        </xdr:cNvPr>
        <xdr:cNvSpPr txBox="1">
          <a:spLocks noChangeArrowheads="1"/>
        </xdr:cNvSpPr>
      </xdr:nvSpPr>
      <xdr:spPr bwMode="auto">
        <a:xfrm>
          <a:off x="4760820" y="5988561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7</xdr:col>
      <xdr:colOff>10319</xdr:colOff>
      <xdr:row>32</xdr:row>
      <xdr:rowOff>165894</xdr:rowOff>
    </xdr:from>
    <xdr:to>
      <xdr:col>7</xdr:col>
      <xdr:colOff>40481</xdr:colOff>
      <xdr:row>34</xdr:row>
      <xdr:rowOff>32544</xdr:rowOff>
    </xdr:to>
    <xdr:sp macro="" textlink="">
      <xdr:nvSpPr>
        <xdr:cNvPr id="308" name="Text Box 1058">
          <a:extLst>
            <a:ext uri="{FF2B5EF4-FFF2-40B4-BE49-F238E27FC236}">
              <a16:creationId xmlns:a16="http://schemas.microsoft.com/office/drawing/2014/main" id="{3D5B2FFA-04EF-4438-A79C-81D154D0456F}"/>
            </a:ext>
          </a:extLst>
        </xdr:cNvPr>
        <xdr:cNvSpPr txBox="1">
          <a:spLocks noChangeArrowheads="1"/>
        </xdr:cNvSpPr>
      </xdr:nvSpPr>
      <xdr:spPr bwMode="auto">
        <a:xfrm>
          <a:off x="4398169" y="5658644"/>
          <a:ext cx="30162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72786</xdr:colOff>
      <xdr:row>34</xdr:row>
      <xdr:rowOff>113372</xdr:rowOff>
    </xdr:from>
    <xdr:to>
      <xdr:col>10</xdr:col>
      <xdr:colOff>482361</xdr:colOff>
      <xdr:row>35</xdr:row>
      <xdr:rowOff>141947</xdr:rowOff>
    </xdr:to>
    <xdr:sp macro="" textlink="">
      <xdr:nvSpPr>
        <xdr:cNvPr id="309" name="Text Box 1132">
          <a:extLst>
            <a:ext uri="{FF2B5EF4-FFF2-40B4-BE49-F238E27FC236}">
              <a16:creationId xmlns:a16="http://schemas.microsoft.com/office/drawing/2014/main" id="{F20F49D8-1AA4-4C7C-AB73-01DB8B3E36D6}"/>
            </a:ext>
          </a:extLst>
        </xdr:cNvPr>
        <xdr:cNvSpPr txBox="1">
          <a:spLocks noChangeArrowheads="1"/>
        </xdr:cNvSpPr>
      </xdr:nvSpPr>
      <xdr:spPr bwMode="auto">
        <a:xfrm>
          <a:off x="6575186" y="5949022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438149</xdr:colOff>
      <xdr:row>46</xdr:row>
      <xdr:rowOff>15754</xdr:rowOff>
    </xdr:from>
    <xdr:to>
      <xdr:col>10</xdr:col>
      <xdr:colOff>361950</xdr:colOff>
      <xdr:row>46</xdr:row>
      <xdr:rowOff>34804</xdr:rowOff>
    </xdr:to>
    <xdr:sp macro="" textlink="">
      <xdr:nvSpPr>
        <xdr:cNvPr id="310" name="Line 845">
          <a:extLst>
            <a:ext uri="{FF2B5EF4-FFF2-40B4-BE49-F238E27FC236}">
              <a16:creationId xmlns:a16="http://schemas.microsoft.com/office/drawing/2014/main" id="{340B4647-881A-4B6A-A94D-1DE0A7B18EA2}"/>
            </a:ext>
          </a:extLst>
        </xdr:cNvPr>
        <xdr:cNvSpPr>
          <a:spLocks noChangeShapeType="1"/>
        </xdr:cNvSpPr>
      </xdr:nvSpPr>
      <xdr:spPr bwMode="auto">
        <a:xfrm>
          <a:off x="6235699" y="7908804"/>
          <a:ext cx="628651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311" name="Text Box 209">
          <a:extLst>
            <a:ext uri="{FF2B5EF4-FFF2-40B4-BE49-F238E27FC236}">
              <a16:creationId xmlns:a16="http://schemas.microsoft.com/office/drawing/2014/main" id="{85A4AECB-12B7-4FDC-8F92-FECCD9C849B4}"/>
            </a:ext>
          </a:extLst>
        </xdr:cNvPr>
        <xdr:cNvSpPr txBox="1">
          <a:spLocks noChangeArrowheads="1"/>
        </xdr:cNvSpPr>
      </xdr:nvSpPr>
      <xdr:spPr bwMode="auto">
        <a:xfrm>
          <a:off x="43878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312" name="Text Box 1058">
          <a:extLst>
            <a:ext uri="{FF2B5EF4-FFF2-40B4-BE49-F238E27FC236}">
              <a16:creationId xmlns:a16="http://schemas.microsoft.com/office/drawing/2014/main" id="{0338C4F8-1B54-4A35-B2AE-E0842B6B9D23}"/>
            </a:ext>
          </a:extLst>
        </xdr:cNvPr>
        <xdr:cNvSpPr txBox="1">
          <a:spLocks noChangeArrowheads="1"/>
        </xdr:cNvSpPr>
      </xdr:nvSpPr>
      <xdr:spPr bwMode="auto">
        <a:xfrm>
          <a:off x="43878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0</xdr:row>
      <xdr:rowOff>161925</xdr:rowOff>
    </xdr:from>
    <xdr:to>
      <xdr:col>10</xdr:col>
      <xdr:colOff>754061</xdr:colOff>
      <xdr:row>2</xdr:row>
      <xdr:rowOff>28574</xdr:rowOff>
    </xdr:to>
    <xdr:sp macro="" textlink="">
      <xdr:nvSpPr>
        <xdr:cNvPr id="313" name="Text Box 1058">
          <a:extLst>
            <a:ext uri="{FF2B5EF4-FFF2-40B4-BE49-F238E27FC236}">
              <a16:creationId xmlns:a16="http://schemas.microsoft.com/office/drawing/2014/main" id="{0ACC5CE1-A71C-433A-B5B9-F540CE526F15}"/>
            </a:ext>
          </a:extLst>
        </xdr:cNvPr>
        <xdr:cNvSpPr txBox="1">
          <a:spLocks noChangeArrowheads="1"/>
        </xdr:cNvSpPr>
      </xdr:nvSpPr>
      <xdr:spPr bwMode="auto">
        <a:xfrm>
          <a:off x="7226300" y="161925"/>
          <a:ext cx="3016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40</xdr:row>
      <xdr:rowOff>161925</xdr:rowOff>
    </xdr:from>
    <xdr:to>
      <xdr:col>17</xdr:col>
      <xdr:colOff>28574</xdr:colOff>
      <xdr:row>42</xdr:row>
      <xdr:rowOff>28575</xdr:rowOff>
    </xdr:to>
    <xdr:sp macro="" textlink="">
      <xdr:nvSpPr>
        <xdr:cNvPr id="314" name="Text Box 1058">
          <a:extLst>
            <a:ext uri="{FF2B5EF4-FFF2-40B4-BE49-F238E27FC236}">
              <a16:creationId xmlns:a16="http://schemas.microsoft.com/office/drawing/2014/main" id="{19F66650-B319-4872-B89B-207877A5B2DD}"/>
            </a:ext>
          </a:extLst>
        </xdr:cNvPr>
        <xdr:cNvSpPr txBox="1">
          <a:spLocks noChangeArrowheads="1"/>
        </xdr:cNvSpPr>
      </xdr:nvSpPr>
      <xdr:spPr bwMode="auto">
        <a:xfrm>
          <a:off x="11563350" y="7026275"/>
          <a:ext cx="2857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48</xdr:row>
      <xdr:rowOff>161925</xdr:rowOff>
    </xdr:from>
    <xdr:to>
      <xdr:col>17</xdr:col>
      <xdr:colOff>28574</xdr:colOff>
      <xdr:row>50</xdr:row>
      <xdr:rowOff>28576</xdr:rowOff>
    </xdr:to>
    <xdr:sp macro="" textlink="">
      <xdr:nvSpPr>
        <xdr:cNvPr id="315" name="Text Box 1058">
          <a:extLst>
            <a:ext uri="{FF2B5EF4-FFF2-40B4-BE49-F238E27FC236}">
              <a16:creationId xmlns:a16="http://schemas.microsoft.com/office/drawing/2014/main" id="{AD83671C-F1F6-44D5-8BE1-407BE06E89D1}"/>
            </a:ext>
          </a:extLst>
        </xdr:cNvPr>
        <xdr:cNvSpPr txBox="1">
          <a:spLocks noChangeArrowheads="1"/>
        </xdr:cNvSpPr>
      </xdr:nvSpPr>
      <xdr:spPr bwMode="auto">
        <a:xfrm>
          <a:off x="11563350" y="8397875"/>
          <a:ext cx="28574" cy="209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0</xdr:colOff>
      <xdr:row>48</xdr:row>
      <xdr:rowOff>161925</xdr:rowOff>
    </xdr:from>
    <xdr:to>
      <xdr:col>11</xdr:col>
      <xdr:colOff>28902</xdr:colOff>
      <xdr:row>50</xdr:row>
      <xdr:rowOff>28576</xdr:rowOff>
    </xdr:to>
    <xdr:sp macro="" textlink="">
      <xdr:nvSpPr>
        <xdr:cNvPr id="316" name="Text Box 1058">
          <a:extLst>
            <a:ext uri="{FF2B5EF4-FFF2-40B4-BE49-F238E27FC236}">
              <a16:creationId xmlns:a16="http://schemas.microsoft.com/office/drawing/2014/main" id="{3F71D34A-0594-43F7-B172-97A065E883CE}"/>
            </a:ext>
          </a:extLst>
        </xdr:cNvPr>
        <xdr:cNvSpPr txBox="1">
          <a:spLocks noChangeArrowheads="1"/>
        </xdr:cNvSpPr>
      </xdr:nvSpPr>
      <xdr:spPr bwMode="auto">
        <a:xfrm>
          <a:off x="7334250" y="8397875"/>
          <a:ext cx="28902" cy="209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0</xdr:colOff>
      <xdr:row>48</xdr:row>
      <xdr:rowOff>161925</xdr:rowOff>
    </xdr:from>
    <xdr:to>
      <xdr:col>11</xdr:col>
      <xdr:colOff>28177</xdr:colOff>
      <xdr:row>50</xdr:row>
      <xdr:rowOff>28575</xdr:rowOff>
    </xdr:to>
    <xdr:sp macro="" textlink="">
      <xdr:nvSpPr>
        <xdr:cNvPr id="317" name="Text Box 1058">
          <a:extLst>
            <a:ext uri="{FF2B5EF4-FFF2-40B4-BE49-F238E27FC236}">
              <a16:creationId xmlns:a16="http://schemas.microsoft.com/office/drawing/2014/main" id="{A427D1B3-EB43-4B59-986C-BAE06A98FD51}"/>
            </a:ext>
          </a:extLst>
        </xdr:cNvPr>
        <xdr:cNvSpPr txBox="1">
          <a:spLocks noChangeArrowheads="1"/>
        </xdr:cNvSpPr>
      </xdr:nvSpPr>
      <xdr:spPr bwMode="auto">
        <a:xfrm>
          <a:off x="7334250" y="8397875"/>
          <a:ext cx="28177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318" name="Freeform 770">
          <a:extLst>
            <a:ext uri="{FF2B5EF4-FFF2-40B4-BE49-F238E27FC236}">
              <a16:creationId xmlns:a16="http://schemas.microsoft.com/office/drawing/2014/main" id="{2B46FE91-0D3C-44B7-AF79-100C286F81BB}"/>
            </a:ext>
          </a:extLst>
        </xdr:cNvPr>
        <xdr:cNvSpPr>
          <a:spLocks/>
        </xdr:cNvSpPr>
      </xdr:nvSpPr>
      <xdr:spPr bwMode="auto">
        <a:xfrm>
          <a:off x="139160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319" name="Freeform 770">
          <a:extLst>
            <a:ext uri="{FF2B5EF4-FFF2-40B4-BE49-F238E27FC236}">
              <a16:creationId xmlns:a16="http://schemas.microsoft.com/office/drawing/2014/main" id="{82D92698-DA2C-49B5-B0D1-4595ED0C512E}"/>
            </a:ext>
          </a:extLst>
        </xdr:cNvPr>
        <xdr:cNvSpPr>
          <a:spLocks/>
        </xdr:cNvSpPr>
      </xdr:nvSpPr>
      <xdr:spPr bwMode="auto">
        <a:xfrm>
          <a:off x="82772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320" name="Freeform 770">
          <a:extLst>
            <a:ext uri="{FF2B5EF4-FFF2-40B4-BE49-F238E27FC236}">
              <a16:creationId xmlns:a16="http://schemas.microsoft.com/office/drawing/2014/main" id="{361959F7-DA41-4DAA-83E5-6904A8D52745}"/>
            </a:ext>
          </a:extLst>
        </xdr:cNvPr>
        <xdr:cNvSpPr>
          <a:spLocks/>
        </xdr:cNvSpPr>
      </xdr:nvSpPr>
      <xdr:spPr bwMode="auto">
        <a:xfrm>
          <a:off x="125063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321" name="Freeform 770">
          <a:extLst>
            <a:ext uri="{FF2B5EF4-FFF2-40B4-BE49-F238E27FC236}">
              <a16:creationId xmlns:a16="http://schemas.microsoft.com/office/drawing/2014/main" id="{232ED377-3D2D-41C1-8067-C366A5310FA4}"/>
            </a:ext>
          </a:extLst>
        </xdr:cNvPr>
        <xdr:cNvSpPr>
          <a:spLocks/>
        </xdr:cNvSpPr>
      </xdr:nvSpPr>
      <xdr:spPr bwMode="auto">
        <a:xfrm>
          <a:off x="139160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59</xdr:row>
      <xdr:rowOff>95250</xdr:rowOff>
    </xdr:from>
    <xdr:to>
      <xdr:col>12</xdr:col>
      <xdr:colOff>323850</xdr:colOff>
      <xdr:row>59</xdr:row>
      <xdr:rowOff>142875</xdr:rowOff>
    </xdr:to>
    <xdr:sp macro="" textlink="">
      <xdr:nvSpPr>
        <xdr:cNvPr id="322" name="Freeform 770">
          <a:extLst>
            <a:ext uri="{FF2B5EF4-FFF2-40B4-BE49-F238E27FC236}">
              <a16:creationId xmlns:a16="http://schemas.microsoft.com/office/drawing/2014/main" id="{284D55D6-F910-48C9-89EB-5B1BA9B5FEF3}"/>
            </a:ext>
          </a:extLst>
        </xdr:cNvPr>
        <xdr:cNvSpPr>
          <a:spLocks/>
        </xdr:cNvSpPr>
      </xdr:nvSpPr>
      <xdr:spPr bwMode="auto">
        <a:xfrm>
          <a:off x="82772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323" name="六角形 322">
          <a:extLst>
            <a:ext uri="{FF2B5EF4-FFF2-40B4-BE49-F238E27FC236}">
              <a16:creationId xmlns:a16="http://schemas.microsoft.com/office/drawing/2014/main" id="{45114F42-A45B-4441-9FFB-76BDC6DE7766}"/>
            </a:ext>
          </a:extLst>
        </xdr:cNvPr>
        <xdr:cNvSpPr/>
      </xdr:nvSpPr>
      <xdr:spPr bwMode="auto">
        <a:xfrm>
          <a:off x="527780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445620</xdr:colOff>
      <xdr:row>7</xdr:row>
      <xdr:rowOff>93998</xdr:rowOff>
    </xdr:from>
    <xdr:to>
      <xdr:col>9</xdr:col>
      <xdr:colOff>653804</xdr:colOff>
      <xdr:row>8</xdr:row>
      <xdr:rowOff>113503</xdr:rowOff>
    </xdr:to>
    <xdr:sp macro="" textlink="">
      <xdr:nvSpPr>
        <xdr:cNvPr id="324" name="六角形 323">
          <a:extLst>
            <a:ext uri="{FF2B5EF4-FFF2-40B4-BE49-F238E27FC236}">
              <a16:creationId xmlns:a16="http://schemas.microsoft.com/office/drawing/2014/main" id="{6356DA31-9112-48A0-895E-8B5AEB556931}"/>
            </a:ext>
          </a:extLst>
        </xdr:cNvPr>
        <xdr:cNvSpPr/>
      </xdr:nvSpPr>
      <xdr:spPr bwMode="auto">
        <a:xfrm>
          <a:off x="6243170" y="1294148"/>
          <a:ext cx="208184" cy="190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54627</xdr:rowOff>
    </xdr:from>
    <xdr:to>
      <xdr:col>9</xdr:col>
      <xdr:colOff>338389</xdr:colOff>
      <xdr:row>6</xdr:row>
      <xdr:rowOff>58488</xdr:rowOff>
    </xdr:to>
    <xdr:sp macro="" textlink="">
      <xdr:nvSpPr>
        <xdr:cNvPr id="325" name="六角形 324">
          <a:extLst>
            <a:ext uri="{FF2B5EF4-FFF2-40B4-BE49-F238E27FC236}">
              <a16:creationId xmlns:a16="http://schemas.microsoft.com/office/drawing/2014/main" id="{A9870899-F7F2-4695-9584-F5567F5D99DA}"/>
            </a:ext>
          </a:extLst>
        </xdr:cNvPr>
        <xdr:cNvSpPr/>
      </xdr:nvSpPr>
      <xdr:spPr bwMode="auto">
        <a:xfrm>
          <a:off x="5938474" y="911877"/>
          <a:ext cx="197465" cy="175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625475</xdr:colOff>
      <xdr:row>13</xdr:row>
      <xdr:rowOff>138005</xdr:rowOff>
    </xdr:from>
    <xdr:to>
      <xdr:col>2</xdr:col>
      <xdr:colOff>115172</xdr:colOff>
      <xdr:row>14</xdr:row>
      <xdr:rowOff>118285</xdr:rowOff>
    </xdr:to>
    <xdr:sp macro="" textlink="">
      <xdr:nvSpPr>
        <xdr:cNvPr id="326" name="六角形 325">
          <a:extLst>
            <a:ext uri="{FF2B5EF4-FFF2-40B4-BE49-F238E27FC236}">
              <a16:creationId xmlns:a16="http://schemas.microsoft.com/office/drawing/2014/main" id="{6E8D9665-CFD0-48C3-ADF1-E1C42FFA1F32}"/>
            </a:ext>
          </a:extLst>
        </xdr:cNvPr>
        <xdr:cNvSpPr/>
      </xdr:nvSpPr>
      <xdr:spPr bwMode="auto">
        <a:xfrm>
          <a:off x="784225" y="2373205"/>
          <a:ext cx="194547" cy="151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327" name="六角形 326">
          <a:extLst>
            <a:ext uri="{FF2B5EF4-FFF2-40B4-BE49-F238E27FC236}">
              <a16:creationId xmlns:a16="http://schemas.microsoft.com/office/drawing/2014/main" id="{E18E0334-0663-464D-A892-A1971901748B}"/>
            </a:ext>
          </a:extLst>
        </xdr:cNvPr>
        <xdr:cNvSpPr/>
      </xdr:nvSpPr>
      <xdr:spPr bwMode="auto">
        <a:xfrm>
          <a:off x="2619429" y="262940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342930</xdr:colOff>
      <xdr:row>12</xdr:row>
      <xdr:rowOff>7603</xdr:rowOff>
    </xdr:from>
    <xdr:to>
      <xdr:col>7</xdr:col>
      <xdr:colOff>519612</xdr:colOff>
      <xdr:row>12</xdr:row>
      <xdr:rowOff>148831</xdr:rowOff>
    </xdr:to>
    <xdr:sp macro="" textlink="">
      <xdr:nvSpPr>
        <xdr:cNvPr id="328" name="六角形 327">
          <a:extLst>
            <a:ext uri="{FF2B5EF4-FFF2-40B4-BE49-F238E27FC236}">
              <a16:creationId xmlns:a16="http://schemas.microsoft.com/office/drawing/2014/main" id="{2315201E-E3DA-46E5-9B88-34FCB42EF288}"/>
            </a:ext>
          </a:extLst>
        </xdr:cNvPr>
        <xdr:cNvSpPr/>
      </xdr:nvSpPr>
      <xdr:spPr bwMode="auto">
        <a:xfrm>
          <a:off x="4730780" y="2071353"/>
          <a:ext cx="176682" cy="1412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390371</xdr:colOff>
      <xdr:row>10</xdr:row>
      <xdr:rowOff>170959</xdr:rowOff>
    </xdr:from>
    <xdr:to>
      <xdr:col>9</xdr:col>
      <xdr:colOff>619387</xdr:colOff>
      <xdr:row>11</xdr:row>
      <xdr:rowOff>171759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C1B066B9-B222-4028-9683-A91B8EB61D5E}"/>
            </a:ext>
          </a:extLst>
        </xdr:cNvPr>
        <xdr:cNvSpPr/>
      </xdr:nvSpPr>
      <xdr:spPr bwMode="auto">
        <a:xfrm>
          <a:off x="6187921" y="1891809"/>
          <a:ext cx="229016" cy="172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242111</xdr:colOff>
      <xdr:row>15</xdr:row>
      <xdr:rowOff>129494</xdr:rowOff>
    </xdr:from>
    <xdr:to>
      <xdr:col>9</xdr:col>
      <xdr:colOff>437485</xdr:colOff>
      <xdr:row>16</xdr:row>
      <xdr:rowOff>138716</xdr:rowOff>
    </xdr:to>
    <xdr:sp macro="" textlink="">
      <xdr:nvSpPr>
        <xdr:cNvPr id="330" name="六角形 329">
          <a:extLst>
            <a:ext uri="{FF2B5EF4-FFF2-40B4-BE49-F238E27FC236}">
              <a16:creationId xmlns:a16="http://schemas.microsoft.com/office/drawing/2014/main" id="{9425DD13-D833-469B-B33D-6F0A1D403A32}"/>
            </a:ext>
          </a:extLst>
        </xdr:cNvPr>
        <xdr:cNvSpPr/>
      </xdr:nvSpPr>
      <xdr:spPr bwMode="auto">
        <a:xfrm>
          <a:off x="6039661" y="2707594"/>
          <a:ext cx="195374" cy="1806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20160</xdr:colOff>
      <xdr:row>10</xdr:row>
      <xdr:rowOff>151309</xdr:rowOff>
    </xdr:from>
    <xdr:to>
      <xdr:col>10</xdr:col>
      <xdr:colOff>344586</xdr:colOff>
      <xdr:row>12</xdr:row>
      <xdr:rowOff>82215</xdr:rowOff>
    </xdr:to>
    <xdr:grpSp>
      <xdr:nvGrpSpPr>
        <xdr:cNvPr id="331" name="Group 6672">
          <a:extLst>
            <a:ext uri="{FF2B5EF4-FFF2-40B4-BE49-F238E27FC236}">
              <a16:creationId xmlns:a16="http://schemas.microsoft.com/office/drawing/2014/main" id="{13E8EC13-263B-48ED-A0B7-2484B35626E1}"/>
            </a:ext>
          </a:extLst>
        </xdr:cNvPr>
        <xdr:cNvGrpSpPr>
          <a:grpSpLocks/>
        </xdr:cNvGrpSpPr>
      </xdr:nvGrpSpPr>
      <xdr:grpSpPr bwMode="auto">
        <a:xfrm>
          <a:off x="6543727" y="1891209"/>
          <a:ext cx="324426" cy="278039"/>
          <a:chOff x="536" y="110"/>
          <a:chExt cx="46" cy="44"/>
        </a:xfrm>
      </xdr:grpSpPr>
      <xdr:pic>
        <xdr:nvPicPr>
          <xdr:cNvPr id="332" name="Picture 6673" descr="route2">
            <a:extLst>
              <a:ext uri="{FF2B5EF4-FFF2-40B4-BE49-F238E27FC236}">
                <a16:creationId xmlns:a16="http://schemas.microsoft.com/office/drawing/2014/main" id="{EBBA5BEC-3078-4D7A-AFA4-828713775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3" name="Text Box 6674">
            <a:extLst>
              <a:ext uri="{FF2B5EF4-FFF2-40B4-BE49-F238E27FC236}">
                <a16:creationId xmlns:a16="http://schemas.microsoft.com/office/drawing/2014/main" id="{6E7C75D1-01DF-44F2-B2A4-F2C99D9283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163562</xdr:colOff>
      <xdr:row>14</xdr:row>
      <xdr:rowOff>126103</xdr:rowOff>
    </xdr:from>
    <xdr:ext cx="246592" cy="201027"/>
    <xdr:sp macro="" textlink="">
      <xdr:nvSpPr>
        <xdr:cNvPr id="334" name="Text Box 1132">
          <a:extLst>
            <a:ext uri="{FF2B5EF4-FFF2-40B4-BE49-F238E27FC236}">
              <a16:creationId xmlns:a16="http://schemas.microsoft.com/office/drawing/2014/main" id="{61823C2E-B621-4128-B5CB-8EAA31C0BEDF}"/>
            </a:ext>
          </a:extLst>
        </xdr:cNvPr>
        <xdr:cNvSpPr txBox="1">
          <a:spLocks noChangeArrowheads="1"/>
        </xdr:cNvSpPr>
      </xdr:nvSpPr>
      <xdr:spPr bwMode="auto">
        <a:xfrm>
          <a:off x="5961112" y="2532753"/>
          <a:ext cx="246592" cy="2010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10</xdr:col>
      <xdr:colOff>100341</xdr:colOff>
      <xdr:row>19</xdr:row>
      <xdr:rowOff>109427</xdr:rowOff>
    </xdr:from>
    <xdr:to>
      <xdr:col>10</xdr:col>
      <xdr:colOff>345790</xdr:colOff>
      <xdr:row>20</xdr:row>
      <xdr:rowOff>151358</xdr:rowOff>
    </xdr:to>
    <xdr:sp macro="" textlink="">
      <xdr:nvSpPr>
        <xdr:cNvPr id="335" name="六角形 334">
          <a:extLst>
            <a:ext uri="{FF2B5EF4-FFF2-40B4-BE49-F238E27FC236}">
              <a16:creationId xmlns:a16="http://schemas.microsoft.com/office/drawing/2014/main" id="{AADE9ACF-6C10-412B-8EAB-A2050EF9AE83}"/>
            </a:ext>
          </a:extLst>
        </xdr:cNvPr>
        <xdr:cNvSpPr/>
      </xdr:nvSpPr>
      <xdr:spPr bwMode="auto">
        <a:xfrm>
          <a:off x="6602741" y="337332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73025</xdr:rowOff>
    </xdr:from>
    <xdr:to>
      <xdr:col>10</xdr:col>
      <xdr:colOff>283549</xdr:colOff>
      <xdr:row>23</xdr:row>
      <xdr:rowOff>114955</xdr:rowOff>
    </xdr:to>
    <xdr:sp macro="" textlink="">
      <xdr:nvSpPr>
        <xdr:cNvPr id="336" name="六角形 335">
          <a:extLst>
            <a:ext uri="{FF2B5EF4-FFF2-40B4-BE49-F238E27FC236}">
              <a16:creationId xmlns:a16="http://schemas.microsoft.com/office/drawing/2014/main" id="{95D47607-6654-4C7B-AA30-E9F75BB9ED78}"/>
            </a:ext>
          </a:extLst>
        </xdr:cNvPr>
        <xdr:cNvSpPr/>
      </xdr:nvSpPr>
      <xdr:spPr bwMode="auto">
        <a:xfrm>
          <a:off x="6540500" y="38512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543146</xdr:colOff>
      <xdr:row>31</xdr:row>
      <xdr:rowOff>71967</xdr:rowOff>
    </xdr:from>
    <xdr:to>
      <xdr:col>4</xdr:col>
      <xdr:colOff>34240</xdr:colOff>
      <xdr:row>32</xdr:row>
      <xdr:rowOff>80931</xdr:rowOff>
    </xdr:to>
    <xdr:sp macro="" textlink="">
      <xdr:nvSpPr>
        <xdr:cNvPr id="337" name="六角形 336">
          <a:extLst>
            <a:ext uri="{FF2B5EF4-FFF2-40B4-BE49-F238E27FC236}">
              <a16:creationId xmlns:a16="http://schemas.microsoft.com/office/drawing/2014/main" id="{6AA08F1D-5ABF-4F29-9C73-04D4FE5AF0C4}"/>
            </a:ext>
          </a:extLst>
        </xdr:cNvPr>
        <xdr:cNvSpPr/>
      </xdr:nvSpPr>
      <xdr:spPr bwMode="auto">
        <a:xfrm>
          <a:off x="2111596" y="5393267"/>
          <a:ext cx="195944" cy="1804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190500</xdr:colOff>
      <xdr:row>28</xdr:row>
      <xdr:rowOff>68480</xdr:rowOff>
    </xdr:from>
    <xdr:to>
      <xdr:col>3</xdr:col>
      <xdr:colOff>442010</xdr:colOff>
      <xdr:row>29</xdr:row>
      <xdr:rowOff>109021</xdr:rowOff>
    </xdr:to>
    <xdr:sp macro="" textlink="">
      <xdr:nvSpPr>
        <xdr:cNvPr id="338" name="六角形 337">
          <a:extLst>
            <a:ext uri="{FF2B5EF4-FFF2-40B4-BE49-F238E27FC236}">
              <a16:creationId xmlns:a16="http://schemas.microsoft.com/office/drawing/2014/main" id="{6C0809A5-3863-4861-BAAC-F40CCACB2F9B}"/>
            </a:ext>
          </a:extLst>
        </xdr:cNvPr>
        <xdr:cNvSpPr/>
      </xdr:nvSpPr>
      <xdr:spPr bwMode="auto">
        <a:xfrm>
          <a:off x="1758950" y="4875430"/>
          <a:ext cx="251510" cy="211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353367</xdr:colOff>
      <xdr:row>29</xdr:row>
      <xdr:rowOff>109538</xdr:rowOff>
    </xdr:from>
    <xdr:to>
      <xdr:col>8</xdr:col>
      <xdr:colOff>622058</xdr:colOff>
      <xdr:row>30</xdr:row>
      <xdr:rowOff>155481</xdr:rowOff>
    </xdr:to>
    <xdr:sp macro="" textlink="">
      <xdr:nvSpPr>
        <xdr:cNvPr id="339" name="六角形 338">
          <a:extLst>
            <a:ext uri="{FF2B5EF4-FFF2-40B4-BE49-F238E27FC236}">
              <a16:creationId xmlns:a16="http://schemas.microsoft.com/office/drawing/2014/main" id="{9A71681E-3414-4664-85EC-54B96197A110}"/>
            </a:ext>
          </a:extLst>
        </xdr:cNvPr>
        <xdr:cNvSpPr/>
      </xdr:nvSpPr>
      <xdr:spPr bwMode="auto">
        <a:xfrm>
          <a:off x="5446067" y="5087938"/>
          <a:ext cx="268691" cy="217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618671</xdr:colOff>
      <xdr:row>27</xdr:row>
      <xdr:rowOff>123371</xdr:rowOff>
    </xdr:from>
    <xdr:to>
      <xdr:col>4</xdr:col>
      <xdr:colOff>180521</xdr:colOff>
      <xdr:row>29</xdr:row>
      <xdr:rowOff>161471</xdr:rowOff>
    </xdr:to>
    <xdr:sp macro="" textlink="">
      <xdr:nvSpPr>
        <xdr:cNvPr id="340" name="Line 1055">
          <a:extLst>
            <a:ext uri="{FF2B5EF4-FFF2-40B4-BE49-F238E27FC236}">
              <a16:creationId xmlns:a16="http://schemas.microsoft.com/office/drawing/2014/main" id="{4AD08734-176F-4217-B2D1-F55E07D04DEB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2129971" y="4816021"/>
          <a:ext cx="3810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480200</xdr:colOff>
      <xdr:row>31</xdr:row>
      <xdr:rowOff>67210</xdr:rowOff>
    </xdr:from>
    <xdr:to>
      <xdr:col>10</xdr:col>
      <xdr:colOff>43574</xdr:colOff>
      <xdr:row>32</xdr:row>
      <xdr:rowOff>118282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id="{55446FAB-9497-4DD0-8679-5B1EE354AB25}"/>
            </a:ext>
          </a:extLst>
        </xdr:cNvPr>
        <xdr:cNvSpPr/>
      </xdr:nvSpPr>
      <xdr:spPr bwMode="auto">
        <a:xfrm>
          <a:off x="6277750" y="5388510"/>
          <a:ext cx="268224" cy="222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152664</xdr:colOff>
      <xdr:row>38</xdr:row>
      <xdr:rowOff>165948</xdr:rowOff>
    </xdr:from>
    <xdr:to>
      <xdr:col>3</xdr:col>
      <xdr:colOff>496873</xdr:colOff>
      <xdr:row>40</xdr:row>
      <xdr:rowOff>156610</xdr:rowOff>
    </xdr:to>
    <xdr:grpSp>
      <xdr:nvGrpSpPr>
        <xdr:cNvPr id="342" name="Group 6672">
          <a:extLst>
            <a:ext uri="{FF2B5EF4-FFF2-40B4-BE49-F238E27FC236}">
              <a16:creationId xmlns:a16="http://schemas.microsoft.com/office/drawing/2014/main" id="{011125D4-D27A-4BB2-98EC-B6C6DA43D401}"/>
            </a:ext>
          </a:extLst>
        </xdr:cNvPr>
        <xdr:cNvGrpSpPr>
          <a:grpSpLocks/>
        </xdr:cNvGrpSpPr>
      </xdr:nvGrpSpPr>
      <xdr:grpSpPr bwMode="auto">
        <a:xfrm>
          <a:off x="1727464" y="6765715"/>
          <a:ext cx="344209" cy="337795"/>
          <a:chOff x="536" y="110"/>
          <a:chExt cx="46" cy="44"/>
        </a:xfrm>
      </xdr:grpSpPr>
      <xdr:pic>
        <xdr:nvPicPr>
          <xdr:cNvPr id="343" name="Picture 6673" descr="route2">
            <a:extLst>
              <a:ext uri="{FF2B5EF4-FFF2-40B4-BE49-F238E27FC236}">
                <a16:creationId xmlns:a16="http://schemas.microsoft.com/office/drawing/2014/main" id="{FB55CAF9-22AB-473B-9CEB-C5A81D5E5A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4" name="Text Box 6674">
            <a:extLst>
              <a:ext uri="{FF2B5EF4-FFF2-40B4-BE49-F238E27FC236}">
                <a16:creationId xmlns:a16="http://schemas.microsoft.com/office/drawing/2014/main" id="{CE5537D9-4F0A-4793-9B82-347A255EEE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350495</xdr:colOff>
      <xdr:row>35</xdr:row>
      <xdr:rowOff>95068</xdr:rowOff>
    </xdr:from>
    <xdr:to>
      <xdr:col>8</xdr:col>
      <xdr:colOff>449</xdr:colOff>
      <xdr:row>37</xdr:row>
      <xdr:rowOff>62255</xdr:rowOff>
    </xdr:to>
    <xdr:grpSp>
      <xdr:nvGrpSpPr>
        <xdr:cNvPr id="345" name="Group 6672">
          <a:extLst>
            <a:ext uri="{FF2B5EF4-FFF2-40B4-BE49-F238E27FC236}">
              <a16:creationId xmlns:a16="http://schemas.microsoft.com/office/drawing/2014/main" id="{829683C7-1108-4FEC-A496-19E0702412FE}"/>
            </a:ext>
          </a:extLst>
        </xdr:cNvPr>
        <xdr:cNvGrpSpPr>
          <a:grpSpLocks/>
        </xdr:cNvGrpSpPr>
      </xdr:nvGrpSpPr>
      <xdr:grpSpPr bwMode="auto">
        <a:xfrm>
          <a:off x="4753162" y="6174135"/>
          <a:ext cx="356920" cy="314320"/>
          <a:chOff x="534" y="107"/>
          <a:chExt cx="42" cy="39"/>
        </a:xfrm>
      </xdr:grpSpPr>
      <xdr:pic>
        <xdr:nvPicPr>
          <xdr:cNvPr id="346" name="Picture 6673" descr="route2">
            <a:extLst>
              <a:ext uri="{FF2B5EF4-FFF2-40B4-BE49-F238E27FC236}">
                <a16:creationId xmlns:a16="http://schemas.microsoft.com/office/drawing/2014/main" id="{39F8ED27-3E3D-4B7A-AF4E-6E54D9754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7" name="Text Box 6674">
            <a:extLst>
              <a:ext uri="{FF2B5EF4-FFF2-40B4-BE49-F238E27FC236}">
                <a16:creationId xmlns:a16="http://schemas.microsoft.com/office/drawing/2014/main" id="{FC5B9FAD-734F-4EF3-934A-2EDE30BC56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366071</xdr:colOff>
      <xdr:row>38</xdr:row>
      <xdr:rowOff>51303</xdr:rowOff>
    </xdr:from>
    <xdr:to>
      <xdr:col>7</xdr:col>
      <xdr:colOff>630389</xdr:colOff>
      <xdr:row>39</xdr:row>
      <xdr:rowOff>91786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58AD6126-68F1-4BFF-A6B4-64DAD76CE52B}"/>
            </a:ext>
          </a:extLst>
        </xdr:cNvPr>
        <xdr:cNvSpPr/>
      </xdr:nvSpPr>
      <xdr:spPr bwMode="auto">
        <a:xfrm>
          <a:off x="4753921" y="6572753"/>
          <a:ext cx="264318" cy="211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628650</xdr:colOff>
      <xdr:row>33</xdr:row>
      <xdr:rowOff>136961</xdr:rowOff>
    </xdr:from>
    <xdr:to>
      <xdr:col>10</xdr:col>
      <xdr:colOff>93382</xdr:colOff>
      <xdr:row>34</xdr:row>
      <xdr:rowOff>124480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C5FF972F-6F04-4C4C-BDC0-2B5CFB066F18}"/>
            </a:ext>
          </a:extLst>
        </xdr:cNvPr>
        <xdr:cNvSpPr/>
      </xdr:nvSpPr>
      <xdr:spPr bwMode="auto">
        <a:xfrm>
          <a:off x="6426200" y="5801161"/>
          <a:ext cx="169582" cy="1589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279321</xdr:colOff>
      <xdr:row>37</xdr:row>
      <xdr:rowOff>64832</xdr:rowOff>
    </xdr:from>
    <xdr:ext cx="409575" cy="168508"/>
    <xdr:sp macro="" textlink="">
      <xdr:nvSpPr>
        <xdr:cNvPr id="350" name="Text Box 1133">
          <a:extLst>
            <a:ext uri="{FF2B5EF4-FFF2-40B4-BE49-F238E27FC236}">
              <a16:creationId xmlns:a16="http://schemas.microsoft.com/office/drawing/2014/main" id="{376E06C9-6882-4F97-BAB5-9D3431A9D820}"/>
            </a:ext>
          </a:extLst>
        </xdr:cNvPr>
        <xdr:cNvSpPr txBox="1">
          <a:spLocks noChangeArrowheads="1"/>
        </xdr:cNvSpPr>
      </xdr:nvSpPr>
      <xdr:spPr bwMode="auto">
        <a:xfrm>
          <a:off x="6076871" y="6414832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2</xdr:col>
      <xdr:colOff>161925</xdr:colOff>
      <xdr:row>44</xdr:row>
      <xdr:rowOff>141061</xdr:rowOff>
    </xdr:from>
    <xdr:to>
      <xdr:col>2</xdr:col>
      <xdr:colOff>589584</xdr:colOff>
      <xdr:row>47</xdr:row>
      <xdr:rowOff>17306</xdr:rowOff>
    </xdr:to>
    <xdr:grpSp>
      <xdr:nvGrpSpPr>
        <xdr:cNvPr id="351" name="Group 6672">
          <a:extLst>
            <a:ext uri="{FF2B5EF4-FFF2-40B4-BE49-F238E27FC236}">
              <a16:creationId xmlns:a16="http://schemas.microsoft.com/office/drawing/2014/main" id="{EBA390F8-361F-4C28-8F9B-DCDE473D6588}"/>
            </a:ext>
          </a:extLst>
        </xdr:cNvPr>
        <xdr:cNvGrpSpPr>
          <a:grpSpLocks/>
        </xdr:cNvGrpSpPr>
      </xdr:nvGrpSpPr>
      <xdr:grpSpPr bwMode="auto">
        <a:xfrm>
          <a:off x="1029758" y="7782228"/>
          <a:ext cx="427659" cy="396945"/>
          <a:chOff x="536" y="110"/>
          <a:chExt cx="46" cy="44"/>
        </a:xfrm>
      </xdr:grpSpPr>
      <xdr:pic>
        <xdr:nvPicPr>
          <xdr:cNvPr id="352" name="Picture 6673" descr="route2">
            <a:extLst>
              <a:ext uri="{FF2B5EF4-FFF2-40B4-BE49-F238E27FC236}">
                <a16:creationId xmlns:a16="http://schemas.microsoft.com/office/drawing/2014/main" id="{AE3060B5-4131-473A-B364-FAF344E8D6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3" name="Text Box 6674">
            <a:extLst>
              <a:ext uri="{FF2B5EF4-FFF2-40B4-BE49-F238E27FC236}">
                <a16:creationId xmlns:a16="http://schemas.microsoft.com/office/drawing/2014/main" id="{ED573C26-042A-4045-8F83-928CA62706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162377</xdr:colOff>
      <xdr:row>43</xdr:row>
      <xdr:rowOff>104775</xdr:rowOff>
    </xdr:from>
    <xdr:ext cx="697883" cy="294889"/>
    <xdr:sp macro="" textlink="">
      <xdr:nvSpPr>
        <xdr:cNvPr id="354" name="Text Box 972">
          <a:extLst>
            <a:ext uri="{FF2B5EF4-FFF2-40B4-BE49-F238E27FC236}">
              <a16:creationId xmlns:a16="http://schemas.microsoft.com/office/drawing/2014/main" id="{912B415B-E6FC-4022-AB70-63093C8BD1F2}"/>
            </a:ext>
          </a:extLst>
        </xdr:cNvPr>
        <xdr:cNvSpPr txBox="1">
          <a:spLocks noChangeArrowheads="1"/>
        </xdr:cNvSpPr>
      </xdr:nvSpPr>
      <xdr:spPr bwMode="auto">
        <a:xfrm>
          <a:off x="321127" y="7483475"/>
          <a:ext cx="697883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216806</xdr:colOff>
      <xdr:row>44</xdr:row>
      <xdr:rowOff>4362</xdr:rowOff>
    </xdr:from>
    <xdr:to>
      <xdr:col>4</xdr:col>
      <xdr:colOff>390074</xdr:colOff>
      <xdr:row>44</xdr:row>
      <xdr:rowOff>145143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id="{85CC2387-7337-4942-8702-703E9A7AFE0B}"/>
            </a:ext>
          </a:extLst>
        </xdr:cNvPr>
        <xdr:cNvSpPr/>
      </xdr:nvSpPr>
      <xdr:spPr bwMode="auto">
        <a:xfrm>
          <a:off x="2490106" y="7554512"/>
          <a:ext cx="173268" cy="1407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161925</xdr:colOff>
      <xdr:row>43</xdr:row>
      <xdr:rowOff>0</xdr:rowOff>
    </xdr:from>
    <xdr:to>
      <xdr:col>3</xdr:col>
      <xdr:colOff>589584</xdr:colOff>
      <xdr:row>45</xdr:row>
      <xdr:rowOff>48601</xdr:rowOff>
    </xdr:to>
    <xdr:grpSp>
      <xdr:nvGrpSpPr>
        <xdr:cNvPr id="356" name="Group 6672">
          <a:extLst>
            <a:ext uri="{FF2B5EF4-FFF2-40B4-BE49-F238E27FC236}">
              <a16:creationId xmlns:a16="http://schemas.microsoft.com/office/drawing/2014/main" id="{18E70DC0-D6F9-4986-A95E-6E7516EF5504}"/>
            </a:ext>
          </a:extLst>
        </xdr:cNvPr>
        <xdr:cNvGrpSpPr>
          <a:grpSpLocks/>
        </xdr:cNvGrpSpPr>
      </xdr:nvGrpSpPr>
      <xdr:grpSpPr bwMode="auto">
        <a:xfrm>
          <a:off x="1736725" y="7467600"/>
          <a:ext cx="427659" cy="395734"/>
          <a:chOff x="536" y="110"/>
          <a:chExt cx="46" cy="44"/>
        </a:xfrm>
      </xdr:grpSpPr>
      <xdr:pic>
        <xdr:nvPicPr>
          <xdr:cNvPr id="357" name="Picture 6673" descr="route2">
            <a:extLst>
              <a:ext uri="{FF2B5EF4-FFF2-40B4-BE49-F238E27FC236}">
                <a16:creationId xmlns:a16="http://schemas.microsoft.com/office/drawing/2014/main" id="{959909D7-D57F-41EA-834C-1D2B4D7415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8" name="Text Box 6674">
            <a:extLst>
              <a:ext uri="{FF2B5EF4-FFF2-40B4-BE49-F238E27FC236}">
                <a16:creationId xmlns:a16="http://schemas.microsoft.com/office/drawing/2014/main" id="{3D28F989-A943-47B3-B2B0-4DA03B1DCF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695325</xdr:colOff>
      <xdr:row>43</xdr:row>
      <xdr:rowOff>57150</xdr:rowOff>
    </xdr:from>
    <xdr:to>
      <xdr:col>6</xdr:col>
      <xdr:colOff>351459</xdr:colOff>
      <xdr:row>45</xdr:row>
      <xdr:rowOff>105751</xdr:rowOff>
    </xdr:to>
    <xdr:grpSp>
      <xdr:nvGrpSpPr>
        <xdr:cNvPr id="359" name="Group 6672">
          <a:extLst>
            <a:ext uri="{FF2B5EF4-FFF2-40B4-BE49-F238E27FC236}">
              <a16:creationId xmlns:a16="http://schemas.microsoft.com/office/drawing/2014/main" id="{5FB50B1C-E627-462D-AE50-9E141E4C7A80}"/>
            </a:ext>
          </a:extLst>
        </xdr:cNvPr>
        <xdr:cNvGrpSpPr>
          <a:grpSpLocks/>
        </xdr:cNvGrpSpPr>
      </xdr:nvGrpSpPr>
      <xdr:grpSpPr bwMode="auto">
        <a:xfrm>
          <a:off x="3684058" y="7524750"/>
          <a:ext cx="363101" cy="395734"/>
          <a:chOff x="536" y="110"/>
          <a:chExt cx="46" cy="44"/>
        </a:xfrm>
      </xdr:grpSpPr>
      <xdr:pic>
        <xdr:nvPicPr>
          <xdr:cNvPr id="360" name="Picture 6673" descr="route2">
            <a:extLst>
              <a:ext uri="{FF2B5EF4-FFF2-40B4-BE49-F238E27FC236}">
                <a16:creationId xmlns:a16="http://schemas.microsoft.com/office/drawing/2014/main" id="{B3F49B73-B3EC-4F7C-ABC4-E1FA9710EE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1" name="Text Box 6674">
            <a:extLst>
              <a:ext uri="{FF2B5EF4-FFF2-40B4-BE49-F238E27FC236}">
                <a16:creationId xmlns:a16="http://schemas.microsoft.com/office/drawing/2014/main" id="{0C896926-C75D-4247-A98F-B2F4375A44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400050</xdr:colOff>
      <xdr:row>43</xdr:row>
      <xdr:rowOff>91257</xdr:rowOff>
    </xdr:from>
    <xdr:to>
      <xdr:col>10</xdr:col>
      <xdr:colOff>56184</xdr:colOff>
      <xdr:row>45</xdr:row>
      <xdr:rowOff>139858</xdr:rowOff>
    </xdr:to>
    <xdr:grpSp>
      <xdr:nvGrpSpPr>
        <xdr:cNvPr id="362" name="Group 6672">
          <a:extLst>
            <a:ext uri="{FF2B5EF4-FFF2-40B4-BE49-F238E27FC236}">
              <a16:creationId xmlns:a16="http://schemas.microsoft.com/office/drawing/2014/main" id="{951DF577-7118-471F-81F2-44BAA086FD0B}"/>
            </a:ext>
          </a:extLst>
        </xdr:cNvPr>
        <xdr:cNvGrpSpPr>
          <a:grpSpLocks/>
        </xdr:cNvGrpSpPr>
      </xdr:nvGrpSpPr>
      <xdr:grpSpPr bwMode="auto">
        <a:xfrm>
          <a:off x="6216650" y="7558857"/>
          <a:ext cx="363101" cy="395734"/>
          <a:chOff x="536" y="110"/>
          <a:chExt cx="46" cy="44"/>
        </a:xfrm>
      </xdr:grpSpPr>
      <xdr:pic>
        <xdr:nvPicPr>
          <xdr:cNvPr id="363" name="Picture 6673" descr="route2">
            <a:extLst>
              <a:ext uri="{FF2B5EF4-FFF2-40B4-BE49-F238E27FC236}">
                <a16:creationId xmlns:a16="http://schemas.microsoft.com/office/drawing/2014/main" id="{296AE97C-ABFC-4269-9A31-3BBC3FF965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" name="Text Box 6674">
            <a:extLst>
              <a:ext uri="{FF2B5EF4-FFF2-40B4-BE49-F238E27FC236}">
                <a16:creationId xmlns:a16="http://schemas.microsoft.com/office/drawing/2014/main" id="{1D3B9328-5225-4F5E-AA91-5C6D2119AE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66675</xdr:colOff>
      <xdr:row>43</xdr:row>
      <xdr:rowOff>72207</xdr:rowOff>
    </xdr:from>
    <xdr:to>
      <xdr:col>9</xdr:col>
      <xdr:colOff>494334</xdr:colOff>
      <xdr:row>45</xdr:row>
      <xdr:rowOff>120808</xdr:rowOff>
    </xdr:to>
    <xdr:grpSp>
      <xdr:nvGrpSpPr>
        <xdr:cNvPr id="365" name="Group 6672">
          <a:extLst>
            <a:ext uri="{FF2B5EF4-FFF2-40B4-BE49-F238E27FC236}">
              <a16:creationId xmlns:a16="http://schemas.microsoft.com/office/drawing/2014/main" id="{9E982C28-82DA-45D0-95C0-C8E1B8D54F39}"/>
            </a:ext>
          </a:extLst>
        </xdr:cNvPr>
        <xdr:cNvGrpSpPr>
          <a:grpSpLocks/>
        </xdr:cNvGrpSpPr>
      </xdr:nvGrpSpPr>
      <xdr:grpSpPr bwMode="auto">
        <a:xfrm>
          <a:off x="5883275" y="7539807"/>
          <a:ext cx="427659" cy="395734"/>
          <a:chOff x="536" y="110"/>
          <a:chExt cx="46" cy="44"/>
        </a:xfrm>
      </xdr:grpSpPr>
      <xdr:pic>
        <xdr:nvPicPr>
          <xdr:cNvPr id="366" name="Picture 6673" descr="route2">
            <a:extLst>
              <a:ext uri="{FF2B5EF4-FFF2-40B4-BE49-F238E27FC236}">
                <a16:creationId xmlns:a16="http://schemas.microsoft.com/office/drawing/2014/main" id="{5968B2FA-1CA6-4373-9357-1083197040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7" name="Text Box 6674">
            <a:extLst>
              <a:ext uri="{FF2B5EF4-FFF2-40B4-BE49-F238E27FC236}">
                <a16:creationId xmlns:a16="http://schemas.microsoft.com/office/drawing/2014/main" id="{3CEE05A6-10CA-4E04-88F3-649695BD31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133350</xdr:colOff>
      <xdr:row>45</xdr:row>
      <xdr:rowOff>95250</xdr:rowOff>
    </xdr:from>
    <xdr:to>
      <xdr:col>10</xdr:col>
      <xdr:colOff>561009</xdr:colOff>
      <xdr:row>47</xdr:row>
      <xdr:rowOff>143852</xdr:rowOff>
    </xdr:to>
    <xdr:grpSp>
      <xdr:nvGrpSpPr>
        <xdr:cNvPr id="368" name="Group 6672">
          <a:extLst>
            <a:ext uri="{FF2B5EF4-FFF2-40B4-BE49-F238E27FC236}">
              <a16:creationId xmlns:a16="http://schemas.microsoft.com/office/drawing/2014/main" id="{2936849C-D369-48B2-B958-03E32A5C5D99}"/>
            </a:ext>
          </a:extLst>
        </xdr:cNvPr>
        <xdr:cNvGrpSpPr>
          <a:grpSpLocks/>
        </xdr:cNvGrpSpPr>
      </xdr:nvGrpSpPr>
      <xdr:grpSpPr bwMode="auto">
        <a:xfrm>
          <a:off x="6656917" y="7909983"/>
          <a:ext cx="427659" cy="395736"/>
          <a:chOff x="536" y="110"/>
          <a:chExt cx="46" cy="44"/>
        </a:xfrm>
      </xdr:grpSpPr>
      <xdr:pic>
        <xdr:nvPicPr>
          <xdr:cNvPr id="369" name="Picture 6673" descr="route2">
            <a:extLst>
              <a:ext uri="{FF2B5EF4-FFF2-40B4-BE49-F238E27FC236}">
                <a16:creationId xmlns:a16="http://schemas.microsoft.com/office/drawing/2014/main" id="{381DECE5-EB31-4D0A-BDD3-6C712AEE90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0" name="Text Box 6674">
            <a:extLst>
              <a:ext uri="{FF2B5EF4-FFF2-40B4-BE49-F238E27FC236}">
                <a16:creationId xmlns:a16="http://schemas.microsoft.com/office/drawing/2014/main" id="{09B04A63-27EC-4DC3-ACC7-F0DF3F968C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460374</xdr:colOff>
      <xdr:row>51</xdr:row>
      <xdr:rowOff>142875</xdr:rowOff>
    </xdr:from>
    <xdr:to>
      <xdr:col>4</xdr:col>
      <xdr:colOff>164041</xdr:colOff>
      <xdr:row>53</xdr:row>
      <xdr:rowOff>137583</xdr:rowOff>
    </xdr:to>
    <xdr:grpSp>
      <xdr:nvGrpSpPr>
        <xdr:cNvPr id="371" name="Group 6672">
          <a:extLst>
            <a:ext uri="{FF2B5EF4-FFF2-40B4-BE49-F238E27FC236}">
              <a16:creationId xmlns:a16="http://schemas.microsoft.com/office/drawing/2014/main" id="{9966FDB4-2009-418D-B200-825CE9FA2068}"/>
            </a:ext>
          </a:extLst>
        </xdr:cNvPr>
        <xdr:cNvGrpSpPr>
          <a:grpSpLocks/>
        </xdr:cNvGrpSpPr>
      </xdr:nvGrpSpPr>
      <xdr:grpSpPr bwMode="auto">
        <a:xfrm>
          <a:off x="2035174" y="8999008"/>
          <a:ext cx="410634" cy="341842"/>
          <a:chOff x="536" y="110"/>
          <a:chExt cx="46" cy="44"/>
        </a:xfrm>
      </xdr:grpSpPr>
      <xdr:pic>
        <xdr:nvPicPr>
          <xdr:cNvPr id="372" name="Picture 6673" descr="route2">
            <a:extLst>
              <a:ext uri="{FF2B5EF4-FFF2-40B4-BE49-F238E27FC236}">
                <a16:creationId xmlns:a16="http://schemas.microsoft.com/office/drawing/2014/main" id="{F02C4478-3032-4FC1-A765-A22B77153A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3" name="Text Box 6674">
            <a:extLst>
              <a:ext uri="{FF2B5EF4-FFF2-40B4-BE49-F238E27FC236}">
                <a16:creationId xmlns:a16="http://schemas.microsoft.com/office/drawing/2014/main" id="{BA8EA3E1-AD10-4E33-94EB-4A91A7007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67405</xdr:colOff>
      <xdr:row>3</xdr:row>
      <xdr:rowOff>26375</xdr:rowOff>
    </xdr:from>
    <xdr:to>
      <xdr:col>16</xdr:col>
      <xdr:colOff>316548</xdr:colOff>
      <xdr:row>4</xdr:row>
      <xdr:rowOff>66809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EA7C8713-E4DB-4624-BBAB-D3A5B59924EA}"/>
            </a:ext>
          </a:extLst>
        </xdr:cNvPr>
        <xdr:cNvSpPr/>
      </xdr:nvSpPr>
      <xdr:spPr bwMode="auto">
        <a:xfrm>
          <a:off x="10925905" y="540725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460376</xdr:colOff>
      <xdr:row>24</xdr:row>
      <xdr:rowOff>15876</xdr:rowOff>
    </xdr:from>
    <xdr:to>
      <xdr:col>11</xdr:col>
      <xdr:colOff>520700</xdr:colOff>
      <xdr:row>24</xdr:row>
      <xdr:rowOff>61595</xdr:rowOff>
    </xdr:to>
    <xdr:sp macro="" textlink="">
      <xdr:nvSpPr>
        <xdr:cNvPr id="375" name="Text Box 1060">
          <a:extLst>
            <a:ext uri="{FF2B5EF4-FFF2-40B4-BE49-F238E27FC236}">
              <a16:creationId xmlns:a16="http://schemas.microsoft.com/office/drawing/2014/main" id="{25F5C24E-A9D1-42FC-BEFC-A13BC98A339E}"/>
            </a:ext>
          </a:extLst>
        </xdr:cNvPr>
        <xdr:cNvSpPr txBox="1">
          <a:spLocks noChangeArrowheads="1"/>
        </xdr:cNvSpPr>
      </xdr:nvSpPr>
      <xdr:spPr bwMode="auto">
        <a:xfrm>
          <a:off x="7794626" y="413702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56029</xdr:colOff>
      <xdr:row>29</xdr:row>
      <xdr:rowOff>60697</xdr:rowOff>
    </xdr:from>
    <xdr:to>
      <xdr:col>10</xdr:col>
      <xdr:colOff>628773</xdr:colOff>
      <xdr:row>31</xdr:row>
      <xdr:rowOff>20232</xdr:rowOff>
    </xdr:to>
    <xdr:sp macro="" textlink="">
      <xdr:nvSpPr>
        <xdr:cNvPr id="376" name="Line 317">
          <a:extLst>
            <a:ext uri="{FF2B5EF4-FFF2-40B4-BE49-F238E27FC236}">
              <a16:creationId xmlns:a16="http://schemas.microsoft.com/office/drawing/2014/main" id="{1392485A-F27C-4248-BAAA-F1A882D5DA2B}"/>
            </a:ext>
          </a:extLst>
        </xdr:cNvPr>
        <xdr:cNvSpPr>
          <a:spLocks noChangeShapeType="1"/>
        </xdr:cNvSpPr>
      </xdr:nvSpPr>
      <xdr:spPr bwMode="auto">
        <a:xfrm>
          <a:off x="5853579" y="5039097"/>
          <a:ext cx="1277594" cy="302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473319</xdr:colOff>
      <xdr:row>53</xdr:row>
      <xdr:rowOff>69605</xdr:rowOff>
    </xdr:from>
    <xdr:to>
      <xdr:col>13</xdr:col>
      <xdr:colOff>718768</xdr:colOff>
      <xdr:row>54</xdr:row>
      <xdr:rowOff>105837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id="{2EBE166A-86A7-48FC-A61B-C43B4218D600}"/>
            </a:ext>
          </a:extLst>
        </xdr:cNvPr>
        <xdr:cNvSpPr/>
      </xdr:nvSpPr>
      <xdr:spPr bwMode="auto">
        <a:xfrm>
          <a:off x="9217269" y="9162805"/>
          <a:ext cx="232749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48705</xdr:colOff>
      <xdr:row>55</xdr:row>
      <xdr:rowOff>96198</xdr:rowOff>
    </xdr:from>
    <xdr:to>
      <xdr:col>12</xdr:col>
      <xdr:colOff>261288</xdr:colOff>
      <xdr:row>56</xdr:row>
      <xdr:rowOff>122594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id="{019DD46F-7996-45BB-A596-007EDBD9F357}"/>
            </a:ext>
          </a:extLst>
        </xdr:cNvPr>
        <xdr:cNvSpPr/>
      </xdr:nvSpPr>
      <xdr:spPr bwMode="auto">
        <a:xfrm>
          <a:off x="8087805" y="9532298"/>
          <a:ext cx="212583" cy="1978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112</xdr:colOff>
      <xdr:row>51</xdr:row>
      <xdr:rowOff>48482</xdr:rowOff>
    </xdr:from>
    <xdr:to>
      <xdr:col>12</xdr:col>
      <xdr:colOff>168532</xdr:colOff>
      <xdr:row>52</xdr:row>
      <xdr:rowOff>39675</xdr:rowOff>
    </xdr:to>
    <xdr:sp macro="" textlink="">
      <xdr:nvSpPr>
        <xdr:cNvPr id="379" name="六角形 378">
          <a:extLst>
            <a:ext uri="{FF2B5EF4-FFF2-40B4-BE49-F238E27FC236}">
              <a16:creationId xmlns:a16="http://schemas.microsoft.com/office/drawing/2014/main" id="{6A0ABBF7-4CA5-494D-AB3A-BF3313B29521}"/>
            </a:ext>
          </a:extLst>
        </xdr:cNvPr>
        <xdr:cNvSpPr/>
      </xdr:nvSpPr>
      <xdr:spPr bwMode="auto">
        <a:xfrm>
          <a:off x="8039212" y="8798782"/>
          <a:ext cx="168420" cy="162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495376</xdr:colOff>
      <xdr:row>42</xdr:row>
      <xdr:rowOff>4312</xdr:rowOff>
    </xdr:from>
    <xdr:to>
      <xdr:col>20</xdr:col>
      <xdr:colOff>0</xdr:colOff>
      <xdr:row>42</xdr:row>
      <xdr:rowOff>153789</xdr:rowOff>
    </xdr:to>
    <xdr:sp macro="" textlink="">
      <xdr:nvSpPr>
        <xdr:cNvPr id="380" name="六角形 379">
          <a:extLst>
            <a:ext uri="{FF2B5EF4-FFF2-40B4-BE49-F238E27FC236}">
              <a16:creationId xmlns:a16="http://schemas.microsoft.com/office/drawing/2014/main" id="{AFB72D81-27D0-4FFE-B7C3-783317095026}"/>
            </a:ext>
          </a:extLst>
        </xdr:cNvPr>
        <xdr:cNvSpPr/>
      </xdr:nvSpPr>
      <xdr:spPr bwMode="auto">
        <a:xfrm>
          <a:off x="13468426" y="7211562"/>
          <a:ext cx="209474" cy="1494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585209</xdr:colOff>
      <xdr:row>42</xdr:row>
      <xdr:rowOff>59441</xdr:rowOff>
    </xdr:from>
    <xdr:to>
      <xdr:col>18</xdr:col>
      <xdr:colOff>77821</xdr:colOff>
      <xdr:row>43</xdr:row>
      <xdr:rowOff>21788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id="{9508BD20-93BD-4594-ADA8-C4FE1B2E2027}"/>
            </a:ext>
          </a:extLst>
        </xdr:cNvPr>
        <xdr:cNvSpPr/>
      </xdr:nvSpPr>
      <xdr:spPr bwMode="auto">
        <a:xfrm>
          <a:off x="12148559" y="7266691"/>
          <a:ext cx="197462" cy="13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475876</xdr:colOff>
      <xdr:row>45</xdr:row>
      <xdr:rowOff>95545</xdr:rowOff>
    </xdr:from>
    <xdr:to>
      <xdr:col>18</xdr:col>
      <xdr:colOff>650564</xdr:colOff>
      <xdr:row>46</xdr:row>
      <xdr:rowOff>71593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id="{C47FAC00-D131-46F6-94FF-35525587CAA3}"/>
            </a:ext>
          </a:extLst>
        </xdr:cNvPr>
        <xdr:cNvSpPr/>
      </xdr:nvSpPr>
      <xdr:spPr bwMode="auto">
        <a:xfrm>
          <a:off x="12744076" y="7817145"/>
          <a:ext cx="174688" cy="147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104775</xdr:colOff>
      <xdr:row>55</xdr:row>
      <xdr:rowOff>76814</xdr:rowOff>
    </xdr:from>
    <xdr:to>
      <xdr:col>16</xdr:col>
      <xdr:colOff>350224</xdr:colOff>
      <xdr:row>56</xdr:row>
      <xdr:rowOff>119002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id="{5059003C-B274-49FC-BC44-CEDD12E4292C}"/>
            </a:ext>
          </a:extLst>
        </xdr:cNvPr>
        <xdr:cNvSpPr/>
      </xdr:nvSpPr>
      <xdr:spPr bwMode="auto">
        <a:xfrm>
          <a:off x="10963275" y="9512914"/>
          <a:ext cx="245449" cy="213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186824</xdr:colOff>
      <xdr:row>53</xdr:row>
      <xdr:rowOff>139312</xdr:rowOff>
    </xdr:from>
    <xdr:to>
      <xdr:col>15</xdr:col>
      <xdr:colOff>417286</xdr:colOff>
      <xdr:row>55</xdr:row>
      <xdr:rowOff>9071</xdr:rowOff>
    </xdr:to>
    <xdr:sp macro="" textlink="">
      <xdr:nvSpPr>
        <xdr:cNvPr id="384" name="六角形 383">
          <a:extLst>
            <a:ext uri="{FF2B5EF4-FFF2-40B4-BE49-F238E27FC236}">
              <a16:creationId xmlns:a16="http://schemas.microsoft.com/office/drawing/2014/main" id="{E8E13D8D-0C93-47C3-ACD4-D5D310D138C6}"/>
            </a:ext>
          </a:extLst>
        </xdr:cNvPr>
        <xdr:cNvSpPr/>
      </xdr:nvSpPr>
      <xdr:spPr bwMode="auto">
        <a:xfrm>
          <a:off x="10340474" y="9232512"/>
          <a:ext cx="230462" cy="212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611866</xdr:colOff>
      <xdr:row>55</xdr:row>
      <xdr:rowOff>110674</xdr:rowOff>
    </xdr:from>
    <xdr:to>
      <xdr:col>20</xdr:col>
      <xdr:colOff>136069</xdr:colOff>
      <xdr:row>56</xdr:row>
      <xdr:rowOff>99788</xdr:rowOff>
    </xdr:to>
    <xdr:sp macro="" textlink="">
      <xdr:nvSpPr>
        <xdr:cNvPr id="385" name="六角形 384">
          <a:extLst>
            <a:ext uri="{FF2B5EF4-FFF2-40B4-BE49-F238E27FC236}">
              <a16:creationId xmlns:a16="http://schemas.microsoft.com/office/drawing/2014/main" id="{AF57C758-90AF-43E7-BF24-C9721B7699FC}"/>
            </a:ext>
          </a:extLst>
        </xdr:cNvPr>
        <xdr:cNvSpPr/>
      </xdr:nvSpPr>
      <xdr:spPr bwMode="auto">
        <a:xfrm>
          <a:off x="13584916" y="9546774"/>
          <a:ext cx="229053" cy="1605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533399</xdr:colOff>
      <xdr:row>53</xdr:row>
      <xdr:rowOff>6350</xdr:rowOff>
    </xdr:from>
    <xdr:to>
      <xdr:col>20</xdr:col>
      <xdr:colOff>41274</xdr:colOff>
      <xdr:row>54</xdr:row>
      <xdr:rowOff>39163</xdr:rowOff>
    </xdr:to>
    <xdr:sp macro="" textlink="">
      <xdr:nvSpPr>
        <xdr:cNvPr id="386" name="六角形 385">
          <a:extLst>
            <a:ext uri="{FF2B5EF4-FFF2-40B4-BE49-F238E27FC236}">
              <a16:creationId xmlns:a16="http://schemas.microsoft.com/office/drawing/2014/main" id="{D09297AB-75E6-437C-9A89-A30343C9C363}"/>
            </a:ext>
          </a:extLst>
        </xdr:cNvPr>
        <xdr:cNvSpPr/>
      </xdr:nvSpPr>
      <xdr:spPr bwMode="auto">
        <a:xfrm>
          <a:off x="13506449" y="9099550"/>
          <a:ext cx="212725" cy="20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448845</xdr:colOff>
      <xdr:row>46</xdr:row>
      <xdr:rowOff>166535</xdr:rowOff>
    </xdr:from>
    <xdr:to>
      <xdr:col>20</xdr:col>
      <xdr:colOff>610098</xdr:colOff>
      <xdr:row>47</xdr:row>
      <xdr:rowOff>140074</xdr:rowOff>
    </xdr:to>
    <xdr:sp macro="" textlink="">
      <xdr:nvSpPr>
        <xdr:cNvPr id="387" name="六角形 386">
          <a:extLst>
            <a:ext uri="{FF2B5EF4-FFF2-40B4-BE49-F238E27FC236}">
              <a16:creationId xmlns:a16="http://schemas.microsoft.com/office/drawing/2014/main" id="{2712F129-C232-4544-8994-CD098E2A01DA}"/>
            </a:ext>
          </a:extLst>
        </xdr:cNvPr>
        <xdr:cNvSpPr/>
      </xdr:nvSpPr>
      <xdr:spPr bwMode="auto">
        <a:xfrm>
          <a:off x="14126745" y="8059585"/>
          <a:ext cx="161253" cy="144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20</xdr:col>
      <xdr:colOff>84193</xdr:colOff>
      <xdr:row>44</xdr:row>
      <xdr:rowOff>21032</xdr:rowOff>
    </xdr:from>
    <xdr:to>
      <xdr:col>20</xdr:col>
      <xdr:colOff>227608</xdr:colOff>
      <xdr:row>44</xdr:row>
      <xdr:rowOff>138681</xdr:rowOff>
    </xdr:to>
    <xdr:sp macro="" textlink="">
      <xdr:nvSpPr>
        <xdr:cNvPr id="388" name="六角形 387">
          <a:extLst>
            <a:ext uri="{FF2B5EF4-FFF2-40B4-BE49-F238E27FC236}">
              <a16:creationId xmlns:a16="http://schemas.microsoft.com/office/drawing/2014/main" id="{10670CFA-5FCC-4700-98DF-8EDA797007F7}"/>
            </a:ext>
          </a:extLst>
        </xdr:cNvPr>
        <xdr:cNvSpPr/>
      </xdr:nvSpPr>
      <xdr:spPr bwMode="auto">
        <a:xfrm>
          <a:off x="13762093" y="7571182"/>
          <a:ext cx="143415" cy="1176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18</xdr:col>
      <xdr:colOff>251408</xdr:colOff>
      <xdr:row>46</xdr:row>
      <xdr:rowOff>106965</xdr:rowOff>
    </xdr:from>
    <xdr:to>
      <xdr:col>18</xdr:col>
      <xdr:colOff>485587</xdr:colOff>
      <xdr:row>47</xdr:row>
      <xdr:rowOff>133845</xdr:rowOff>
    </xdr:to>
    <xdr:grpSp>
      <xdr:nvGrpSpPr>
        <xdr:cNvPr id="389" name="Group 6672">
          <a:extLst>
            <a:ext uri="{FF2B5EF4-FFF2-40B4-BE49-F238E27FC236}">
              <a16:creationId xmlns:a16="http://schemas.microsoft.com/office/drawing/2014/main" id="{A077475D-2A52-4273-AE1A-C866DB2C0629}"/>
            </a:ext>
          </a:extLst>
        </xdr:cNvPr>
        <xdr:cNvGrpSpPr>
          <a:grpSpLocks/>
        </xdr:cNvGrpSpPr>
      </xdr:nvGrpSpPr>
      <xdr:grpSpPr bwMode="auto">
        <a:xfrm>
          <a:off x="12557708" y="8095265"/>
          <a:ext cx="234179" cy="200447"/>
          <a:chOff x="525" y="101"/>
          <a:chExt cx="46" cy="44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id="{F44B4565-0377-4F32-BE8F-0856E77EA2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id="{7487F8F0-E09E-49F3-98D5-C5301F1854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oneCellAnchor>
    <xdr:from>
      <xdr:col>7</xdr:col>
      <xdr:colOff>562229</xdr:colOff>
      <xdr:row>38</xdr:row>
      <xdr:rowOff>98599</xdr:rowOff>
    </xdr:from>
    <xdr:ext cx="214393" cy="327782"/>
    <xdr:sp macro="" textlink="">
      <xdr:nvSpPr>
        <xdr:cNvPr id="392" name="Text Box 1133">
          <a:extLst>
            <a:ext uri="{FF2B5EF4-FFF2-40B4-BE49-F238E27FC236}">
              <a16:creationId xmlns:a16="http://schemas.microsoft.com/office/drawing/2014/main" id="{23B87F02-A48F-48B7-8D92-753F92CECA9B}"/>
            </a:ext>
          </a:extLst>
        </xdr:cNvPr>
        <xdr:cNvSpPr txBox="1">
          <a:spLocks noChangeArrowheads="1"/>
        </xdr:cNvSpPr>
      </xdr:nvSpPr>
      <xdr:spPr bwMode="auto">
        <a:xfrm rot="5562077">
          <a:off x="4893385" y="6676743"/>
          <a:ext cx="327782" cy="21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8</xdr:col>
      <xdr:colOff>62788</xdr:colOff>
      <xdr:row>39</xdr:row>
      <xdr:rowOff>76682</xdr:rowOff>
    </xdr:from>
    <xdr:to>
      <xdr:col>8</xdr:col>
      <xdr:colOff>166689</xdr:colOff>
      <xdr:row>40</xdr:row>
      <xdr:rowOff>95248</xdr:rowOff>
    </xdr:to>
    <xdr:grpSp>
      <xdr:nvGrpSpPr>
        <xdr:cNvPr id="393" name="グループ化 392">
          <a:extLst>
            <a:ext uri="{FF2B5EF4-FFF2-40B4-BE49-F238E27FC236}">
              <a16:creationId xmlns:a16="http://schemas.microsoft.com/office/drawing/2014/main" id="{6A4B8D09-1868-4844-9870-3065A0CB7FA6}"/>
            </a:ext>
          </a:extLst>
        </xdr:cNvPr>
        <xdr:cNvGrpSpPr/>
      </xdr:nvGrpSpPr>
      <xdr:grpSpPr>
        <a:xfrm rot="5400000">
          <a:off x="5128305" y="6894131"/>
          <a:ext cx="192133" cy="103901"/>
          <a:chOff x="1456766" y="5311588"/>
          <a:chExt cx="156881" cy="106456"/>
        </a:xfrm>
      </xdr:grpSpPr>
      <xdr:sp macro="" textlink="">
        <xdr:nvSpPr>
          <xdr:cNvPr id="394" name="Line 2970">
            <a:extLst>
              <a:ext uri="{FF2B5EF4-FFF2-40B4-BE49-F238E27FC236}">
                <a16:creationId xmlns:a16="http://schemas.microsoft.com/office/drawing/2014/main" id="{969617DA-3671-4E95-B0A4-40CBF1F0E7F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Line 2970">
            <a:extLst>
              <a:ext uri="{FF2B5EF4-FFF2-40B4-BE49-F238E27FC236}">
                <a16:creationId xmlns:a16="http://schemas.microsoft.com/office/drawing/2014/main" id="{0D623E7F-36C8-4F3C-B421-703C8CF6EF71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2970">
            <a:extLst>
              <a:ext uri="{FF2B5EF4-FFF2-40B4-BE49-F238E27FC236}">
                <a16:creationId xmlns:a16="http://schemas.microsoft.com/office/drawing/2014/main" id="{EB93C47B-54DE-42C1-ABC0-0D504EED497E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2970">
            <a:extLst>
              <a:ext uri="{FF2B5EF4-FFF2-40B4-BE49-F238E27FC236}">
                <a16:creationId xmlns:a16="http://schemas.microsoft.com/office/drawing/2014/main" id="{7AF3D986-E6F9-4CD5-B55A-6FEDB6263EE1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27574</xdr:colOff>
      <xdr:row>35</xdr:row>
      <xdr:rowOff>120630</xdr:rowOff>
    </xdr:from>
    <xdr:to>
      <xdr:col>8</xdr:col>
      <xdr:colOff>418045</xdr:colOff>
      <xdr:row>37</xdr:row>
      <xdr:rowOff>125526</xdr:rowOff>
    </xdr:to>
    <xdr:grpSp>
      <xdr:nvGrpSpPr>
        <xdr:cNvPr id="398" name="Group 6672">
          <a:extLst>
            <a:ext uri="{FF2B5EF4-FFF2-40B4-BE49-F238E27FC236}">
              <a16:creationId xmlns:a16="http://schemas.microsoft.com/office/drawing/2014/main" id="{E87995B8-0642-4F7A-B708-47B97994718F}"/>
            </a:ext>
          </a:extLst>
        </xdr:cNvPr>
        <xdr:cNvGrpSpPr>
          <a:grpSpLocks/>
        </xdr:cNvGrpSpPr>
      </xdr:nvGrpSpPr>
      <xdr:grpSpPr bwMode="auto">
        <a:xfrm>
          <a:off x="5137207" y="6199697"/>
          <a:ext cx="390471" cy="352029"/>
          <a:chOff x="534" y="107"/>
          <a:chExt cx="42" cy="39"/>
        </a:xfrm>
      </xdr:grpSpPr>
      <xdr:pic>
        <xdr:nvPicPr>
          <xdr:cNvPr id="399" name="Picture 6673" descr="route2">
            <a:extLst>
              <a:ext uri="{FF2B5EF4-FFF2-40B4-BE49-F238E27FC236}">
                <a16:creationId xmlns:a16="http://schemas.microsoft.com/office/drawing/2014/main" id="{40AC37A0-0D8A-4C4A-89BE-FFF6DF6A8D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>
            <a:extLst>
              <a:ext uri="{FF2B5EF4-FFF2-40B4-BE49-F238E27FC236}">
                <a16:creationId xmlns:a16="http://schemas.microsoft.com/office/drawing/2014/main" id="{2224CE2C-D704-4B9D-A8E3-C0EADFEE05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853</xdr:colOff>
      <xdr:row>35</xdr:row>
      <xdr:rowOff>66276</xdr:rowOff>
    </xdr:from>
    <xdr:to>
      <xdr:col>10</xdr:col>
      <xdr:colOff>386221</xdr:colOff>
      <xdr:row>37</xdr:row>
      <xdr:rowOff>62326</xdr:rowOff>
    </xdr:to>
    <xdr:grpSp>
      <xdr:nvGrpSpPr>
        <xdr:cNvPr id="401" name="Group 6672">
          <a:extLst>
            <a:ext uri="{FF2B5EF4-FFF2-40B4-BE49-F238E27FC236}">
              <a16:creationId xmlns:a16="http://schemas.microsoft.com/office/drawing/2014/main" id="{A0DE4B59-201F-456E-A9CA-361016E71230}"/>
            </a:ext>
          </a:extLst>
        </xdr:cNvPr>
        <xdr:cNvGrpSpPr>
          <a:grpSpLocks/>
        </xdr:cNvGrpSpPr>
      </xdr:nvGrpSpPr>
      <xdr:grpSpPr bwMode="auto">
        <a:xfrm>
          <a:off x="6524420" y="6145343"/>
          <a:ext cx="385368" cy="343183"/>
          <a:chOff x="534" y="108"/>
          <a:chExt cx="42" cy="38"/>
        </a:xfrm>
      </xdr:grpSpPr>
      <xdr:pic>
        <xdr:nvPicPr>
          <xdr:cNvPr id="402" name="Picture 6673" descr="route2">
            <a:extLst>
              <a:ext uri="{FF2B5EF4-FFF2-40B4-BE49-F238E27FC236}">
                <a16:creationId xmlns:a16="http://schemas.microsoft.com/office/drawing/2014/main" id="{E0537D06-73C3-423A-8ED2-A32A67D172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3" name="Text Box 6674">
            <a:extLst>
              <a:ext uri="{FF2B5EF4-FFF2-40B4-BE49-F238E27FC236}">
                <a16:creationId xmlns:a16="http://schemas.microsoft.com/office/drawing/2014/main" id="{295449B2-30A9-4D5F-A7CD-A2279E5D46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66675</xdr:colOff>
      <xdr:row>55</xdr:row>
      <xdr:rowOff>9525</xdr:rowOff>
    </xdr:from>
    <xdr:to>
      <xdr:col>4</xdr:col>
      <xdr:colOff>197827</xdr:colOff>
      <xdr:row>55</xdr:row>
      <xdr:rowOff>139211</xdr:rowOff>
    </xdr:to>
    <xdr:sp macro="" textlink="">
      <xdr:nvSpPr>
        <xdr:cNvPr id="404" name="AutoShape 407">
          <a:extLst>
            <a:ext uri="{FF2B5EF4-FFF2-40B4-BE49-F238E27FC236}">
              <a16:creationId xmlns:a16="http://schemas.microsoft.com/office/drawing/2014/main" id="{B6431325-2432-4E57-AF8E-25F1FA68323F}"/>
            </a:ext>
          </a:extLst>
        </xdr:cNvPr>
        <xdr:cNvSpPr>
          <a:spLocks noChangeArrowheads="1"/>
        </xdr:cNvSpPr>
      </xdr:nvSpPr>
      <xdr:spPr bwMode="auto">
        <a:xfrm>
          <a:off x="2339975" y="9445625"/>
          <a:ext cx="131152" cy="1296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248118</xdr:colOff>
      <xdr:row>51</xdr:row>
      <xdr:rowOff>107750</xdr:rowOff>
    </xdr:from>
    <xdr:to>
      <xdr:col>8</xdr:col>
      <xdr:colOff>648307</xdr:colOff>
      <xdr:row>52</xdr:row>
      <xdr:rowOff>114894</xdr:rowOff>
    </xdr:to>
    <xdr:sp macro="" textlink="">
      <xdr:nvSpPr>
        <xdr:cNvPr id="405" name="Freeform 424">
          <a:extLst>
            <a:ext uri="{FF2B5EF4-FFF2-40B4-BE49-F238E27FC236}">
              <a16:creationId xmlns:a16="http://schemas.microsoft.com/office/drawing/2014/main" id="{5091C1FF-6F47-431A-9373-E9798AACCC5F}"/>
            </a:ext>
          </a:extLst>
        </xdr:cNvPr>
        <xdr:cNvSpPr>
          <a:spLocks/>
        </xdr:cNvSpPr>
      </xdr:nvSpPr>
      <xdr:spPr bwMode="auto">
        <a:xfrm>
          <a:off x="4635968" y="8858050"/>
          <a:ext cx="1105039" cy="178594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8828 w 18203"/>
            <a:gd name="connsiteY2" fmla="*/ 200000 h 200000"/>
            <a:gd name="connsiteX3" fmla="*/ 0 w 18203"/>
            <a:gd name="connsiteY3" fmla="*/ 0 h 200000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7558 w 18203"/>
            <a:gd name="connsiteY2" fmla="*/ 200000 h 200000"/>
            <a:gd name="connsiteX3" fmla="*/ 0 w 18203"/>
            <a:gd name="connsiteY3" fmla="*/ 0 h 200000"/>
            <a:gd name="connsiteX0" fmla="*/ 19863 w 19863"/>
            <a:gd name="connsiteY0" fmla="*/ 112500 h 200000"/>
            <a:gd name="connsiteX1" fmla="*/ 15859 w 19863"/>
            <a:gd name="connsiteY1" fmla="*/ 200000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7558 w 19863"/>
            <a:gd name="connsiteY2" fmla="*/ 200000 h 393749"/>
            <a:gd name="connsiteX3" fmla="*/ 0 w 19863"/>
            <a:gd name="connsiteY3" fmla="*/ 0 h 393749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18281 w 19863"/>
            <a:gd name="connsiteY2" fmla="*/ 188751 h 393749"/>
            <a:gd name="connsiteX3" fmla="*/ 7558 w 19863"/>
            <a:gd name="connsiteY3" fmla="*/ 200000 h 393749"/>
            <a:gd name="connsiteX4" fmla="*/ 0 w 19863"/>
            <a:gd name="connsiteY4" fmla="*/ 0 h 393749"/>
            <a:gd name="connsiteX0" fmla="*/ 19863 w 19863"/>
            <a:gd name="connsiteY0" fmla="*/ 11250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188751"/>
            <a:gd name="connsiteX1" fmla="*/ 18281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19863 w 19863"/>
            <a:gd name="connsiteY0" fmla="*/ 93750 h 188751"/>
            <a:gd name="connsiteX1" fmla="*/ 17496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20199 w 20199"/>
            <a:gd name="connsiteY0" fmla="*/ 21292 h 188751"/>
            <a:gd name="connsiteX1" fmla="*/ 17496 w 20199"/>
            <a:gd name="connsiteY1" fmla="*/ 188751 h 188751"/>
            <a:gd name="connsiteX2" fmla="*/ 7656 w 20199"/>
            <a:gd name="connsiteY2" fmla="*/ 181250 h 188751"/>
            <a:gd name="connsiteX3" fmla="*/ 0 w 20199"/>
            <a:gd name="connsiteY3" fmla="*/ 0 h 188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99" h="188751">
              <a:moveTo>
                <a:pt x="20199" y="21292"/>
              </a:moveTo>
              <a:cubicBezTo>
                <a:pt x="19870" y="37178"/>
                <a:pt x="19547" y="174168"/>
                <a:pt x="17496" y="188751"/>
              </a:cubicBezTo>
              <a:cubicBezTo>
                <a:pt x="13954" y="186251"/>
                <a:pt x="11198" y="183750"/>
                <a:pt x="7656" y="181250"/>
              </a:cubicBezTo>
              <a:cubicBezTo>
                <a:pt x="7448" y="181250"/>
                <a:pt x="208" y="1437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89634</xdr:colOff>
      <xdr:row>51</xdr:row>
      <xdr:rowOff>152403</xdr:rowOff>
    </xdr:from>
    <xdr:to>
      <xdr:col>8</xdr:col>
      <xdr:colOff>375384</xdr:colOff>
      <xdr:row>53</xdr:row>
      <xdr:rowOff>85728</xdr:rowOff>
    </xdr:to>
    <xdr:grpSp>
      <xdr:nvGrpSpPr>
        <xdr:cNvPr id="406" name="Group 434">
          <a:extLst>
            <a:ext uri="{FF2B5EF4-FFF2-40B4-BE49-F238E27FC236}">
              <a16:creationId xmlns:a16="http://schemas.microsoft.com/office/drawing/2014/main" id="{0993AD3B-8F6E-4851-89D0-01A561F6F843}"/>
            </a:ext>
          </a:extLst>
        </xdr:cNvPr>
        <xdr:cNvGrpSpPr>
          <a:grpSpLocks/>
        </xdr:cNvGrpSpPr>
      </xdr:nvGrpSpPr>
      <xdr:grpSpPr bwMode="auto">
        <a:xfrm>
          <a:off x="5199267" y="9008536"/>
          <a:ext cx="285750" cy="280459"/>
          <a:chOff x="1389" y="516"/>
          <a:chExt cx="43" cy="21"/>
        </a:xfrm>
      </xdr:grpSpPr>
      <xdr:sp macro="" textlink="">
        <xdr:nvSpPr>
          <xdr:cNvPr id="407" name="Freeform 435">
            <a:extLst>
              <a:ext uri="{FF2B5EF4-FFF2-40B4-BE49-F238E27FC236}">
                <a16:creationId xmlns:a16="http://schemas.microsoft.com/office/drawing/2014/main" id="{912B96CD-20AD-4E40-8ACC-29982F0695A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8" name="Freeform 436">
            <a:extLst>
              <a:ext uri="{FF2B5EF4-FFF2-40B4-BE49-F238E27FC236}">
                <a16:creationId xmlns:a16="http://schemas.microsoft.com/office/drawing/2014/main" id="{6E6947EB-324E-45AE-B428-96E744C270D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133070</xdr:colOff>
      <xdr:row>52</xdr:row>
      <xdr:rowOff>58706</xdr:rowOff>
    </xdr:from>
    <xdr:ext cx="542750" cy="275653"/>
    <xdr:sp macro="" textlink="">
      <xdr:nvSpPr>
        <xdr:cNvPr id="409" name="Text Box 1158">
          <a:extLst>
            <a:ext uri="{FF2B5EF4-FFF2-40B4-BE49-F238E27FC236}">
              <a16:creationId xmlns:a16="http://schemas.microsoft.com/office/drawing/2014/main" id="{5DD848A8-07D1-471B-A2BE-DCD0F02B3B09}"/>
            </a:ext>
          </a:extLst>
        </xdr:cNvPr>
        <xdr:cNvSpPr txBox="1">
          <a:spLocks noChangeArrowheads="1"/>
        </xdr:cNvSpPr>
      </xdr:nvSpPr>
      <xdr:spPr bwMode="auto">
        <a:xfrm>
          <a:off x="2406370" y="8980456"/>
          <a:ext cx="542750" cy="27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 editAs="oneCell">
    <xdr:from>
      <xdr:col>8</xdr:col>
      <xdr:colOff>16016</xdr:colOff>
      <xdr:row>54</xdr:row>
      <xdr:rowOff>123912</xdr:rowOff>
    </xdr:from>
    <xdr:to>
      <xdr:col>8</xdr:col>
      <xdr:colOff>375987</xdr:colOff>
      <xdr:row>56</xdr:row>
      <xdr:rowOff>71020</xdr:rowOff>
    </xdr:to>
    <xdr:grpSp>
      <xdr:nvGrpSpPr>
        <xdr:cNvPr id="410" name="Group 6672">
          <a:extLst>
            <a:ext uri="{FF2B5EF4-FFF2-40B4-BE49-F238E27FC236}">
              <a16:creationId xmlns:a16="http://schemas.microsoft.com/office/drawing/2014/main" id="{70CE581D-EB0E-4B54-A2A3-1295C3A48D45}"/>
            </a:ext>
          </a:extLst>
        </xdr:cNvPr>
        <xdr:cNvGrpSpPr>
          <a:grpSpLocks/>
        </xdr:cNvGrpSpPr>
      </xdr:nvGrpSpPr>
      <xdr:grpSpPr bwMode="auto">
        <a:xfrm>
          <a:off x="5125649" y="9500745"/>
          <a:ext cx="359971" cy="294242"/>
          <a:chOff x="536" y="110"/>
          <a:chExt cx="46" cy="44"/>
        </a:xfrm>
      </xdr:grpSpPr>
      <xdr:pic>
        <xdr:nvPicPr>
          <xdr:cNvPr id="411" name="Picture 6673" descr="route2">
            <a:extLst>
              <a:ext uri="{FF2B5EF4-FFF2-40B4-BE49-F238E27FC236}">
                <a16:creationId xmlns:a16="http://schemas.microsoft.com/office/drawing/2014/main" id="{190C8B87-2272-4203-89DE-40C7A0645A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" name="Text Box 6674">
            <a:extLst>
              <a:ext uri="{FF2B5EF4-FFF2-40B4-BE49-F238E27FC236}">
                <a16:creationId xmlns:a16="http://schemas.microsoft.com/office/drawing/2014/main" id="{6FC4A16D-74B7-47C5-9890-682AAA047B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84071</xdr:colOff>
      <xdr:row>53</xdr:row>
      <xdr:rowOff>116531</xdr:rowOff>
    </xdr:from>
    <xdr:to>
      <xdr:col>4</xdr:col>
      <xdr:colOff>407921</xdr:colOff>
      <xdr:row>55</xdr:row>
      <xdr:rowOff>74767</xdr:rowOff>
    </xdr:to>
    <xdr:sp macro="" textlink="">
      <xdr:nvSpPr>
        <xdr:cNvPr id="413" name="Freeform 1168">
          <a:extLst>
            <a:ext uri="{FF2B5EF4-FFF2-40B4-BE49-F238E27FC236}">
              <a16:creationId xmlns:a16="http://schemas.microsoft.com/office/drawing/2014/main" id="{0EA461AE-542E-460B-9984-6BE6327E667E}"/>
            </a:ext>
          </a:extLst>
        </xdr:cNvPr>
        <xdr:cNvSpPr>
          <a:spLocks/>
        </xdr:cNvSpPr>
      </xdr:nvSpPr>
      <xdr:spPr bwMode="auto">
        <a:xfrm>
          <a:off x="2357371" y="920973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8973</xdr:colOff>
      <xdr:row>54</xdr:row>
      <xdr:rowOff>62280</xdr:rowOff>
    </xdr:from>
    <xdr:to>
      <xdr:col>6</xdr:col>
      <xdr:colOff>453914</xdr:colOff>
      <xdr:row>56</xdr:row>
      <xdr:rowOff>154795</xdr:rowOff>
    </xdr:to>
    <xdr:sp macro="" textlink="">
      <xdr:nvSpPr>
        <xdr:cNvPr id="414" name="Freeform 208">
          <a:extLst>
            <a:ext uri="{FF2B5EF4-FFF2-40B4-BE49-F238E27FC236}">
              <a16:creationId xmlns:a16="http://schemas.microsoft.com/office/drawing/2014/main" id="{984409D6-56F9-4DC9-A249-F2672D313573}"/>
            </a:ext>
          </a:extLst>
        </xdr:cNvPr>
        <xdr:cNvSpPr>
          <a:spLocks/>
        </xdr:cNvSpPr>
      </xdr:nvSpPr>
      <xdr:spPr bwMode="auto">
        <a:xfrm>
          <a:off x="3691973" y="9326930"/>
          <a:ext cx="444941" cy="435415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263 h 12263"/>
            <a:gd name="connsiteX1" fmla="*/ 0 w 10000"/>
            <a:gd name="connsiteY1" fmla="*/ 0 h 12263"/>
            <a:gd name="connsiteX2" fmla="*/ 7826 w 10000"/>
            <a:gd name="connsiteY2" fmla="*/ 286 h 12263"/>
            <a:gd name="connsiteX3" fmla="*/ 10000 w 10000"/>
            <a:gd name="connsiteY3" fmla="*/ 8000 h 12263"/>
            <a:gd name="connsiteX0" fmla="*/ 0 w 10155"/>
            <a:gd name="connsiteY0" fmla="*/ 13086 h 13086"/>
            <a:gd name="connsiteX1" fmla="*/ 155 w 10155"/>
            <a:gd name="connsiteY1" fmla="*/ 0 h 13086"/>
            <a:gd name="connsiteX2" fmla="*/ 7981 w 10155"/>
            <a:gd name="connsiteY2" fmla="*/ 286 h 13086"/>
            <a:gd name="connsiteX3" fmla="*/ 10155 w 10155"/>
            <a:gd name="connsiteY3" fmla="*/ 8000 h 13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55" h="13086">
              <a:moveTo>
                <a:pt x="0" y="13086"/>
              </a:moveTo>
              <a:cubicBezTo>
                <a:pt x="52" y="8724"/>
                <a:pt x="103" y="4362"/>
                <a:pt x="155" y="0"/>
              </a:cubicBezTo>
              <a:lnTo>
                <a:pt x="7981" y="286"/>
              </a:lnTo>
              <a:lnTo>
                <a:pt x="10155" y="8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14055</xdr:colOff>
      <xdr:row>49</xdr:row>
      <xdr:rowOff>164120</xdr:rowOff>
    </xdr:from>
    <xdr:to>
      <xdr:col>6</xdr:col>
      <xdr:colOff>14811</xdr:colOff>
      <xdr:row>54</xdr:row>
      <xdr:rowOff>65444</xdr:rowOff>
    </xdr:to>
    <xdr:sp macro="" textlink="">
      <xdr:nvSpPr>
        <xdr:cNvPr id="415" name="Line 348">
          <a:extLst>
            <a:ext uri="{FF2B5EF4-FFF2-40B4-BE49-F238E27FC236}">
              <a16:creationId xmlns:a16="http://schemas.microsoft.com/office/drawing/2014/main" id="{358EAF02-016E-4026-B4F8-A2F84627F0CD}"/>
            </a:ext>
          </a:extLst>
        </xdr:cNvPr>
        <xdr:cNvSpPr>
          <a:spLocks noChangeShapeType="1"/>
        </xdr:cNvSpPr>
      </xdr:nvSpPr>
      <xdr:spPr bwMode="auto">
        <a:xfrm flipV="1">
          <a:off x="3697055" y="8571520"/>
          <a:ext cx="756" cy="758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85725</xdr:colOff>
      <xdr:row>53</xdr:row>
      <xdr:rowOff>112663</xdr:rowOff>
    </xdr:from>
    <xdr:to>
      <xdr:col>6</xdr:col>
      <xdr:colOff>358468</xdr:colOff>
      <xdr:row>55</xdr:row>
      <xdr:rowOff>22739</xdr:rowOff>
    </xdr:to>
    <xdr:grpSp>
      <xdr:nvGrpSpPr>
        <xdr:cNvPr id="416" name="Group 349">
          <a:extLst>
            <a:ext uri="{FF2B5EF4-FFF2-40B4-BE49-F238E27FC236}">
              <a16:creationId xmlns:a16="http://schemas.microsoft.com/office/drawing/2014/main" id="{5C346F3D-A34A-4636-8AAE-D42A6D36CA27}"/>
            </a:ext>
          </a:extLst>
        </xdr:cNvPr>
        <xdr:cNvGrpSpPr>
          <a:grpSpLocks/>
        </xdr:cNvGrpSpPr>
      </xdr:nvGrpSpPr>
      <xdr:grpSpPr bwMode="auto">
        <a:xfrm>
          <a:off x="3781425" y="9315930"/>
          <a:ext cx="272743" cy="257209"/>
          <a:chOff x="1389" y="516"/>
          <a:chExt cx="43" cy="21"/>
        </a:xfrm>
      </xdr:grpSpPr>
      <xdr:sp macro="" textlink="">
        <xdr:nvSpPr>
          <xdr:cNvPr id="417" name="Freeform 350">
            <a:extLst>
              <a:ext uri="{FF2B5EF4-FFF2-40B4-BE49-F238E27FC236}">
                <a16:creationId xmlns:a16="http://schemas.microsoft.com/office/drawing/2014/main" id="{7D8B8C37-CE82-4FDF-A07C-6B184F6D27B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8" name="Freeform 351">
            <a:extLst>
              <a:ext uri="{FF2B5EF4-FFF2-40B4-BE49-F238E27FC236}">
                <a16:creationId xmlns:a16="http://schemas.microsoft.com/office/drawing/2014/main" id="{11C3F968-0C45-4926-81D9-A63D2FCF516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696462</xdr:colOff>
      <xdr:row>53</xdr:row>
      <xdr:rowOff>105466</xdr:rowOff>
    </xdr:from>
    <xdr:ext cx="849631" cy="290454"/>
    <xdr:sp macro="" textlink="">
      <xdr:nvSpPr>
        <xdr:cNvPr id="419" name="Text Box 356">
          <a:extLst>
            <a:ext uri="{FF2B5EF4-FFF2-40B4-BE49-F238E27FC236}">
              <a16:creationId xmlns:a16="http://schemas.microsoft.com/office/drawing/2014/main" id="{DE81D6A8-FFC3-4174-9F5B-50E013E9364E}"/>
            </a:ext>
          </a:extLst>
        </xdr:cNvPr>
        <xdr:cNvSpPr txBox="1">
          <a:spLocks noChangeArrowheads="1"/>
        </xdr:cNvSpPr>
      </xdr:nvSpPr>
      <xdr:spPr bwMode="auto">
        <a:xfrm>
          <a:off x="2969762" y="9198666"/>
          <a:ext cx="849631" cy="29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処無し北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にｽｰﾊﾟｰ有</a:t>
          </a:r>
        </a:p>
      </xdr:txBody>
    </xdr:sp>
    <xdr:clientData/>
  </xdr:oneCellAnchor>
  <xdr:twoCellAnchor>
    <xdr:from>
      <xdr:col>6</xdr:col>
      <xdr:colOff>204561</xdr:colOff>
      <xdr:row>48</xdr:row>
      <xdr:rowOff>14513</xdr:rowOff>
    </xdr:from>
    <xdr:to>
      <xdr:col>6</xdr:col>
      <xdr:colOff>337911</xdr:colOff>
      <xdr:row>49</xdr:row>
      <xdr:rowOff>4988</xdr:rowOff>
    </xdr:to>
    <xdr:sp macro="" textlink="">
      <xdr:nvSpPr>
        <xdr:cNvPr id="420" name="Freeform 439">
          <a:extLst>
            <a:ext uri="{FF2B5EF4-FFF2-40B4-BE49-F238E27FC236}">
              <a16:creationId xmlns:a16="http://schemas.microsoft.com/office/drawing/2014/main" id="{980EF36F-EDCC-4241-87B2-1DA28D89FD7B}"/>
            </a:ext>
          </a:extLst>
        </xdr:cNvPr>
        <xdr:cNvSpPr>
          <a:spLocks/>
        </xdr:cNvSpPr>
      </xdr:nvSpPr>
      <xdr:spPr bwMode="auto">
        <a:xfrm>
          <a:off x="3887561" y="8250463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361950</xdr:colOff>
      <xdr:row>48</xdr:row>
      <xdr:rowOff>5442</xdr:rowOff>
    </xdr:from>
    <xdr:to>
      <xdr:col>6</xdr:col>
      <xdr:colOff>495300</xdr:colOff>
      <xdr:row>48</xdr:row>
      <xdr:rowOff>168274</xdr:rowOff>
    </xdr:to>
    <xdr:sp macro="" textlink="">
      <xdr:nvSpPr>
        <xdr:cNvPr id="421" name="Freeform 441">
          <a:extLst>
            <a:ext uri="{FF2B5EF4-FFF2-40B4-BE49-F238E27FC236}">
              <a16:creationId xmlns:a16="http://schemas.microsoft.com/office/drawing/2014/main" id="{88EFAEA7-9ECA-4DCC-B05A-A4D14FAF661E}"/>
            </a:ext>
          </a:extLst>
        </xdr:cNvPr>
        <xdr:cNvSpPr>
          <a:spLocks/>
        </xdr:cNvSpPr>
      </xdr:nvSpPr>
      <xdr:spPr bwMode="auto">
        <a:xfrm>
          <a:off x="4044950" y="8241392"/>
          <a:ext cx="133350" cy="162832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4204</xdr:colOff>
      <xdr:row>56</xdr:row>
      <xdr:rowOff>6726</xdr:rowOff>
    </xdr:from>
    <xdr:ext cx="653576" cy="177997"/>
    <xdr:sp macro="" textlink="">
      <xdr:nvSpPr>
        <xdr:cNvPr id="422" name="Text Box 878">
          <a:extLst>
            <a:ext uri="{FF2B5EF4-FFF2-40B4-BE49-F238E27FC236}">
              <a16:creationId xmlns:a16="http://schemas.microsoft.com/office/drawing/2014/main" id="{9C7200BB-1425-4573-B00E-E3C86FDB9BDA}"/>
            </a:ext>
          </a:extLst>
        </xdr:cNvPr>
        <xdr:cNvSpPr txBox="1">
          <a:spLocks noChangeArrowheads="1"/>
        </xdr:cNvSpPr>
      </xdr:nvSpPr>
      <xdr:spPr bwMode="auto">
        <a:xfrm>
          <a:off x="3687204" y="9614276"/>
          <a:ext cx="653576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あさひ食堂</a:t>
          </a:r>
        </a:p>
      </xdr:txBody>
    </xdr:sp>
    <xdr:clientData/>
  </xdr:oneCellAnchor>
  <xdr:oneCellAnchor>
    <xdr:from>
      <xdr:col>6</xdr:col>
      <xdr:colOff>301589</xdr:colOff>
      <xdr:row>53</xdr:row>
      <xdr:rowOff>74605</xdr:rowOff>
    </xdr:from>
    <xdr:ext cx="518860" cy="177997"/>
    <xdr:sp macro="" textlink="">
      <xdr:nvSpPr>
        <xdr:cNvPr id="423" name="Text Box 1171">
          <a:extLst>
            <a:ext uri="{FF2B5EF4-FFF2-40B4-BE49-F238E27FC236}">
              <a16:creationId xmlns:a16="http://schemas.microsoft.com/office/drawing/2014/main" id="{E4240650-4B58-43BD-A592-D1850BDF8540}"/>
            </a:ext>
          </a:extLst>
        </xdr:cNvPr>
        <xdr:cNvSpPr txBox="1">
          <a:spLocks noChangeArrowheads="1"/>
        </xdr:cNvSpPr>
      </xdr:nvSpPr>
      <xdr:spPr bwMode="auto">
        <a:xfrm>
          <a:off x="3984589" y="9167805"/>
          <a:ext cx="518860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</a:p>
      </xdr:txBody>
    </xdr:sp>
    <xdr:clientData/>
  </xdr:oneCellAnchor>
  <xdr:twoCellAnchor>
    <xdr:from>
      <xdr:col>6</xdr:col>
      <xdr:colOff>285750</xdr:colOff>
      <xdr:row>54</xdr:row>
      <xdr:rowOff>161925</xdr:rowOff>
    </xdr:from>
    <xdr:to>
      <xdr:col>6</xdr:col>
      <xdr:colOff>314325</xdr:colOff>
      <xdr:row>55</xdr:row>
      <xdr:rowOff>152400</xdr:rowOff>
    </xdr:to>
    <xdr:sp macro="" textlink="">
      <xdr:nvSpPr>
        <xdr:cNvPr id="424" name="Freeform 1172">
          <a:extLst>
            <a:ext uri="{FF2B5EF4-FFF2-40B4-BE49-F238E27FC236}">
              <a16:creationId xmlns:a16="http://schemas.microsoft.com/office/drawing/2014/main" id="{118ED675-1F67-480F-8168-4317F7878DBE}"/>
            </a:ext>
          </a:extLst>
        </xdr:cNvPr>
        <xdr:cNvSpPr>
          <a:spLocks/>
        </xdr:cNvSpPr>
      </xdr:nvSpPr>
      <xdr:spPr bwMode="auto">
        <a:xfrm>
          <a:off x="3968750" y="9426575"/>
          <a:ext cx="28575" cy="161925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190500</xdr:colOff>
      <xdr:row>54</xdr:row>
      <xdr:rowOff>161925</xdr:rowOff>
    </xdr:from>
    <xdr:to>
      <xdr:col>6</xdr:col>
      <xdr:colOff>219075</xdr:colOff>
      <xdr:row>56</xdr:row>
      <xdr:rowOff>142875</xdr:rowOff>
    </xdr:to>
    <xdr:sp macro="" textlink="">
      <xdr:nvSpPr>
        <xdr:cNvPr id="425" name="Freeform 1173">
          <a:extLst>
            <a:ext uri="{FF2B5EF4-FFF2-40B4-BE49-F238E27FC236}">
              <a16:creationId xmlns:a16="http://schemas.microsoft.com/office/drawing/2014/main" id="{5C42EABD-A544-45F3-9A98-3297DCE5F6D5}"/>
            </a:ext>
          </a:extLst>
        </xdr:cNvPr>
        <xdr:cNvSpPr>
          <a:spLocks/>
        </xdr:cNvSpPr>
      </xdr:nvSpPr>
      <xdr:spPr bwMode="auto">
        <a:xfrm flipH="1">
          <a:off x="3873500" y="9426575"/>
          <a:ext cx="28575" cy="3238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50312</xdr:colOff>
      <xdr:row>60</xdr:row>
      <xdr:rowOff>35169</xdr:rowOff>
    </xdr:from>
    <xdr:to>
      <xdr:col>2</xdr:col>
      <xdr:colOff>295764</xdr:colOff>
      <xdr:row>61</xdr:row>
      <xdr:rowOff>63744</xdr:rowOff>
    </xdr:to>
    <xdr:grpSp>
      <xdr:nvGrpSpPr>
        <xdr:cNvPr id="426" name="Group 1282">
          <a:extLst>
            <a:ext uri="{FF2B5EF4-FFF2-40B4-BE49-F238E27FC236}">
              <a16:creationId xmlns:a16="http://schemas.microsoft.com/office/drawing/2014/main" id="{519913EE-186E-471F-AC8F-09A994D3D5E7}"/>
            </a:ext>
          </a:extLst>
        </xdr:cNvPr>
        <xdr:cNvGrpSpPr>
          <a:grpSpLocks/>
        </xdr:cNvGrpSpPr>
      </xdr:nvGrpSpPr>
      <xdr:grpSpPr bwMode="auto">
        <a:xfrm>
          <a:off x="918145" y="10453402"/>
          <a:ext cx="245452" cy="202142"/>
          <a:chOff x="718" y="97"/>
          <a:chExt cx="23" cy="15"/>
        </a:xfrm>
      </xdr:grpSpPr>
      <xdr:sp macro="" textlink="">
        <xdr:nvSpPr>
          <xdr:cNvPr id="427" name="Freeform 1283">
            <a:extLst>
              <a:ext uri="{FF2B5EF4-FFF2-40B4-BE49-F238E27FC236}">
                <a16:creationId xmlns:a16="http://schemas.microsoft.com/office/drawing/2014/main" id="{5C03890F-AFAF-44E5-862D-7717DB2CB6D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8" name="Freeform 1284">
            <a:extLst>
              <a:ext uri="{FF2B5EF4-FFF2-40B4-BE49-F238E27FC236}">
                <a16:creationId xmlns:a16="http://schemas.microsoft.com/office/drawing/2014/main" id="{34446E38-020B-49DF-AA82-0456B30C057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254733</xdr:colOff>
      <xdr:row>60</xdr:row>
      <xdr:rowOff>73269</xdr:rowOff>
    </xdr:from>
    <xdr:to>
      <xdr:col>2</xdr:col>
      <xdr:colOff>61058</xdr:colOff>
      <xdr:row>60</xdr:row>
      <xdr:rowOff>146538</xdr:rowOff>
    </xdr:to>
    <xdr:sp macro="" textlink="">
      <xdr:nvSpPr>
        <xdr:cNvPr id="429" name="Freeform 1285">
          <a:extLst>
            <a:ext uri="{FF2B5EF4-FFF2-40B4-BE49-F238E27FC236}">
              <a16:creationId xmlns:a16="http://schemas.microsoft.com/office/drawing/2014/main" id="{AAC423CF-175A-47B0-B7AE-5AF090A7170A}"/>
            </a:ext>
          </a:extLst>
        </xdr:cNvPr>
        <xdr:cNvSpPr>
          <a:spLocks/>
        </xdr:cNvSpPr>
      </xdr:nvSpPr>
      <xdr:spPr bwMode="auto">
        <a:xfrm>
          <a:off x="413483" y="10366619"/>
          <a:ext cx="511175" cy="73269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1" h="8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245215</xdr:colOff>
      <xdr:row>60</xdr:row>
      <xdr:rowOff>143120</xdr:rowOff>
    </xdr:from>
    <xdr:to>
      <xdr:col>2</xdr:col>
      <xdr:colOff>362665</xdr:colOff>
      <xdr:row>60</xdr:row>
      <xdr:rowOff>152888</xdr:rowOff>
    </xdr:to>
    <xdr:sp macro="" textlink="">
      <xdr:nvSpPr>
        <xdr:cNvPr id="430" name="Freeform 1286">
          <a:extLst>
            <a:ext uri="{FF2B5EF4-FFF2-40B4-BE49-F238E27FC236}">
              <a16:creationId xmlns:a16="http://schemas.microsoft.com/office/drawing/2014/main" id="{35D9777F-18D6-4A5F-B574-78501BA54F60}"/>
            </a:ext>
          </a:extLst>
        </xdr:cNvPr>
        <xdr:cNvSpPr>
          <a:spLocks/>
        </xdr:cNvSpPr>
      </xdr:nvSpPr>
      <xdr:spPr bwMode="auto">
        <a:xfrm>
          <a:off x="1108815" y="10436470"/>
          <a:ext cx="117450" cy="9768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7213"/>
            <a:gd name="connsiteY0" fmla="*/ 4002 h 9002"/>
            <a:gd name="connsiteX1" fmla="*/ 1803 w 7213"/>
            <a:gd name="connsiteY1" fmla="*/ 252 h 9002"/>
            <a:gd name="connsiteX2" fmla="*/ 4262 w 7213"/>
            <a:gd name="connsiteY2" fmla="*/ 7752 h 9002"/>
            <a:gd name="connsiteX3" fmla="*/ 6393 w 7213"/>
            <a:gd name="connsiteY3" fmla="*/ 2752 h 9002"/>
            <a:gd name="connsiteX4" fmla="*/ 7213 w 7213"/>
            <a:gd name="connsiteY4" fmla="*/ 9002 h 9002"/>
            <a:gd name="connsiteX0" fmla="*/ 0 w 8863"/>
            <a:gd name="connsiteY0" fmla="*/ 4446 h 8611"/>
            <a:gd name="connsiteX1" fmla="*/ 2500 w 8863"/>
            <a:gd name="connsiteY1" fmla="*/ 280 h 8611"/>
            <a:gd name="connsiteX2" fmla="*/ 5909 w 8863"/>
            <a:gd name="connsiteY2" fmla="*/ 8611 h 8611"/>
            <a:gd name="connsiteX3" fmla="*/ 8863 w 8863"/>
            <a:gd name="connsiteY3" fmla="*/ 3057 h 8611"/>
            <a:gd name="connsiteX0" fmla="*/ 0 w 6667"/>
            <a:gd name="connsiteY0" fmla="*/ 5163 h 10000"/>
            <a:gd name="connsiteX1" fmla="*/ 2821 w 6667"/>
            <a:gd name="connsiteY1" fmla="*/ 325 h 10000"/>
            <a:gd name="connsiteX2" fmla="*/ 6667 w 6667"/>
            <a:gd name="connsiteY2" fmla="*/ 10000 h 10000"/>
            <a:gd name="connsiteX0" fmla="*/ 0 w 10000"/>
            <a:gd name="connsiteY0" fmla="*/ 2282 h 7119"/>
            <a:gd name="connsiteX1" fmla="*/ 4231 w 10000"/>
            <a:gd name="connsiteY1" fmla="*/ 669 h 7119"/>
            <a:gd name="connsiteX2" fmla="*/ 10000 w 10000"/>
            <a:gd name="connsiteY2" fmla="*/ 7119 h 7119"/>
            <a:gd name="connsiteX0" fmla="*/ 0 w 8974"/>
            <a:gd name="connsiteY0" fmla="*/ 2300 h 3054"/>
            <a:gd name="connsiteX1" fmla="*/ 4231 w 8974"/>
            <a:gd name="connsiteY1" fmla="*/ 34 h 3054"/>
            <a:gd name="connsiteX2" fmla="*/ 8974 w 8974"/>
            <a:gd name="connsiteY2" fmla="*/ 3054 h 3054"/>
            <a:gd name="connsiteX0" fmla="*/ 0 w 5285"/>
            <a:gd name="connsiteY0" fmla="*/ 0 h 9889"/>
            <a:gd name="connsiteX1" fmla="*/ 5285 w 5285"/>
            <a:gd name="connsiteY1" fmla="*/ 9889 h 9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85" h="9889">
              <a:moveTo>
                <a:pt x="0" y="0"/>
              </a:moveTo>
              <a:cubicBezTo>
                <a:pt x="1667" y="413"/>
                <a:pt x="3142" y="9889"/>
                <a:pt x="5285" y="98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39881</xdr:colOff>
      <xdr:row>62</xdr:row>
      <xdr:rowOff>23191</xdr:rowOff>
    </xdr:from>
    <xdr:ext cx="796961" cy="419036"/>
    <xdr:sp macro="" textlink="">
      <xdr:nvSpPr>
        <xdr:cNvPr id="431" name="Text Box 972">
          <a:extLst>
            <a:ext uri="{FF2B5EF4-FFF2-40B4-BE49-F238E27FC236}">
              <a16:creationId xmlns:a16="http://schemas.microsoft.com/office/drawing/2014/main" id="{33B936D7-96A3-4604-A118-A9D6862E60E1}"/>
            </a:ext>
          </a:extLst>
        </xdr:cNvPr>
        <xdr:cNvSpPr txBox="1">
          <a:spLocks noChangeArrowheads="1"/>
        </xdr:cNvSpPr>
      </xdr:nvSpPr>
      <xdr:spPr bwMode="auto">
        <a:xfrm>
          <a:off x="198631" y="10659441"/>
          <a:ext cx="796961" cy="41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の急登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674810</xdr:colOff>
      <xdr:row>59</xdr:row>
      <xdr:rowOff>142875</xdr:rowOff>
    </xdr:from>
    <xdr:to>
      <xdr:col>6</xdr:col>
      <xdr:colOff>208085</xdr:colOff>
      <xdr:row>64</xdr:row>
      <xdr:rowOff>104775</xdr:rowOff>
    </xdr:to>
    <xdr:sp macro="" textlink="">
      <xdr:nvSpPr>
        <xdr:cNvPr id="432" name="Freeform 211">
          <a:extLst>
            <a:ext uri="{FF2B5EF4-FFF2-40B4-BE49-F238E27FC236}">
              <a16:creationId xmlns:a16="http://schemas.microsoft.com/office/drawing/2014/main" id="{E93035DA-BD00-408E-877E-E4A99605BCCF}"/>
            </a:ext>
          </a:extLst>
        </xdr:cNvPr>
        <xdr:cNvSpPr>
          <a:spLocks/>
        </xdr:cNvSpPr>
      </xdr:nvSpPr>
      <xdr:spPr bwMode="auto">
        <a:xfrm flipH="1">
          <a:off x="3652960" y="10264775"/>
          <a:ext cx="238125" cy="819150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88656</xdr:colOff>
      <xdr:row>61</xdr:row>
      <xdr:rowOff>76200</xdr:rowOff>
    </xdr:from>
    <xdr:to>
      <xdr:col>5</xdr:col>
      <xdr:colOff>650631</xdr:colOff>
      <xdr:row>62</xdr:row>
      <xdr:rowOff>19050</xdr:rowOff>
    </xdr:to>
    <xdr:sp macro="" textlink="">
      <xdr:nvSpPr>
        <xdr:cNvPr id="433" name="Freeform 212">
          <a:extLst>
            <a:ext uri="{FF2B5EF4-FFF2-40B4-BE49-F238E27FC236}">
              <a16:creationId xmlns:a16="http://schemas.microsoft.com/office/drawing/2014/main" id="{A2A13FA2-B0E1-4D4E-9814-D0AB9E846A06}"/>
            </a:ext>
          </a:extLst>
        </xdr:cNvPr>
        <xdr:cNvSpPr>
          <a:spLocks/>
        </xdr:cNvSpPr>
      </xdr:nvSpPr>
      <xdr:spPr bwMode="auto">
        <a:xfrm flipH="1">
          <a:off x="3066806" y="10541000"/>
          <a:ext cx="561975" cy="11430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190215</xdr:colOff>
      <xdr:row>61</xdr:row>
      <xdr:rowOff>137482</xdr:rowOff>
    </xdr:from>
    <xdr:to>
      <xdr:col>4</xdr:col>
      <xdr:colOff>165020</xdr:colOff>
      <xdr:row>64</xdr:row>
      <xdr:rowOff>147007</xdr:rowOff>
    </xdr:to>
    <xdr:sp macro="" textlink="">
      <xdr:nvSpPr>
        <xdr:cNvPr id="434" name="Freeform 364">
          <a:extLst>
            <a:ext uri="{FF2B5EF4-FFF2-40B4-BE49-F238E27FC236}">
              <a16:creationId xmlns:a16="http://schemas.microsoft.com/office/drawing/2014/main" id="{3593FAA7-311D-4817-A797-09AF44970D6A}"/>
            </a:ext>
          </a:extLst>
        </xdr:cNvPr>
        <xdr:cNvSpPr>
          <a:spLocks/>
        </xdr:cNvSpPr>
      </xdr:nvSpPr>
      <xdr:spPr bwMode="auto">
        <a:xfrm>
          <a:off x="1758665" y="10602282"/>
          <a:ext cx="679655" cy="523875"/>
        </a:xfrm>
        <a:custGeom>
          <a:avLst/>
          <a:gdLst>
            <a:gd name="T0" fmla="*/ 2147483647 w 79"/>
            <a:gd name="T1" fmla="*/ 2147483647 h 55"/>
            <a:gd name="T2" fmla="*/ 2147483647 w 79"/>
            <a:gd name="T3" fmla="*/ 2147483647 h 55"/>
            <a:gd name="T4" fmla="*/ 2147483647 w 79"/>
            <a:gd name="T5" fmla="*/ 2147483647 h 55"/>
            <a:gd name="T6" fmla="*/ 2147483647 w 79"/>
            <a:gd name="T7" fmla="*/ 0 h 55"/>
            <a:gd name="T8" fmla="*/ 2147483647 w 79"/>
            <a:gd name="T9" fmla="*/ 2147483647 h 55"/>
            <a:gd name="T10" fmla="*/ 2147483647 w 79"/>
            <a:gd name="T11" fmla="*/ 2147483647 h 55"/>
            <a:gd name="T12" fmla="*/ 2147483647 w 79"/>
            <a:gd name="T13" fmla="*/ 2147483647 h 55"/>
            <a:gd name="T14" fmla="*/ 2147483647 w 79"/>
            <a:gd name="T15" fmla="*/ 2147483647 h 55"/>
            <a:gd name="T16" fmla="*/ 0 w 79"/>
            <a:gd name="T17" fmla="*/ 2147483647 h 5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55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96367</xdr:colOff>
      <xdr:row>62</xdr:row>
      <xdr:rowOff>125699</xdr:rowOff>
    </xdr:from>
    <xdr:to>
      <xdr:col>4</xdr:col>
      <xdr:colOff>226996</xdr:colOff>
      <xdr:row>63</xdr:row>
      <xdr:rowOff>78075</xdr:rowOff>
    </xdr:to>
    <xdr:sp macro="" textlink="">
      <xdr:nvSpPr>
        <xdr:cNvPr id="435" name="AutoShape 365">
          <a:extLst>
            <a:ext uri="{FF2B5EF4-FFF2-40B4-BE49-F238E27FC236}">
              <a16:creationId xmlns:a16="http://schemas.microsoft.com/office/drawing/2014/main" id="{B134F68F-1D5F-4C1C-B49C-F649DAE9FDB3}"/>
            </a:ext>
          </a:extLst>
        </xdr:cNvPr>
        <xdr:cNvSpPr>
          <a:spLocks noChangeArrowheads="1"/>
        </xdr:cNvSpPr>
      </xdr:nvSpPr>
      <xdr:spPr bwMode="auto">
        <a:xfrm>
          <a:off x="2369667" y="10761949"/>
          <a:ext cx="130629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670271</xdr:colOff>
      <xdr:row>61</xdr:row>
      <xdr:rowOff>118113</xdr:rowOff>
    </xdr:from>
    <xdr:ext cx="115866" cy="129716"/>
    <xdr:sp macro="" textlink="">
      <xdr:nvSpPr>
        <xdr:cNvPr id="436" name="Text Box 366">
          <a:extLst>
            <a:ext uri="{FF2B5EF4-FFF2-40B4-BE49-F238E27FC236}">
              <a16:creationId xmlns:a16="http://schemas.microsoft.com/office/drawing/2014/main" id="{F981410F-F75C-4197-957C-82EBB0F21AB5}"/>
            </a:ext>
          </a:extLst>
        </xdr:cNvPr>
        <xdr:cNvSpPr txBox="1">
          <a:spLocks noChangeArrowheads="1"/>
        </xdr:cNvSpPr>
      </xdr:nvSpPr>
      <xdr:spPr bwMode="auto">
        <a:xfrm>
          <a:off x="2238721" y="10582913"/>
          <a:ext cx="115866" cy="129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twoCellAnchor>
    <xdr:from>
      <xdr:col>7</xdr:col>
      <xdr:colOff>69083</xdr:colOff>
      <xdr:row>61</xdr:row>
      <xdr:rowOff>109034</xdr:rowOff>
    </xdr:from>
    <xdr:to>
      <xdr:col>7</xdr:col>
      <xdr:colOff>660066</xdr:colOff>
      <xdr:row>64</xdr:row>
      <xdr:rowOff>121151</xdr:rowOff>
    </xdr:to>
    <xdr:sp macro="" textlink="">
      <xdr:nvSpPr>
        <xdr:cNvPr id="437" name="Freeform 368">
          <a:extLst>
            <a:ext uri="{FF2B5EF4-FFF2-40B4-BE49-F238E27FC236}">
              <a16:creationId xmlns:a16="http://schemas.microsoft.com/office/drawing/2014/main" id="{6D436E79-FAC7-4DAE-80AF-AAF58CD2AF90}"/>
            </a:ext>
          </a:extLst>
        </xdr:cNvPr>
        <xdr:cNvSpPr>
          <a:spLocks/>
        </xdr:cNvSpPr>
      </xdr:nvSpPr>
      <xdr:spPr bwMode="auto">
        <a:xfrm>
          <a:off x="4456933" y="10573834"/>
          <a:ext cx="590983" cy="52646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36635</xdr:colOff>
      <xdr:row>63</xdr:row>
      <xdr:rowOff>161925</xdr:rowOff>
    </xdr:from>
    <xdr:to>
      <xdr:col>5</xdr:col>
      <xdr:colOff>636710</xdr:colOff>
      <xdr:row>64</xdr:row>
      <xdr:rowOff>19050</xdr:rowOff>
    </xdr:to>
    <xdr:sp macro="" textlink="">
      <xdr:nvSpPr>
        <xdr:cNvPr id="438" name="Freeform 369">
          <a:extLst>
            <a:ext uri="{FF2B5EF4-FFF2-40B4-BE49-F238E27FC236}">
              <a16:creationId xmlns:a16="http://schemas.microsoft.com/office/drawing/2014/main" id="{2893FA55-FC08-4FFE-B445-43769862CF4A}"/>
            </a:ext>
          </a:extLst>
        </xdr:cNvPr>
        <xdr:cNvSpPr>
          <a:spLocks/>
        </xdr:cNvSpPr>
      </xdr:nvSpPr>
      <xdr:spPr bwMode="auto">
        <a:xfrm flipH="1">
          <a:off x="3014785" y="10969625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675821</xdr:colOff>
      <xdr:row>61</xdr:row>
      <xdr:rowOff>84366</xdr:rowOff>
    </xdr:from>
    <xdr:to>
      <xdr:col>8</xdr:col>
      <xdr:colOff>572860</xdr:colOff>
      <xdr:row>61</xdr:row>
      <xdr:rowOff>112941</xdr:rowOff>
    </xdr:to>
    <xdr:sp macro="" textlink="">
      <xdr:nvSpPr>
        <xdr:cNvPr id="439" name="Freeform 370">
          <a:extLst>
            <a:ext uri="{FF2B5EF4-FFF2-40B4-BE49-F238E27FC236}">
              <a16:creationId xmlns:a16="http://schemas.microsoft.com/office/drawing/2014/main" id="{17D482EF-B3EE-4598-8AD9-6821E820E09C}"/>
            </a:ext>
          </a:extLst>
        </xdr:cNvPr>
        <xdr:cNvSpPr>
          <a:spLocks/>
        </xdr:cNvSpPr>
      </xdr:nvSpPr>
      <xdr:spPr bwMode="auto">
        <a:xfrm flipH="1">
          <a:off x="5063671" y="10549166"/>
          <a:ext cx="601889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743992</xdr:colOff>
      <xdr:row>60</xdr:row>
      <xdr:rowOff>153064</xdr:rowOff>
    </xdr:from>
    <xdr:ext cx="518860" cy="186974"/>
    <xdr:sp macro="" textlink="">
      <xdr:nvSpPr>
        <xdr:cNvPr id="440" name="Text Box 451">
          <a:extLst>
            <a:ext uri="{FF2B5EF4-FFF2-40B4-BE49-F238E27FC236}">
              <a16:creationId xmlns:a16="http://schemas.microsoft.com/office/drawing/2014/main" id="{EB02CA09-278A-470D-B226-386DC26FC90F}"/>
            </a:ext>
          </a:extLst>
        </xdr:cNvPr>
        <xdr:cNvSpPr txBox="1">
          <a:spLocks noChangeArrowheads="1"/>
        </xdr:cNvSpPr>
      </xdr:nvSpPr>
      <xdr:spPr bwMode="auto">
        <a:xfrm>
          <a:off x="3684042" y="10446414"/>
          <a:ext cx="51886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西川出合</a:t>
          </a:r>
        </a:p>
      </xdr:txBody>
    </xdr:sp>
    <xdr:clientData/>
  </xdr:oneCellAnchor>
  <xdr:twoCellAnchor>
    <xdr:from>
      <xdr:col>8</xdr:col>
      <xdr:colOff>114300</xdr:colOff>
      <xdr:row>60</xdr:row>
      <xdr:rowOff>136979</xdr:rowOff>
    </xdr:from>
    <xdr:to>
      <xdr:col>8</xdr:col>
      <xdr:colOff>400050</xdr:colOff>
      <xdr:row>62</xdr:row>
      <xdr:rowOff>70304</xdr:rowOff>
    </xdr:to>
    <xdr:grpSp>
      <xdr:nvGrpSpPr>
        <xdr:cNvPr id="441" name="Group 880">
          <a:extLst>
            <a:ext uri="{FF2B5EF4-FFF2-40B4-BE49-F238E27FC236}">
              <a16:creationId xmlns:a16="http://schemas.microsoft.com/office/drawing/2014/main" id="{7E188582-1214-4364-8066-AD5D40C809E0}"/>
            </a:ext>
          </a:extLst>
        </xdr:cNvPr>
        <xdr:cNvGrpSpPr>
          <a:grpSpLocks/>
        </xdr:cNvGrpSpPr>
      </xdr:nvGrpSpPr>
      <xdr:grpSpPr bwMode="auto">
        <a:xfrm>
          <a:off x="5223933" y="10555212"/>
          <a:ext cx="285750" cy="280459"/>
          <a:chOff x="1389" y="516"/>
          <a:chExt cx="43" cy="21"/>
        </a:xfrm>
      </xdr:grpSpPr>
      <xdr:sp macro="" textlink="">
        <xdr:nvSpPr>
          <xdr:cNvPr id="442" name="Freeform 881">
            <a:extLst>
              <a:ext uri="{FF2B5EF4-FFF2-40B4-BE49-F238E27FC236}">
                <a16:creationId xmlns:a16="http://schemas.microsoft.com/office/drawing/2014/main" id="{4B1C93CE-5D5E-49FE-B4C7-E1A2BF2BE77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Freeform 882">
            <a:extLst>
              <a:ext uri="{FF2B5EF4-FFF2-40B4-BE49-F238E27FC236}">
                <a16:creationId xmlns:a16="http://schemas.microsoft.com/office/drawing/2014/main" id="{E3C960C1-CB0F-4C06-8B8C-FE72A39BAB5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503360</xdr:colOff>
      <xdr:row>63</xdr:row>
      <xdr:rowOff>57150</xdr:rowOff>
    </xdr:from>
    <xdr:to>
      <xdr:col>5</xdr:col>
      <xdr:colOff>608135</xdr:colOff>
      <xdr:row>64</xdr:row>
      <xdr:rowOff>85725</xdr:rowOff>
    </xdr:to>
    <xdr:sp macro="" textlink="">
      <xdr:nvSpPr>
        <xdr:cNvPr id="444" name="Freeform 943">
          <a:extLst>
            <a:ext uri="{FF2B5EF4-FFF2-40B4-BE49-F238E27FC236}">
              <a16:creationId xmlns:a16="http://schemas.microsoft.com/office/drawing/2014/main" id="{3EF0B87A-5BC8-4ABE-BDFE-4186BF695AFB}"/>
            </a:ext>
          </a:extLst>
        </xdr:cNvPr>
        <xdr:cNvSpPr>
          <a:spLocks/>
        </xdr:cNvSpPr>
      </xdr:nvSpPr>
      <xdr:spPr bwMode="auto">
        <a:xfrm rot="-5400000">
          <a:off x="3433885" y="10912475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468191</xdr:colOff>
      <xdr:row>61</xdr:row>
      <xdr:rowOff>9525</xdr:rowOff>
    </xdr:from>
    <xdr:to>
      <xdr:col>5</xdr:col>
      <xdr:colOff>563441</xdr:colOff>
      <xdr:row>62</xdr:row>
      <xdr:rowOff>28575</xdr:rowOff>
    </xdr:to>
    <xdr:sp macro="" textlink="">
      <xdr:nvSpPr>
        <xdr:cNvPr id="445" name="Freeform 944">
          <a:extLst>
            <a:ext uri="{FF2B5EF4-FFF2-40B4-BE49-F238E27FC236}">
              <a16:creationId xmlns:a16="http://schemas.microsoft.com/office/drawing/2014/main" id="{510198AA-5028-45D5-A831-FE92614E89F6}"/>
            </a:ext>
          </a:extLst>
        </xdr:cNvPr>
        <xdr:cNvSpPr>
          <a:spLocks/>
        </xdr:cNvSpPr>
      </xdr:nvSpPr>
      <xdr:spPr bwMode="auto">
        <a:xfrm rot="-6000000">
          <a:off x="3398716" y="10521950"/>
          <a:ext cx="190500" cy="952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5531</xdr:colOff>
      <xdr:row>5</xdr:row>
      <xdr:rowOff>158750</xdr:rowOff>
    </xdr:from>
    <xdr:ext cx="707781" cy="231538"/>
    <xdr:sp macro="" textlink="">
      <xdr:nvSpPr>
        <xdr:cNvPr id="446" name="Text Box 213">
          <a:extLst>
            <a:ext uri="{FF2B5EF4-FFF2-40B4-BE49-F238E27FC236}">
              <a16:creationId xmlns:a16="http://schemas.microsoft.com/office/drawing/2014/main" id="{11B5E3F6-F9D7-4D0F-9B67-4D668A5FEB27}"/>
            </a:ext>
          </a:extLst>
        </xdr:cNvPr>
        <xdr:cNvSpPr txBox="1">
          <a:spLocks noChangeArrowheads="1"/>
        </xdr:cNvSpPr>
      </xdr:nvSpPr>
      <xdr:spPr bwMode="auto">
        <a:xfrm>
          <a:off x="8044631" y="1016000"/>
          <a:ext cx="707781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上野地ﾄﾝﾈﾙ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693538</xdr:colOff>
      <xdr:row>3</xdr:row>
      <xdr:rowOff>118234</xdr:rowOff>
    </xdr:from>
    <xdr:to>
      <xdr:col>11</xdr:col>
      <xdr:colOff>697011</xdr:colOff>
      <xdr:row>6</xdr:row>
      <xdr:rowOff>128983</xdr:rowOff>
    </xdr:to>
    <xdr:sp macro="" textlink="">
      <xdr:nvSpPr>
        <xdr:cNvPr id="447" name="Line 457">
          <a:extLst>
            <a:ext uri="{FF2B5EF4-FFF2-40B4-BE49-F238E27FC236}">
              <a16:creationId xmlns:a16="http://schemas.microsoft.com/office/drawing/2014/main" id="{BDB6BC47-394D-4CDA-A4F9-4399EABB9D55}"/>
            </a:ext>
          </a:extLst>
        </xdr:cNvPr>
        <xdr:cNvSpPr>
          <a:spLocks noChangeShapeType="1"/>
        </xdr:cNvSpPr>
      </xdr:nvSpPr>
      <xdr:spPr bwMode="auto">
        <a:xfrm flipH="1" flipV="1">
          <a:off x="8027788" y="632584"/>
          <a:ext cx="3473" cy="52509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699492</xdr:colOff>
      <xdr:row>6</xdr:row>
      <xdr:rowOff>151308</xdr:rowOff>
    </xdr:from>
    <xdr:to>
      <xdr:col>11</xdr:col>
      <xdr:colOff>701675</xdr:colOff>
      <xdr:row>8</xdr:row>
      <xdr:rowOff>161924</xdr:rowOff>
    </xdr:to>
    <xdr:sp macro="" textlink="">
      <xdr:nvSpPr>
        <xdr:cNvPr id="448" name="Line 458">
          <a:extLst>
            <a:ext uri="{FF2B5EF4-FFF2-40B4-BE49-F238E27FC236}">
              <a16:creationId xmlns:a16="http://schemas.microsoft.com/office/drawing/2014/main" id="{F20F0A27-63F4-4BF7-B8CC-C0B3FDA7D633}"/>
            </a:ext>
          </a:extLst>
        </xdr:cNvPr>
        <xdr:cNvSpPr>
          <a:spLocks noChangeShapeType="1"/>
        </xdr:cNvSpPr>
      </xdr:nvSpPr>
      <xdr:spPr bwMode="auto">
        <a:xfrm flipH="1" flipV="1">
          <a:off x="8033742" y="1180008"/>
          <a:ext cx="2183" cy="35351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625770</xdr:colOff>
      <xdr:row>6</xdr:row>
      <xdr:rowOff>156867</xdr:rowOff>
    </xdr:from>
    <xdr:to>
      <xdr:col>12</xdr:col>
      <xdr:colOff>66972</xdr:colOff>
      <xdr:row>7</xdr:row>
      <xdr:rowOff>115592</xdr:rowOff>
    </xdr:to>
    <xdr:sp macro="" textlink="">
      <xdr:nvSpPr>
        <xdr:cNvPr id="449" name="Freeform 459">
          <a:extLst>
            <a:ext uri="{FF2B5EF4-FFF2-40B4-BE49-F238E27FC236}">
              <a16:creationId xmlns:a16="http://schemas.microsoft.com/office/drawing/2014/main" id="{8BB96945-B75A-4A99-A2DE-EF0DA0FEC9CD}"/>
            </a:ext>
          </a:extLst>
        </xdr:cNvPr>
        <xdr:cNvSpPr>
          <a:spLocks/>
        </xdr:cNvSpPr>
      </xdr:nvSpPr>
      <xdr:spPr bwMode="auto">
        <a:xfrm>
          <a:off x="7960020" y="1185567"/>
          <a:ext cx="146052" cy="1301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11152</xdr:colOff>
      <xdr:row>7</xdr:row>
      <xdr:rowOff>57149</xdr:rowOff>
    </xdr:from>
    <xdr:ext cx="695814" cy="274947"/>
    <xdr:sp macro="" textlink="">
      <xdr:nvSpPr>
        <xdr:cNvPr id="450" name="Text Box 461">
          <a:extLst>
            <a:ext uri="{FF2B5EF4-FFF2-40B4-BE49-F238E27FC236}">
              <a16:creationId xmlns:a16="http://schemas.microsoft.com/office/drawing/2014/main" id="{57C6A727-3406-43A0-BB25-0A699F9A822F}"/>
            </a:ext>
          </a:extLst>
        </xdr:cNvPr>
        <xdr:cNvSpPr txBox="1">
          <a:spLocks noChangeArrowheads="1"/>
        </xdr:cNvSpPr>
      </xdr:nvSpPr>
      <xdr:spPr bwMode="auto">
        <a:xfrm>
          <a:off x="8050252" y="1257299"/>
          <a:ext cx="695814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谷瀬の吊り橋への分岐</a:t>
          </a:r>
        </a:p>
      </xdr:txBody>
    </xdr:sp>
    <xdr:clientData/>
  </xdr:oneCellAnchor>
  <xdr:twoCellAnchor>
    <xdr:from>
      <xdr:col>11</xdr:col>
      <xdr:colOff>666750</xdr:colOff>
      <xdr:row>8</xdr:row>
      <xdr:rowOff>20371</xdr:rowOff>
    </xdr:from>
    <xdr:to>
      <xdr:col>12</xdr:col>
      <xdr:colOff>38100</xdr:colOff>
      <xdr:row>8</xdr:row>
      <xdr:rowOff>144196</xdr:rowOff>
    </xdr:to>
    <xdr:sp macro="" textlink="">
      <xdr:nvSpPr>
        <xdr:cNvPr id="451" name="AutoShape 483">
          <a:extLst>
            <a:ext uri="{FF2B5EF4-FFF2-40B4-BE49-F238E27FC236}">
              <a16:creationId xmlns:a16="http://schemas.microsoft.com/office/drawing/2014/main" id="{4F31582B-61AD-4360-9561-A1D6018AF4BA}"/>
            </a:ext>
          </a:extLst>
        </xdr:cNvPr>
        <xdr:cNvSpPr>
          <a:spLocks noChangeArrowheads="1"/>
        </xdr:cNvSpPr>
      </xdr:nvSpPr>
      <xdr:spPr bwMode="auto">
        <a:xfrm>
          <a:off x="8001000" y="1391971"/>
          <a:ext cx="762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134739</xdr:colOff>
      <xdr:row>3</xdr:row>
      <xdr:rowOff>59829</xdr:rowOff>
    </xdr:from>
    <xdr:ext cx="419832" cy="168508"/>
    <xdr:sp macro="" textlink="">
      <xdr:nvSpPr>
        <xdr:cNvPr id="452" name="Text Box 1125">
          <a:extLst>
            <a:ext uri="{FF2B5EF4-FFF2-40B4-BE49-F238E27FC236}">
              <a16:creationId xmlns:a16="http://schemas.microsoft.com/office/drawing/2014/main" id="{73702668-BAD3-4349-9A0D-A3A040B1F3A1}"/>
            </a:ext>
          </a:extLst>
        </xdr:cNvPr>
        <xdr:cNvSpPr txBox="1">
          <a:spLocks noChangeArrowheads="1"/>
        </xdr:cNvSpPr>
      </xdr:nvSpPr>
      <xdr:spPr bwMode="auto">
        <a:xfrm>
          <a:off x="7468989" y="574179"/>
          <a:ext cx="41983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吊り橋</a:t>
          </a:r>
        </a:p>
      </xdr:txBody>
    </xdr:sp>
    <xdr:clientData/>
  </xdr:oneCellAnchor>
  <xdr:twoCellAnchor>
    <xdr:from>
      <xdr:col>11</xdr:col>
      <xdr:colOff>235050</xdr:colOff>
      <xdr:row>4</xdr:row>
      <xdr:rowOff>102593</xdr:rowOff>
    </xdr:from>
    <xdr:to>
      <xdr:col>11</xdr:col>
      <xdr:colOff>520800</xdr:colOff>
      <xdr:row>5</xdr:row>
      <xdr:rowOff>36215</xdr:rowOff>
    </xdr:to>
    <xdr:grpSp>
      <xdr:nvGrpSpPr>
        <xdr:cNvPr id="453" name="Group 1126">
          <a:extLst>
            <a:ext uri="{FF2B5EF4-FFF2-40B4-BE49-F238E27FC236}">
              <a16:creationId xmlns:a16="http://schemas.microsoft.com/office/drawing/2014/main" id="{0EAF6AA8-B3BB-4761-9CF6-659EEC77FA49}"/>
            </a:ext>
          </a:extLst>
        </xdr:cNvPr>
        <xdr:cNvGrpSpPr>
          <a:grpSpLocks/>
        </xdr:cNvGrpSpPr>
      </xdr:nvGrpSpPr>
      <xdr:grpSpPr bwMode="auto">
        <a:xfrm rot="1800000">
          <a:off x="7592583" y="796860"/>
          <a:ext cx="285750" cy="107188"/>
          <a:chOff x="1389" y="516"/>
          <a:chExt cx="43" cy="21"/>
        </a:xfrm>
      </xdr:grpSpPr>
      <xdr:sp macro="" textlink="">
        <xdr:nvSpPr>
          <xdr:cNvPr id="454" name="Freeform 1127">
            <a:extLst>
              <a:ext uri="{FF2B5EF4-FFF2-40B4-BE49-F238E27FC236}">
                <a16:creationId xmlns:a16="http://schemas.microsoft.com/office/drawing/2014/main" id="{DE7E02F1-B648-484F-B6BC-2BF602CF417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Freeform 1128">
            <a:extLst>
              <a:ext uri="{FF2B5EF4-FFF2-40B4-BE49-F238E27FC236}">
                <a16:creationId xmlns:a16="http://schemas.microsoft.com/office/drawing/2014/main" id="{FEEB9544-833A-478B-ACDE-194BCAD5B9C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418337</xdr:colOff>
      <xdr:row>58</xdr:row>
      <xdr:rowOff>164685</xdr:rowOff>
    </xdr:from>
    <xdr:ext cx="835269" cy="387863"/>
    <xdr:sp macro="" textlink="">
      <xdr:nvSpPr>
        <xdr:cNvPr id="456" name="Text Box 972">
          <a:extLst>
            <a:ext uri="{FF2B5EF4-FFF2-40B4-BE49-F238E27FC236}">
              <a16:creationId xmlns:a16="http://schemas.microsoft.com/office/drawing/2014/main" id="{3D9A25F3-14B4-4B59-95F5-28C2CA150D8C}"/>
            </a:ext>
          </a:extLst>
        </xdr:cNvPr>
        <xdr:cNvSpPr txBox="1">
          <a:spLocks noChangeArrowheads="1"/>
        </xdr:cNvSpPr>
      </xdr:nvSpPr>
      <xdr:spPr bwMode="auto">
        <a:xfrm>
          <a:off x="4806187" y="10115135"/>
          <a:ext cx="835269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１㎞先に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十津川温泉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47322</xdr:colOff>
      <xdr:row>52</xdr:row>
      <xdr:rowOff>98320</xdr:rowOff>
    </xdr:from>
    <xdr:to>
      <xdr:col>9</xdr:col>
      <xdr:colOff>292771</xdr:colOff>
      <xdr:row>53</xdr:row>
      <xdr:rowOff>141818</xdr:rowOff>
    </xdr:to>
    <xdr:sp macro="" textlink="">
      <xdr:nvSpPr>
        <xdr:cNvPr id="457" name="六角形 456">
          <a:extLst>
            <a:ext uri="{FF2B5EF4-FFF2-40B4-BE49-F238E27FC236}">
              <a16:creationId xmlns:a16="http://schemas.microsoft.com/office/drawing/2014/main" id="{3C088C14-C7CF-4859-B0ED-71B44609F220}"/>
            </a:ext>
          </a:extLst>
        </xdr:cNvPr>
        <xdr:cNvSpPr/>
      </xdr:nvSpPr>
      <xdr:spPr bwMode="auto">
        <a:xfrm>
          <a:off x="5844872" y="9020070"/>
          <a:ext cx="245449" cy="214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563278</xdr:colOff>
      <xdr:row>50</xdr:row>
      <xdr:rowOff>69136</xdr:rowOff>
    </xdr:from>
    <xdr:to>
      <xdr:col>8</xdr:col>
      <xdr:colOff>102416</xdr:colOff>
      <xdr:row>51</xdr:row>
      <xdr:rowOff>92064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590C9D49-8DE6-4F3F-9D30-EAAEB4709910}"/>
            </a:ext>
          </a:extLst>
        </xdr:cNvPr>
        <xdr:cNvSpPr/>
      </xdr:nvSpPr>
      <xdr:spPr bwMode="auto">
        <a:xfrm>
          <a:off x="4951128" y="8647986"/>
          <a:ext cx="243988" cy="194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195700</xdr:colOff>
      <xdr:row>63</xdr:row>
      <xdr:rowOff>77326</xdr:rowOff>
    </xdr:from>
    <xdr:to>
      <xdr:col>4</xdr:col>
      <xdr:colOff>441149</xdr:colOff>
      <xdr:row>64</xdr:row>
      <xdr:rowOff>115893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5E0A1FFE-B93B-4E07-A7D4-0BBAC5B306F4}"/>
            </a:ext>
          </a:extLst>
        </xdr:cNvPr>
        <xdr:cNvSpPr/>
      </xdr:nvSpPr>
      <xdr:spPr bwMode="auto">
        <a:xfrm>
          <a:off x="2469000" y="10885026"/>
          <a:ext cx="245449" cy="210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21981</xdr:colOff>
      <xdr:row>60</xdr:row>
      <xdr:rowOff>168517</xdr:rowOff>
    </xdr:from>
    <xdr:to>
      <xdr:col>5</xdr:col>
      <xdr:colOff>446943</xdr:colOff>
      <xdr:row>63</xdr:row>
      <xdr:rowOff>47623</xdr:rowOff>
    </xdr:to>
    <xdr:grpSp>
      <xdr:nvGrpSpPr>
        <xdr:cNvPr id="460" name="Group 6672">
          <a:extLst>
            <a:ext uri="{FF2B5EF4-FFF2-40B4-BE49-F238E27FC236}">
              <a16:creationId xmlns:a16="http://schemas.microsoft.com/office/drawing/2014/main" id="{CAD1F520-1338-405A-8451-0C6C789CEF90}"/>
            </a:ext>
          </a:extLst>
        </xdr:cNvPr>
        <xdr:cNvGrpSpPr>
          <a:grpSpLocks/>
        </xdr:cNvGrpSpPr>
      </xdr:nvGrpSpPr>
      <xdr:grpSpPr bwMode="auto">
        <a:xfrm>
          <a:off x="3010714" y="10586750"/>
          <a:ext cx="424962" cy="399806"/>
          <a:chOff x="536" y="110"/>
          <a:chExt cx="46" cy="44"/>
        </a:xfrm>
      </xdr:grpSpPr>
      <xdr:pic>
        <xdr:nvPicPr>
          <xdr:cNvPr id="461" name="Picture 6673" descr="route2">
            <a:extLst>
              <a:ext uri="{FF2B5EF4-FFF2-40B4-BE49-F238E27FC236}">
                <a16:creationId xmlns:a16="http://schemas.microsoft.com/office/drawing/2014/main" id="{3CF654B6-BDE1-45AB-8DC1-35B09D7376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2" name="Text Box 6674">
            <a:extLst>
              <a:ext uri="{FF2B5EF4-FFF2-40B4-BE49-F238E27FC236}">
                <a16:creationId xmlns:a16="http://schemas.microsoft.com/office/drawing/2014/main" id="{2117BCA1-1CD4-434E-8FED-C2DDC89026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474294</xdr:colOff>
      <xdr:row>58</xdr:row>
      <xdr:rowOff>155322</xdr:rowOff>
    </xdr:from>
    <xdr:to>
      <xdr:col>6</xdr:col>
      <xdr:colOff>129929</xdr:colOff>
      <xdr:row>61</xdr:row>
      <xdr:rowOff>33613</xdr:rowOff>
    </xdr:to>
    <xdr:grpSp>
      <xdr:nvGrpSpPr>
        <xdr:cNvPr id="463" name="Group 6672">
          <a:extLst>
            <a:ext uri="{FF2B5EF4-FFF2-40B4-BE49-F238E27FC236}">
              <a16:creationId xmlns:a16="http://schemas.microsoft.com/office/drawing/2014/main" id="{4720D549-77CC-48B2-8277-06C9FD05BDBF}"/>
            </a:ext>
          </a:extLst>
        </xdr:cNvPr>
        <xdr:cNvGrpSpPr>
          <a:grpSpLocks/>
        </xdr:cNvGrpSpPr>
      </xdr:nvGrpSpPr>
      <xdr:grpSpPr bwMode="auto">
        <a:xfrm>
          <a:off x="3463027" y="10226422"/>
          <a:ext cx="362602" cy="398991"/>
          <a:chOff x="536" y="110"/>
          <a:chExt cx="46" cy="44"/>
        </a:xfrm>
      </xdr:grpSpPr>
      <xdr:pic>
        <xdr:nvPicPr>
          <xdr:cNvPr id="464" name="Picture 6673" descr="route2">
            <a:extLst>
              <a:ext uri="{FF2B5EF4-FFF2-40B4-BE49-F238E27FC236}">
                <a16:creationId xmlns:a16="http://schemas.microsoft.com/office/drawing/2014/main" id="{F514DCBE-EB2E-452B-A5DD-DF7F1C471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5" name="Text Box 6674">
            <a:extLst>
              <a:ext uri="{FF2B5EF4-FFF2-40B4-BE49-F238E27FC236}">
                <a16:creationId xmlns:a16="http://schemas.microsoft.com/office/drawing/2014/main" id="{ED72ADDA-5A8F-44B9-8EB0-13F79EE8B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12657</xdr:colOff>
      <xdr:row>4</xdr:row>
      <xdr:rowOff>44648</xdr:rowOff>
    </xdr:from>
    <xdr:to>
      <xdr:col>12</xdr:col>
      <xdr:colOff>357184</xdr:colOff>
      <xdr:row>5</xdr:row>
      <xdr:rowOff>126502</xdr:rowOff>
    </xdr:to>
    <xdr:grpSp>
      <xdr:nvGrpSpPr>
        <xdr:cNvPr id="466" name="Group 6672">
          <a:extLst>
            <a:ext uri="{FF2B5EF4-FFF2-40B4-BE49-F238E27FC236}">
              <a16:creationId xmlns:a16="http://schemas.microsoft.com/office/drawing/2014/main" id="{D2454B19-6CCD-4119-A58C-E9C1D2EF0DE9}"/>
            </a:ext>
          </a:extLst>
        </xdr:cNvPr>
        <xdr:cNvGrpSpPr>
          <a:grpSpLocks/>
        </xdr:cNvGrpSpPr>
      </xdr:nvGrpSpPr>
      <xdr:grpSpPr bwMode="auto">
        <a:xfrm>
          <a:off x="8077157" y="738915"/>
          <a:ext cx="344527" cy="255420"/>
          <a:chOff x="536" y="111"/>
          <a:chExt cx="46" cy="44"/>
        </a:xfrm>
      </xdr:grpSpPr>
      <xdr:pic>
        <xdr:nvPicPr>
          <xdr:cNvPr id="467" name="Picture 6673" descr="route2">
            <a:extLst>
              <a:ext uri="{FF2B5EF4-FFF2-40B4-BE49-F238E27FC236}">
                <a16:creationId xmlns:a16="http://schemas.microsoft.com/office/drawing/2014/main" id="{3E9EA9FC-C5F6-4052-91C0-A2AB421CB8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9581D42E-95B8-492B-AD98-CDEDCDCE2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161925</xdr:colOff>
      <xdr:row>5</xdr:row>
      <xdr:rowOff>0</xdr:rowOff>
    </xdr:from>
    <xdr:to>
      <xdr:col>16</xdr:col>
      <xdr:colOff>51289</xdr:colOff>
      <xdr:row>8</xdr:row>
      <xdr:rowOff>102577</xdr:rowOff>
    </xdr:to>
    <xdr:sp macro="" textlink="">
      <xdr:nvSpPr>
        <xdr:cNvPr id="469" name="Freeform 216">
          <a:extLst>
            <a:ext uri="{FF2B5EF4-FFF2-40B4-BE49-F238E27FC236}">
              <a16:creationId xmlns:a16="http://schemas.microsoft.com/office/drawing/2014/main" id="{5C045329-E2CE-43DF-A650-4A3928E88391}"/>
            </a:ext>
          </a:extLst>
        </xdr:cNvPr>
        <xdr:cNvSpPr>
          <a:spLocks/>
        </xdr:cNvSpPr>
      </xdr:nvSpPr>
      <xdr:spPr bwMode="auto">
        <a:xfrm>
          <a:off x="10315575" y="857250"/>
          <a:ext cx="594214" cy="61692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2</xdr:row>
      <xdr:rowOff>85725</xdr:rowOff>
    </xdr:from>
    <xdr:to>
      <xdr:col>16</xdr:col>
      <xdr:colOff>47625</xdr:colOff>
      <xdr:row>5</xdr:row>
      <xdr:rowOff>0</xdr:rowOff>
    </xdr:to>
    <xdr:sp macro="" textlink="">
      <xdr:nvSpPr>
        <xdr:cNvPr id="470" name="Line 217">
          <a:extLst>
            <a:ext uri="{FF2B5EF4-FFF2-40B4-BE49-F238E27FC236}">
              <a16:creationId xmlns:a16="http://schemas.microsoft.com/office/drawing/2014/main" id="{9CE984EE-6639-41D6-AF36-B204268F8544}"/>
            </a:ext>
          </a:extLst>
        </xdr:cNvPr>
        <xdr:cNvSpPr>
          <a:spLocks noChangeShapeType="1"/>
        </xdr:cNvSpPr>
      </xdr:nvSpPr>
      <xdr:spPr bwMode="auto">
        <a:xfrm flipH="1">
          <a:off x="10906125" y="4286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381498</xdr:colOff>
      <xdr:row>5</xdr:row>
      <xdr:rowOff>140767</xdr:rowOff>
    </xdr:from>
    <xdr:ext cx="402981" cy="168508"/>
    <xdr:sp macro="" textlink="">
      <xdr:nvSpPr>
        <xdr:cNvPr id="471" name="Text Box 220">
          <a:extLst>
            <a:ext uri="{FF2B5EF4-FFF2-40B4-BE49-F238E27FC236}">
              <a16:creationId xmlns:a16="http://schemas.microsoft.com/office/drawing/2014/main" id="{0CADE546-C72D-4CEB-B4F2-FF8E9878A9AE}"/>
            </a:ext>
          </a:extLst>
        </xdr:cNvPr>
        <xdr:cNvSpPr txBox="1">
          <a:spLocks noChangeArrowheads="1"/>
        </xdr:cNvSpPr>
      </xdr:nvSpPr>
      <xdr:spPr bwMode="auto">
        <a:xfrm>
          <a:off x="12649698" y="998017"/>
          <a:ext cx="4029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342900</xdr:colOff>
      <xdr:row>4</xdr:row>
      <xdr:rowOff>76200</xdr:rowOff>
    </xdr:from>
    <xdr:to>
      <xdr:col>15</xdr:col>
      <xdr:colOff>701675</xdr:colOff>
      <xdr:row>5</xdr:row>
      <xdr:rowOff>104775</xdr:rowOff>
    </xdr:to>
    <xdr:grpSp>
      <xdr:nvGrpSpPr>
        <xdr:cNvPr id="472" name="Group 471">
          <a:extLst>
            <a:ext uri="{FF2B5EF4-FFF2-40B4-BE49-F238E27FC236}">
              <a16:creationId xmlns:a16="http://schemas.microsoft.com/office/drawing/2014/main" id="{54312551-80DA-4409-8936-C9513BA64411}"/>
            </a:ext>
          </a:extLst>
        </xdr:cNvPr>
        <xdr:cNvGrpSpPr>
          <a:grpSpLocks/>
        </xdr:cNvGrpSpPr>
      </xdr:nvGrpSpPr>
      <xdr:grpSpPr bwMode="auto">
        <a:xfrm>
          <a:off x="10528300" y="770467"/>
          <a:ext cx="358775" cy="202141"/>
          <a:chOff x="1389" y="516"/>
          <a:chExt cx="43" cy="21"/>
        </a:xfrm>
      </xdr:grpSpPr>
      <xdr:sp macro="" textlink="">
        <xdr:nvSpPr>
          <xdr:cNvPr id="473" name="Freeform 472">
            <a:extLst>
              <a:ext uri="{FF2B5EF4-FFF2-40B4-BE49-F238E27FC236}">
                <a16:creationId xmlns:a16="http://schemas.microsoft.com/office/drawing/2014/main" id="{3D34C491-9C0B-4CD3-B80B-B97EBF23BB0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Freeform 473">
            <a:extLst>
              <a:ext uri="{FF2B5EF4-FFF2-40B4-BE49-F238E27FC236}">
                <a16:creationId xmlns:a16="http://schemas.microsoft.com/office/drawing/2014/main" id="{40988365-F88A-40AD-802D-DBD23579CAC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73027</xdr:colOff>
      <xdr:row>3</xdr:row>
      <xdr:rowOff>81492</xdr:rowOff>
    </xdr:from>
    <xdr:ext cx="466725" cy="168508"/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D49EA97B-49A8-4C66-8124-77BA61BDB513}"/>
            </a:ext>
          </a:extLst>
        </xdr:cNvPr>
        <xdr:cNvSpPr txBox="1">
          <a:spLocks noChangeArrowheads="1"/>
        </xdr:cNvSpPr>
      </xdr:nvSpPr>
      <xdr:spPr bwMode="auto">
        <a:xfrm>
          <a:off x="10226677" y="595842"/>
          <a:ext cx="466725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</a:p>
      </xdr:txBody>
    </xdr:sp>
    <xdr:clientData/>
  </xdr:oneCellAnchor>
  <xdr:oneCellAnchor>
    <xdr:from>
      <xdr:col>17</xdr:col>
      <xdr:colOff>50345</xdr:colOff>
      <xdr:row>6</xdr:row>
      <xdr:rowOff>133685</xdr:rowOff>
    </xdr:from>
    <xdr:ext cx="668208" cy="343969"/>
    <xdr:sp macro="" textlink="">
      <xdr:nvSpPr>
        <xdr:cNvPr id="476" name="Text Box 484">
          <a:extLst>
            <a:ext uri="{FF2B5EF4-FFF2-40B4-BE49-F238E27FC236}">
              <a16:creationId xmlns:a16="http://schemas.microsoft.com/office/drawing/2014/main" id="{C3A8E3D0-4B90-4A2B-9D3C-1FEC7BE4DB52}"/>
            </a:ext>
          </a:extLst>
        </xdr:cNvPr>
        <xdr:cNvSpPr txBox="1">
          <a:spLocks noChangeArrowheads="1"/>
        </xdr:cNvSpPr>
      </xdr:nvSpPr>
      <xdr:spPr bwMode="auto">
        <a:xfrm>
          <a:off x="11613695" y="1162385"/>
          <a:ext cx="668208" cy="3439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吉野路大塔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9:00~17:15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6110</xdr:colOff>
      <xdr:row>3</xdr:row>
      <xdr:rowOff>60080</xdr:rowOff>
    </xdr:from>
    <xdr:to>
      <xdr:col>18</xdr:col>
      <xdr:colOff>44210</xdr:colOff>
      <xdr:row>4</xdr:row>
      <xdr:rowOff>41030</xdr:rowOff>
    </xdr:to>
    <xdr:sp macro="" textlink="">
      <xdr:nvSpPr>
        <xdr:cNvPr id="477" name="Text Box 485">
          <a:extLst>
            <a:ext uri="{FF2B5EF4-FFF2-40B4-BE49-F238E27FC236}">
              <a16:creationId xmlns:a16="http://schemas.microsoft.com/office/drawing/2014/main" id="{61E6D675-F0F6-4080-A92F-91FD81485CF1}"/>
            </a:ext>
          </a:extLst>
        </xdr:cNvPr>
        <xdr:cNvSpPr txBox="1">
          <a:spLocks noChangeArrowheads="1"/>
        </xdr:cNvSpPr>
      </xdr:nvSpPr>
      <xdr:spPr bwMode="auto">
        <a:xfrm>
          <a:off x="11569460" y="574430"/>
          <a:ext cx="7429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新天辻ﾄﾝﾈﾙ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1174m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80683</xdr:colOff>
      <xdr:row>2</xdr:row>
      <xdr:rowOff>32050</xdr:rowOff>
    </xdr:from>
    <xdr:to>
      <xdr:col>18</xdr:col>
      <xdr:colOff>80683</xdr:colOff>
      <xdr:row>4</xdr:row>
      <xdr:rowOff>13000</xdr:rowOff>
    </xdr:to>
    <xdr:sp macro="" textlink="">
      <xdr:nvSpPr>
        <xdr:cNvPr id="478" name="Line 486">
          <a:extLst>
            <a:ext uri="{FF2B5EF4-FFF2-40B4-BE49-F238E27FC236}">
              <a16:creationId xmlns:a16="http://schemas.microsoft.com/office/drawing/2014/main" id="{D8B5D7AE-5C04-4B7A-A8B3-D6253A3237E2}"/>
            </a:ext>
          </a:extLst>
        </xdr:cNvPr>
        <xdr:cNvSpPr>
          <a:spLocks noChangeShapeType="1"/>
        </xdr:cNvSpPr>
      </xdr:nvSpPr>
      <xdr:spPr bwMode="auto">
        <a:xfrm flipH="1" flipV="1">
          <a:off x="12348883" y="374950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748175</xdr:colOff>
      <xdr:row>4</xdr:row>
      <xdr:rowOff>40297</xdr:rowOff>
    </xdr:from>
    <xdr:to>
      <xdr:col>18</xdr:col>
      <xdr:colOff>176675</xdr:colOff>
      <xdr:row>5</xdr:row>
      <xdr:rowOff>21247</xdr:rowOff>
    </xdr:to>
    <xdr:sp macro="" textlink="">
      <xdr:nvSpPr>
        <xdr:cNvPr id="479" name="Freeform 488">
          <a:extLst>
            <a:ext uri="{FF2B5EF4-FFF2-40B4-BE49-F238E27FC236}">
              <a16:creationId xmlns:a16="http://schemas.microsoft.com/office/drawing/2014/main" id="{47F55DB3-C2AE-49FD-B03B-6E27BF5F64DE}"/>
            </a:ext>
          </a:extLst>
        </xdr:cNvPr>
        <xdr:cNvSpPr>
          <a:spLocks/>
        </xdr:cNvSpPr>
      </xdr:nvSpPr>
      <xdr:spPr bwMode="auto">
        <a:xfrm>
          <a:off x="12267075" y="726097"/>
          <a:ext cx="1778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7158</xdr:colOff>
      <xdr:row>5</xdr:row>
      <xdr:rowOff>116497</xdr:rowOff>
    </xdr:from>
    <xdr:to>
      <xdr:col>18</xdr:col>
      <xdr:colOff>150033</xdr:colOff>
      <xdr:row>6</xdr:row>
      <xdr:rowOff>71803</xdr:rowOff>
    </xdr:to>
    <xdr:sp macro="" textlink="">
      <xdr:nvSpPr>
        <xdr:cNvPr id="480" name="AutoShape 489">
          <a:extLst>
            <a:ext uri="{FF2B5EF4-FFF2-40B4-BE49-F238E27FC236}">
              <a16:creationId xmlns:a16="http://schemas.microsoft.com/office/drawing/2014/main" id="{40C84412-9D8E-4FEC-B760-029424C011A7}"/>
            </a:ext>
          </a:extLst>
        </xdr:cNvPr>
        <xdr:cNvSpPr>
          <a:spLocks noChangeArrowheads="1"/>
        </xdr:cNvSpPr>
      </xdr:nvSpPr>
      <xdr:spPr bwMode="auto">
        <a:xfrm>
          <a:off x="12275358" y="973747"/>
          <a:ext cx="1428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152399</xdr:colOff>
      <xdr:row>5</xdr:row>
      <xdr:rowOff>25977</xdr:rowOff>
    </xdr:from>
    <xdr:ext cx="475385" cy="294038"/>
    <xdr:sp macro="" textlink="">
      <xdr:nvSpPr>
        <xdr:cNvPr id="481" name="Text Box 891">
          <a:extLst>
            <a:ext uri="{FF2B5EF4-FFF2-40B4-BE49-F238E27FC236}">
              <a16:creationId xmlns:a16="http://schemas.microsoft.com/office/drawing/2014/main" id="{2D6D42DC-6D11-4BD7-917D-09DEA8445881}"/>
            </a:ext>
          </a:extLst>
        </xdr:cNvPr>
        <xdr:cNvSpPr txBox="1">
          <a:spLocks noChangeArrowheads="1"/>
        </xdr:cNvSpPr>
      </xdr:nvSpPr>
      <xdr:spPr bwMode="auto">
        <a:xfrm>
          <a:off x="11010899" y="883227"/>
          <a:ext cx="475385" cy="294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昭和館</a:t>
          </a:r>
        </a:p>
      </xdr:txBody>
    </xdr:sp>
    <xdr:clientData/>
  </xdr:oneCellAnchor>
  <xdr:oneCellAnchor>
    <xdr:from>
      <xdr:col>15</xdr:col>
      <xdr:colOff>43229</xdr:colOff>
      <xdr:row>7</xdr:row>
      <xdr:rowOff>8792</xdr:rowOff>
    </xdr:from>
    <xdr:ext cx="755406" cy="328246"/>
    <xdr:sp macro="" textlink="">
      <xdr:nvSpPr>
        <xdr:cNvPr id="482" name="Text Box 938">
          <a:extLst>
            <a:ext uri="{FF2B5EF4-FFF2-40B4-BE49-F238E27FC236}">
              <a16:creationId xmlns:a16="http://schemas.microsoft.com/office/drawing/2014/main" id="{4FE17522-E40C-4C36-8F8A-EB1A519EC27E}"/>
            </a:ext>
          </a:extLst>
        </xdr:cNvPr>
        <xdr:cNvSpPr txBox="1">
          <a:spLocks noChangeArrowheads="1"/>
        </xdr:cNvSpPr>
      </xdr:nvSpPr>
      <xdr:spPr bwMode="auto">
        <a:xfrm>
          <a:off x="10196879" y="1208942"/>
          <a:ext cx="755406" cy="32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oneCellAnchor>
  <xdr:twoCellAnchor>
    <xdr:from>
      <xdr:col>15</xdr:col>
      <xdr:colOff>696072</xdr:colOff>
      <xdr:row>5</xdr:row>
      <xdr:rowOff>54793</xdr:rowOff>
    </xdr:from>
    <xdr:to>
      <xdr:col>16</xdr:col>
      <xdr:colOff>108697</xdr:colOff>
      <xdr:row>6</xdr:row>
      <xdr:rowOff>10099</xdr:rowOff>
    </xdr:to>
    <xdr:sp macro="" textlink="">
      <xdr:nvSpPr>
        <xdr:cNvPr id="483" name="AutoShape 131">
          <a:extLst>
            <a:ext uri="{FF2B5EF4-FFF2-40B4-BE49-F238E27FC236}">
              <a16:creationId xmlns:a16="http://schemas.microsoft.com/office/drawing/2014/main" id="{B7287BFC-8AE0-4D8B-9280-8CF66CD11025}"/>
            </a:ext>
          </a:extLst>
        </xdr:cNvPr>
        <xdr:cNvSpPr>
          <a:spLocks noChangeArrowheads="1"/>
        </xdr:cNvSpPr>
      </xdr:nvSpPr>
      <xdr:spPr bwMode="auto">
        <a:xfrm>
          <a:off x="10849722" y="912043"/>
          <a:ext cx="1174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285745</xdr:colOff>
      <xdr:row>4</xdr:row>
      <xdr:rowOff>109898</xdr:rowOff>
    </xdr:from>
    <xdr:to>
      <xdr:col>18</xdr:col>
      <xdr:colOff>1321</xdr:colOff>
      <xdr:row>6</xdr:row>
      <xdr:rowOff>157524</xdr:rowOff>
    </xdr:to>
    <xdr:grpSp>
      <xdr:nvGrpSpPr>
        <xdr:cNvPr id="484" name="Group 6672">
          <a:extLst>
            <a:ext uri="{FF2B5EF4-FFF2-40B4-BE49-F238E27FC236}">
              <a16:creationId xmlns:a16="http://schemas.microsoft.com/office/drawing/2014/main" id="{173F8EB9-3A55-465C-98E4-A621CA72B034}"/>
            </a:ext>
          </a:extLst>
        </xdr:cNvPr>
        <xdr:cNvGrpSpPr>
          <a:grpSpLocks/>
        </xdr:cNvGrpSpPr>
      </xdr:nvGrpSpPr>
      <xdr:grpSpPr bwMode="auto">
        <a:xfrm>
          <a:off x="11885078" y="804165"/>
          <a:ext cx="422543" cy="394759"/>
          <a:chOff x="536" y="111"/>
          <a:chExt cx="46" cy="44"/>
        </a:xfrm>
      </xdr:grpSpPr>
      <xdr:pic>
        <xdr:nvPicPr>
          <xdr:cNvPr id="485" name="Picture 6673" descr="route2">
            <a:extLst>
              <a:ext uri="{FF2B5EF4-FFF2-40B4-BE49-F238E27FC236}">
                <a16:creationId xmlns:a16="http://schemas.microsoft.com/office/drawing/2014/main" id="{7F089637-BD29-4C01-988E-922901453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6" name="Text Box 6674">
            <a:extLst>
              <a:ext uri="{FF2B5EF4-FFF2-40B4-BE49-F238E27FC236}">
                <a16:creationId xmlns:a16="http://schemas.microsoft.com/office/drawing/2014/main" id="{9528B31E-6215-4BCD-8E68-4A7D5EF658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0</xdr:colOff>
      <xdr:row>3</xdr:row>
      <xdr:rowOff>66675</xdr:rowOff>
    </xdr:from>
    <xdr:to>
      <xdr:col>20</xdr:col>
      <xdr:colOff>0</xdr:colOff>
      <xdr:row>8</xdr:row>
      <xdr:rowOff>66675</xdr:rowOff>
    </xdr:to>
    <xdr:sp macro="" textlink="">
      <xdr:nvSpPr>
        <xdr:cNvPr id="487" name="Line 491">
          <a:extLst>
            <a:ext uri="{FF2B5EF4-FFF2-40B4-BE49-F238E27FC236}">
              <a16:creationId xmlns:a16="http://schemas.microsoft.com/office/drawing/2014/main" id="{EF676BCC-8C82-4B2A-B364-DE8B585F5151}"/>
            </a:ext>
          </a:extLst>
        </xdr:cNvPr>
        <xdr:cNvSpPr>
          <a:spLocks noChangeShapeType="1"/>
        </xdr:cNvSpPr>
      </xdr:nvSpPr>
      <xdr:spPr bwMode="auto">
        <a:xfrm flipV="1">
          <a:off x="13677900" y="581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85725</xdr:colOff>
      <xdr:row>4</xdr:row>
      <xdr:rowOff>142875</xdr:rowOff>
    </xdr:from>
    <xdr:to>
      <xdr:col>20</xdr:col>
      <xdr:colOff>57150</xdr:colOff>
      <xdr:row>6</xdr:row>
      <xdr:rowOff>57150</xdr:rowOff>
    </xdr:to>
    <xdr:sp macro="" textlink="">
      <xdr:nvSpPr>
        <xdr:cNvPr id="488" name="Line 492">
          <a:extLst>
            <a:ext uri="{FF2B5EF4-FFF2-40B4-BE49-F238E27FC236}">
              <a16:creationId xmlns:a16="http://schemas.microsoft.com/office/drawing/2014/main" id="{4A87F2E3-5CF1-48DA-ACD2-D29F45D73826}"/>
            </a:ext>
          </a:extLst>
        </xdr:cNvPr>
        <xdr:cNvSpPr>
          <a:spLocks noChangeShapeType="1"/>
        </xdr:cNvSpPr>
      </xdr:nvSpPr>
      <xdr:spPr bwMode="auto">
        <a:xfrm>
          <a:off x="13058775" y="828675"/>
          <a:ext cx="6762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44618</xdr:colOff>
      <xdr:row>4</xdr:row>
      <xdr:rowOff>28278</xdr:rowOff>
    </xdr:from>
    <xdr:to>
      <xdr:col>20</xdr:col>
      <xdr:colOff>409407</xdr:colOff>
      <xdr:row>6</xdr:row>
      <xdr:rowOff>4178</xdr:rowOff>
    </xdr:to>
    <xdr:grpSp>
      <xdr:nvGrpSpPr>
        <xdr:cNvPr id="489" name="Group 6672">
          <a:extLst>
            <a:ext uri="{FF2B5EF4-FFF2-40B4-BE49-F238E27FC236}">
              <a16:creationId xmlns:a16="http://schemas.microsoft.com/office/drawing/2014/main" id="{59B50589-4078-441D-8C1A-AFAB4BB71F56}"/>
            </a:ext>
          </a:extLst>
        </xdr:cNvPr>
        <xdr:cNvGrpSpPr>
          <a:grpSpLocks/>
        </xdr:cNvGrpSpPr>
      </xdr:nvGrpSpPr>
      <xdr:grpSpPr bwMode="auto">
        <a:xfrm>
          <a:off x="13764851" y="722545"/>
          <a:ext cx="364789" cy="323033"/>
          <a:chOff x="536" y="111"/>
          <a:chExt cx="46" cy="44"/>
        </a:xfrm>
      </xdr:grpSpPr>
      <xdr:pic>
        <xdr:nvPicPr>
          <xdr:cNvPr id="490" name="Picture 6673" descr="route2">
            <a:extLst>
              <a:ext uri="{FF2B5EF4-FFF2-40B4-BE49-F238E27FC236}">
                <a16:creationId xmlns:a16="http://schemas.microsoft.com/office/drawing/2014/main" id="{99D4C70A-650A-4354-ACF0-7896AA3A3C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1" name="Text Box 6674">
            <a:extLst>
              <a:ext uri="{FF2B5EF4-FFF2-40B4-BE49-F238E27FC236}">
                <a16:creationId xmlns:a16="http://schemas.microsoft.com/office/drawing/2014/main" id="{0FDBF348-1C3A-468A-BE66-483489CD36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249118</xdr:colOff>
      <xdr:row>4</xdr:row>
      <xdr:rowOff>2</xdr:rowOff>
    </xdr:from>
    <xdr:to>
      <xdr:col>19</xdr:col>
      <xdr:colOff>498261</xdr:colOff>
      <xdr:row>5</xdr:row>
      <xdr:rowOff>40436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DD1364F5-0FE5-44DE-80F8-A3131DEC5D9A}"/>
            </a:ext>
          </a:extLst>
        </xdr:cNvPr>
        <xdr:cNvSpPr/>
      </xdr:nvSpPr>
      <xdr:spPr bwMode="auto">
        <a:xfrm>
          <a:off x="13222168" y="68580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359603</xdr:colOff>
      <xdr:row>15</xdr:row>
      <xdr:rowOff>29000</xdr:rowOff>
    </xdr:from>
    <xdr:to>
      <xdr:col>14</xdr:col>
      <xdr:colOff>703078</xdr:colOff>
      <xdr:row>16</xdr:row>
      <xdr:rowOff>37983</xdr:rowOff>
    </xdr:to>
    <xdr:sp macro="" textlink="">
      <xdr:nvSpPr>
        <xdr:cNvPr id="493" name="Line 1302">
          <a:extLst>
            <a:ext uri="{FF2B5EF4-FFF2-40B4-BE49-F238E27FC236}">
              <a16:creationId xmlns:a16="http://schemas.microsoft.com/office/drawing/2014/main" id="{B5CFE228-9EDD-4C26-AF38-D514D6BE8C6A}"/>
            </a:ext>
          </a:extLst>
        </xdr:cNvPr>
        <xdr:cNvSpPr>
          <a:spLocks noChangeShapeType="1"/>
        </xdr:cNvSpPr>
      </xdr:nvSpPr>
      <xdr:spPr bwMode="auto">
        <a:xfrm rot="21360539" flipV="1">
          <a:off x="9808403" y="2607100"/>
          <a:ext cx="343475" cy="180433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57150</xdr:colOff>
      <xdr:row>11</xdr:row>
      <xdr:rowOff>123825</xdr:rowOff>
    </xdr:from>
    <xdr:to>
      <xdr:col>13</xdr:col>
      <xdr:colOff>533400</xdr:colOff>
      <xdr:row>14</xdr:row>
      <xdr:rowOff>28575</xdr:rowOff>
    </xdr:to>
    <xdr:sp macro="" textlink="">
      <xdr:nvSpPr>
        <xdr:cNvPr id="494" name="Freeform 496">
          <a:extLst>
            <a:ext uri="{FF2B5EF4-FFF2-40B4-BE49-F238E27FC236}">
              <a16:creationId xmlns:a16="http://schemas.microsoft.com/office/drawing/2014/main" id="{290EAFA7-47E4-42C5-8AAD-6E2274195230}"/>
            </a:ext>
          </a:extLst>
        </xdr:cNvPr>
        <xdr:cNvSpPr>
          <a:spLocks/>
        </xdr:cNvSpPr>
      </xdr:nvSpPr>
      <xdr:spPr bwMode="auto">
        <a:xfrm>
          <a:off x="8801100" y="2016125"/>
          <a:ext cx="476250" cy="419100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508000</xdr:colOff>
      <xdr:row>10</xdr:row>
      <xdr:rowOff>158751</xdr:rowOff>
    </xdr:from>
    <xdr:to>
      <xdr:col>13</xdr:col>
      <xdr:colOff>514350</xdr:colOff>
      <xdr:row>14</xdr:row>
      <xdr:rowOff>44451</xdr:rowOff>
    </xdr:to>
    <xdr:sp macro="" textlink="">
      <xdr:nvSpPr>
        <xdr:cNvPr id="495" name="Line 499">
          <a:extLst>
            <a:ext uri="{FF2B5EF4-FFF2-40B4-BE49-F238E27FC236}">
              <a16:creationId xmlns:a16="http://schemas.microsoft.com/office/drawing/2014/main" id="{66B78135-5DB2-4709-9E84-B60D602EBED8}"/>
            </a:ext>
          </a:extLst>
        </xdr:cNvPr>
        <xdr:cNvSpPr>
          <a:spLocks noChangeShapeType="1"/>
        </xdr:cNvSpPr>
      </xdr:nvSpPr>
      <xdr:spPr bwMode="auto">
        <a:xfrm>
          <a:off x="9251950" y="1879601"/>
          <a:ext cx="63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13</xdr:row>
      <xdr:rowOff>104775</xdr:rowOff>
    </xdr:from>
    <xdr:to>
      <xdr:col>13</xdr:col>
      <xdr:colOff>523875</xdr:colOff>
      <xdr:row>16</xdr:row>
      <xdr:rowOff>161925</xdr:rowOff>
    </xdr:to>
    <xdr:sp macro="" textlink="">
      <xdr:nvSpPr>
        <xdr:cNvPr id="496" name="Freeform 500">
          <a:extLst>
            <a:ext uri="{FF2B5EF4-FFF2-40B4-BE49-F238E27FC236}">
              <a16:creationId xmlns:a16="http://schemas.microsoft.com/office/drawing/2014/main" id="{1D086CEE-E8D9-47B3-9D16-9B6793AA5883}"/>
            </a:ext>
          </a:extLst>
        </xdr:cNvPr>
        <xdr:cNvSpPr>
          <a:spLocks/>
        </xdr:cNvSpPr>
      </xdr:nvSpPr>
      <xdr:spPr bwMode="auto">
        <a:xfrm>
          <a:off x="9163050" y="2339975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371475</xdr:colOff>
      <xdr:row>12</xdr:row>
      <xdr:rowOff>57150</xdr:rowOff>
    </xdr:from>
    <xdr:to>
      <xdr:col>13</xdr:col>
      <xdr:colOff>609600</xdr:colOff>
      <xdr:row>13</xdr:row>
      <xdr:rowOff>95250</xdr:rowOff>
    </xdr:to>
    <xdr:sp macro="" textlink="">
      <xdr:nvSpPr>
        <xdr:cNvPr id="497" name="Freeform 501">
          <a:extLst>
            <a:ext uri="{FF2B5EF4-FFF2-40B4-BE49-F238E27FC236}">
              <a16:creationId xmlns:a16="http://schemas.microsoft.com/office/drawing/2014/main" id="{2C755F4B-64CC-41B3-A126-DE6E95FDA7FE}"/>
            </a:ext>
          </a:extLst>
        </xdr:cNvPr>
        <xdr:cNvSpPr>
          <a:spLocks/>
        </xdr:cNvSpPr>
      </xdr:nvSpPr>
      <xdr:spPr bwMode="auto">
        <a:xfrm>
          <a:off x="9115425" y="2120900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590550</xdr:colOff>
      <xdr:row>12</xdr:row>
      <xdr:rowOff>66675</xdr:rowOff>
    </xdr:from>
    <xdr:to>
      <xdr:col>14</xdr:col>
      <xdr:colOff>104775</xdr:colOff>
      <xdr:row>13</xdr:row>
      <xdr:rowOff>38100</xdr:rowOff>
    </xdr:to>
    <xdr:sp macro="" textlink="">
      <xdr:nvSpPr>
        <xdr:cNvPr id="498" name="Line 502">
          <a:extLst>
            <a:ext uri="{FF2B5EF4-FFF2-40B4-BE49-F238E27FC236}">
              <a16:creationId xmlns:a16="http://schemas.microsoft.com/office/drawing/2014/main" id="{DCD9E352-21B6-445F-9CB4-5C104C1B76ED}"/>
            </a:ext>
          </a:extLst>
        </xdr:cNvPr>
        <xdr:cNvSpPr>
          <a:spLocks noChangeShapeType="1"/>
        </xdr:cNvSpPr>
      </xdr:nvSpPr>
      <xdr:spPr bwMode="auto">
        <a:xfrm flipH="1">
          <a:off x="9334500" y="2130425"/>
          <a:ext cx="2190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581025</xdr:colOff>
      <xdr:row>11</xdr:row>
      <xdr:rowOff>19050</xdr:rowOff>
    </xdr:from>
    <xdr:to>
      <xdr:col>14</xdr:col>
      <xdr:colOff>533400</xdr:colOff>
      <xdr:row>12</xdr:row>
      <xdr:rowOff>142875</xdr:rowOff>
    </xdr:to>
    <xdr:sp macro="" textlink="">
      <xdr:nvSpPr>
        <xdr:cNvPr id="499" name="Freeform 503">
          <a:extLst>
            <a:ext uri="{FF2B5EF4-FFF2-40B4-BE49-F238E27FC236}">
              <a16:creationId xmlns:a16="http://schemas.microsoft.com/office/drawing/2014/main" id="{D15E3CF0-60D8-4557-8748-807BD51AD767}"/>
            </a:ext>
          </a:extLst>
        </xdr:cNvPr>
        <xdr:cNvSpPr>
          <a:spLocks/>
        </xdr:cNvSpPr>
      </xdr:nvSpPr>
      <xdr:spPr bwMode="auto">
        <a:xfrm>
          <a:off x="9324975" y="1911350"/>
          <a:ext cx="657225" cy="295275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438150</xdr:colOff>
      <xdr:row>12</xdr:row>
      <xdr:rowOff>152400</xdr:rowOff>
    </xdr:from>
    <xdr:to>
      <xdr:col>13</xdr:col>
      <xdr:colOff>581025</xdr:colOff>
      <xdr:row>13</xdr:row>
      <xdr:rowOff>123825</xdr:rowOff>
    </xdr:to>
    <xdr:sp macro="" textlink="">
      <xdr:nvSpPr>
        <xdr:cNvPr id="500" name="Oval 506">
          <a:extLst>
            <a:ext uri="{FF2B5EF4-FFF2-40B4-BE49-F238E27FC236}">
              <a16:creationId xmlns:a16="http://schemas.microsoft.com/office/drawing/2014/main" id="{98D36FF9-35DC-4075-A165-A490C8396169}"/>
            </a:ext>
          </a:extLst>
        </xdr:cNvPr>
        <xdr:cNvSpPr>
          <a:spLocks noChangeArrowheads="1"/>
        </xdr:cNvSpPr>
      </xdr:nvSpPr>
      <xdr:spPr bwMode="auto">
        <a:xfrm>
          <a:off x="9182100" y="22161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13</xdr:col>
      <xdr:colOff>22373</xdr:colOff>
      <xdr:row>11</xdr:row>
      <xdr:rowOff>63938</xdr:rowOff>
    </xdr:from>
    <xdr:ext cx="597710" cy="370761"/>
    <xdr:sp macro="" textlink="">
      <xdr:nvSpPr>
        <xdr:cNvPr id="501" name="Text Box 833">
          <a:extLst>
            <a:ext uri="{FF2B5EF4-FFF2-40B4-BE49-F238E27FC236}">
              <a16:creationId xmlns:a16="http://schemas.microsoft.com/office/drawing/2014/main" id="{56ABC7FF-58E8-4D65-8B8A-7C8707B75D42}"/>
            </a:ext>
          </a:extLst>
        </xdr:cNvPr>
        <xdr:cNvSpPr txBox="1">
          <a:spLocks noChangeArrowheads="1"/>
        </xdr:cNvSpPr>
      </xdr:nvSpPr>
      <xdr:spPr bwMode="auto">
        <a:xfrm>
          <a:off x="8766323" y="1956238"/>
          <a:ext cx="597710" cy="370761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13</xdr:col>
      <xdr:colOff>571500</xdr:colOff>
      <xdr:row>11</xdr:row>
      <xdr:rowOff>171450</xdr:rowOff>
    </xdr:from>
    <xdr:to>
      <xdr:col>14</xdr:col>
      <xdr:colOff>533400</xdr:colOff>
      <xdr:row>15</xdr:row>
      <xdr:rowOff>152400</xdr:rowOff>
    </xdr:to>
    <xdr:sp macro="" textlink="">
      <xdr:nvSpPr>
        <xdr:cNvPr id="502" name="Freeform 1296">
          <a:extLst>
            <a:ext uri="{FF2B5EF4-FFF2-40B4-BE49-F238E27FC236}">
              <a16:creationId xmlns:a16="http://schemas.microsoft.com/office/drawing/2014/main" id="{2B42DF2B-E94C-44DB-9615-855C90B2E75A}"/>
            </a:ext>
          </a:extLst>
        </xdr:cNvPr>
        <xdr:cNvSpPr>
          <a:spLocks/>
        </xdr:cNvSpPr>
      </xdr:nvSpPr>
      <xdr:spPr bwMode="auto">
        <a:xfrm>
          <a:off x="9315450" y="2063750"/>
          <a:ext cx="666750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514350</xdr:colOff>
      <xdr:row>14</xdr:row>
      <xdr:rowOff>0</xdr:rowOff>
    </xdr:from>
    <xdr:to>
      <xdr:col>14</xdr:col>
      <xdr:colOff>704850</xdr:colOff>
      <xdr:row>14</xdr:row>
      <xdr:rowOff>85725</xdr:rowOff>
    </xdr:to>
    <xdr:sp macro="" textlink="">
      <xdr:nvSpPr>
        <xdr:cNvPr id="503" name="Line 1298">
          <a:extLst>
            <a:ext uri="{FF2B5EF4-FFF2-40B4-BE49-F238E27FC236}">
              <a16:creationId xmlns:a16="http://schemas.microsoft.com/office/drawing/2014/main" id="{D4201E13-920C-4021-BCCD-B47216E06005}"/>
            </a:ext>
          </a:extLst>
        </xdr:cNvPr>
        <xdr:cNvSpPr>
          <a:spLocks noChangeShapeType="1"/>
        </xdr:cNvSpPr>
      </xdr:nvSpPr>
      <xdr:spPr bwMode="auto">
        <a:xfrm flipV="1">
          <a:off x="9963150" y="2406650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605691</xdr:colOff>
      <xdr:row>14</xdr:row>
      <xdr:rowOff>147031</xdr:rowOff>
    </xdr:from>
    <xdr:ext cx="717226" cy="138720"/>
    <xdr:sp macro="" textlink="">
      <xdr:nvSpPr>
        <xdr:cNvPr id="504" name="Text Box 1299">
          <a:extLst>
            <a:ext uri="{FF2B5EF4-FFF2-40B4-BE49-F238E27FC236}">
              <a16:creationId xmlns:a16="http://schemas.microsoft.com/office/drawing/2014/main" id="{ABF2036C-ABE3-4E6D-B26A-944461092BC4}"/>
            </a:ext>
          </a:extLst>
        </xdr:cNvPr>
        <xdr:cNvSpPr txBox="1">
          <a:spLocks noChangeArrowheads="1"/>
        </xdr:cNvSpPr>
      </xdr:nvSpPr>
      <xdr:spPr bwMode="auto">
        <a:xfrm>
          <a:off x="9349641" y="2553681"/>
          <a:ext cx="717226" cy="1387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 </a:t>
          </a:r>
        </a:p>
      </xdr:txBody>
    </xdr:sp>
    <xdr:clientData/>
  </xdr:oneCellAnchor>
  <xdr:oneCellAnchor>
    <xdr:from>
      <xdr:col>13</xdr:col>
      <xdr:colOff>17225</xdr:colOff>
      <xdr:row>16</xdr:row>
      <xdr:rowOff>12423</xdr:rowOff>
    </xdr:from>
    <xdr:ext cx="522952" cy="105842"/>
    <xdr:sp macro="" textlink="">
      <xdr:nvSpPr>
        <xdr:cNvPr id="505" name="Text Box 1301">
          <a:extLst>
            <a:ext uri="{FF2B5EF4-FFF2-40B4-BE49-F238E27FC236}">
              <a16:creationId xmlns:a16="http://schemas.microsoft.com/office/drawing/2014/main" id="{5F53A224-80FC-487C-94DA-38439DEBD79E}"/>
            </a:ext>
          </a:extLst>
        </xdr:cNvPr>
        <xdr:cNvSpPr txBox="1">
          <a:spLocks noChangeArrowheads="1"/>
        </xdr:cNvSpPr>
      </xdr:nvSpPr>
      <xdr:spPr bwMode="auto">
        <a:xfrm>
          <a:off x="8761175" y="2761973"/>
          <a:ext cx="522952" cy="1058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14</xdr:col>
      <xdr:colOff>48144</xdr:colOff>
      <xdr:row>15</xdr:row>
      <xdr:rowOff>149471</xdr:rowOff>
    </xdr:from>
    <xdr:ext cx="306815" cy="128946"/>
    <xdr:sp macro="" textlink="">
      <xdr:nvSpPr>
        <xdr:cNvPr id="506" name="Text Box 1303">
          <a:extLst>
            <a:ext uri="{FF2B5EF4-FFF2-40B4-BE49-F238E27FC236}">
              <a16:creationId xmlns:a16="http://schemas.microsoft.com/office/drawing/2014/main" id="{29E9AD14-B973-43A9-938D-86989423BE7E}"/>
            </a:ext>
          </a:extLst>
        </xdr:cNvPr>
        <xdr:cNvSpPr txBox="1">
          <a:spLocks noChangeArrowheads="1"/>
        </xdr:cNvSpPr>
      </xdr:nvSpPr>
      <xdr:spPr bwMode="auto">
        <a:xfrm>
          <a:off x="9496944" y="2727571"/>
          <a:ext cx="306815" cy="12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14</xdr:col>
      <xdr:colOff>549052</xdr:colOff>
      <xdr:row>14</xdr:row>
      <xdr:rowOff>89791</xdr:rowOff>
    </xdr:from>
    <xdr:to>
      <xdr:col>14</xdr:col>
      <xdr:colOff>739552</xdr:colOff>
      <xdr:row>15</xdr:row>
      <xdr:rowOff>32641</xdr:rowOff>
    </xdr:to>
    <xdr:sp macro="" textlink="">
      <xdr:nvSpPr>
        <xdr:cNvPr id="507" name="Line 1304">
          <a:extLst>
            <a:ext uri="{FF2B5EF4-FFF2-40B4-BE49-F238E27FC236}">
              <a16:creationId xmlns:a16="http://schemas.microsoft.com/office/drawing/2014/main" id="{A9869152-DDEF-4731-856A-DBBD8A095E1B}"/>
            </a:ext>
          </a:extLst>
        </xdr:cNvPr>
        <xdr:cNvSpPr>
          <a:spLocks noChangeShapeType="1"/>
        </xdr:cNvSpPr>
      </xdr:nvSpPr>
      <xdr:spPr bwMode="auto">
        <a:xfrm>
          <a:off x="9997852" y="2496441"/>
          <a:ext cx="1587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10</xdr:row>
      <xdr:rowOff>152400</xdr:rowOff>
    </xdr:from>
    <xdr:to>
      <xdr:col>14</xdr:col>
      <xdr:colOff>323850</xdr:colOff>
      <xdr:row>11</xdr:row>
      <xdr:rowOff>123825</xdr:rowOff>
    </xdr:to>
    <xdr:sp macro="" textlink="">
      <xdr:nvSpPr>
        <xdr:cNvPr id="508" name="Line 1308">
          <a:extLst>
            <a:ext uri="{FF2B5EF4-FFF2-40B4-BE49-F238E27FC236}">
              <a16:creationId xmlns:a16="http://schemas.microsoft.com/office/drawing/2014/main" id="{D77037BC-0AF8-4282-B351-458C9C10178B}"/>
            </a:ext>
          </a:extLst>
        </xdr:cNvPr>
        <xdr:cNvSpPr>
          <a:spLocks noChangeShapeType="1"/>
        </xdr:cNvSpPr>
      </xdr:nvSpPr>
      <xdr:spPr bwMode="auto">
        <a:xfrm>
          <a:off x="9696450" y="187325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11</xdr:row>
      <xdr:rowOff>66675</xdr:rowOff>
    </xdr:from>
    <xdr:to>
      <xdr:col>14</xdr:col>
      <xdr:colOff>400050</xdr:colOff>
      <xdr:row>12</xdr:row>
      <xdr:rowOff>19050</xdr:rowOff>
    </xdr:to>
    <xdr:sp macro="" textlink="">
      <xdr:nvSpPr>
        <xdr:cNvPr id="509" name="Oval 1297">
          <a:extLst>
            <a:ext uri="{FF2B5EF4-FFF2-40B4-BE49-F238E27FC236}">
              <a16:creationId xmlns:a16="http://schemas.microsoft.com/office/drawing/2014/main" id="{E0A99C56-640A-4808-9D79-C25013DE56DE}"/>
            </a:ext>
          </a:extLst>
        </xdr:cNvPr>
        <xdr:cNvSpPr>
          <a:spLocks noChangeArrowheads="1"/>
        </xdr:cNvSpPr>
      </xdr:nvSpPr>
      <xdr:spPr bwMode="auto">
        <a:xfrm>
          <a:off x="9705975" y="1958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15</xdr:row>
      <xdr:rowOff>142875</xdr:rowOff>
    </xdr:from>
    <xdr:to>
      <xdr:col>13</xdr:col>
      <xdr:colOff>533400</xdr:colOff>
      <xdr:row>15</xdr:row>
      <xdr:rowOff>152400</xdr:rowOff>
    </xdr:to>
    <xdr:sp macro="" textlink="">
      <xdr:nvSpPr>
        <xdr:cNvPr id="510" name="Line 1310">
          <a:extLst>
            <a:ext uri="{FF2B5EF4-FFF2-40B4-BE49-F238E27FC236}">
              <a16:creationId xmlns:a16="http://schemas.microsoft.com/office/drawing/2014/main" id="{F0FC9033-279C-49CA-936C-FBDC7E576042}"/>
            </a:ext>
          </a:extLst>
        </xdr:cNvPr>
        <xdr:cNvSpPr>
          <a:spLocks noChangeShapeType="1"/>
        </xdr:cNvSpPr>
      </xdr:nvSpPr>
      <xdr:spPr bwMode="auto">
        <a:xfrm flipV="1">
          <a:off x="8943975" y="27209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462642</xdr:colOff>
      <xdr:row>15</xdr:row>
      <xdr:rowOff>85725</xdr:rowOff>
    </xdr:from>
    <xdr:to>
      <xdr:col>13</xdr:col>
      <xdr:colOff>567417</xdr:colOff>
      <xdr:row>16</xdr:row>
      <xdr:rowOff>27214</xdr:rowOff>
    </xdr:to>
    <xdr:sp macro="" textlink="">
      <xdr:nvSpPr>
        <xdr:cNvPr id="511" name="Oval 1292">
          <a:extLst>
            <a:ext uri="{FF2B5EF4-FFF2-40B4-BE49-F238E27FC236}">
              <a16:creationId xmlns:a16="http://schemas.microsoft.com/office/drawing/2014/main" id="{898EA511-D172-44B2-BC17-BF95AFC220DC}"/>
            </a:ext>
          </a:extLst>
        </xdr:cNvPr>
        <xdr:cNvSpPr>
          <a:spLocks noChangeArrowheads="1"/>
        </xdr:cNvSpPr>
      </xdr:nvSpPr>
      <xdr:spPr bwMode="auto">
        <a:xfrm>
          <a:off x="9206592" y="2663825"/>
          <a:ext cx="104775" cy="1129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447675</xdr:colOff>
      <xdr:row>14</xdr:row>
      <xdr:rowOff>114300</xdr:rowOff>
    </xdr:from>
    <xdr:to>
      <xdr:col>13</xdr:col>
      <xdr:colOff>581025</xdr:colOff>
      <xdr:row>15</xdr:row>
      <xdr:rowOff>57150</xdr:rowOff>
    </xdr:to>
    <xdr:sp macro="" textlink="">
      <xdr:nvSpPr>
        <xdr:cNvPr id="512" name="AutoShape 495">
          <a:extLst>
            <a:ext uri="{FF2B5EF4-FFF2-40B4-BE49-F238E27FC236}">
              <a16:creationId xmlns:a16="http://schemas.microsoft.com/office/drawing/2014/main" id="{702004E6-3931-4A57-9FA9-7DC2EB7C2DCD}"/>
            </a:ext>
          </a:extLst>
        </xdr:cNvPr>
        <xdr:cNvSpPr>
          <a:spLocks noChangeArrowheads="1"/>
        </xdr:cNvSpPr>
      </xdr:nvSpPr>
      <xdr:spPr bwMode="auto">
        <a:xfrm>
          <a:off x="9191625" y="25209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223704</xdr:colOff>
      <xdr:row>13</xdr:row>
      <xdr:rowOff>19179</xdr:rowOff>
    </xdr:from>
    <xdr:ext cx="457700" cy="111869"/>
    <xdr:sp macro="" textlink="">
      <xdr:nvSpPr>
        <xdr:cNvPr id="513" name="Text Box 528">
          <a:extLst>
            <a:ext uri="{FF2B5EF4-FFF2-40B4-BE49-F238E27FC236}">
              <a16:creationId xmlns:a16="http://schemas.microsoft.com/office/drawing/2014/main" id="{99C5FEC6-23FA-4E49-86B2-1E76CDD9483F}"/>
            </a:ext>
          </a:extLst>
        </xdr:cNvPr>
        <xdr:cNvSpPr txBox="1">
          <a:spLocks noChangeArrowheads="1"/>
        </xdr:cNvSpPr>
      </xdr:nvSpPr>
      <xdr:spPr bwMode="auto">
        <a:xfrm>
          <a:off x="9672504" y="2254379"/>
          <a:ext cx="457700" cy="111869"/>
        </a:xfrm>
        <a:prstGeom prst="rect">
          <a:avLst/>
        </a:prstGeom>
        <a:solidFill>
          <a:schemeClr val="bg1">
            <a:alpha val="8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twoCellAnchor>
    <xdr:from>
      <xdr:col>13</xdr:col>
      <xdr:colOff>543379</xdr:colOff>
      <xdr:row>10</xdr:row>
      <xdr:rowOff>148124</xdr:rowOff>
    </xdr:from>
    <xdr:to>
      <xdr:col>14</xdr:col>
      <xdr:colOff>306821</xdr:colOff>
      <xdr:row>11</xdr:row>
      <xdr:rowOff>106763</xdr:rowOff>
    </xdr:to>
    <xdr:sp macro="" textlink="">
      <xdr:nvSpPr>
        <xdr:cNvPr id="514" name="Text Box 972">
          <a:extLst>
            <a:ext uri="{FF2B5EF4-FFF2-40B4-BE49-F238E27FC236}">
              <a16:creationId xmlns:a16="http://schemas.microsoft.com/office/drawing/2014/main" id="{3DC77B3F-1B57-4B30-BB78-B8051B32D9D3}"/>
            </a:ext>
          </a:extLst>
        </xdr:cNvPr>
        <xdr:cNvSpPr txBox="1">
          <a:spLocks noChangeArrowheads="1"/>
        </xdr:cNvSpPr>
      </xdr:nvSpPr>
      <xdr:spPr bwMode="auto">
        <a:xfrm>
          <a:off x="9287329" y="1868974"/>
          <a:ext cx="468292" cy="13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twoCellAnchor>
  <xdr:twoCellAnchor editAs="oneCell">
    <xdr:from>
      <xdr:col>13</xdr:col>
      <xdr:colOff>135550</xdr:colOff>
      <xdr:row>14</xdr:row>
      <xdr:rowOff>16519</xdr:rowOff>
    </xdr:from>
    <xdr:to>
      <xdr:col>13</xdr:col>
      <xdr:colOff>478450</xdr:colOff>
      <xdr:row>15</xdr:row>
      <xdr:rowOff>167922</xdr:rowOff>
    </xdr:to>
    <xdr:grpSp>
      <xdr:nvGrpSpPr>
        <xdr:cNvPr id="515" name="Group 6672">
          <a:extLst>
            <a:ext uri="{FF2B5EF4-FFF2-40B4-BE49-F238E27FC236}">
              <a16:creationId xmlns:a16="http://schemas.microsoft.com/office/drawing/2014/main" id="{D733A757-DF02-4445-B883-8C509B36AD3C}"/>
            </a:ext>
          </a:extLst>
        </xdr:cNvPr>
        <xdr:cNvGrpSpPr>
          <a:grpSpLocks/>
        </xdr:cNvGrpSpPr>
      </xdr:nvGrpSpPr>
      <xdr:grpSpPr bwMode="auto">
        <a:xfrm>
          <a:off x="8907017" y="2450686"/>
          <a:ext cx="342900" cy="324969"/>
          <a:chOff x="536" y="110"/>
          <a:chExt cx="46" cy="44"/>
        </a:xfrm>
      </xdr:grpSpPr>
      <xdr:pic>
        <xdr:nvPicPr>
          <xdr:cNvPr id="516" name="Picture 6673" descr="route2">
            <a:extLst>
              <a:ext uri="{FF2B5EF4-FFF2-40B4-BE49-F238E27FC236}">
                <a16:creationId xmlns:a16="http://schemas.microsoft.com/office/drawing/2014/main" id="{FFE9774E-C4BD-4969-B845-D9CD52B769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7" name="Text Box 6674">
            <a:extLst>
              <a:ext uri="{FF2B5EF4-FFF2-40B4-BE49-F238E27FC236}">
                <a16:creationId xmlns:a16="http://schemas.microsoft.com/office/drawing/2014/main" id="{BD1D16FB-20B9-44F7-BB7A-D2895C422B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13</xdr:col>
      <xdr:colOff>702286</xdr:colOff>
      <xdr:row>11</xdr:row>
      <xdr:rowOff>142750</xdr:rowOff>
    </xdr:from>
    <xdr:to>
      <xdr:col>14</xdr:col>
      <xdr:colOff>297656</xdr:colOff>
      <xdr:row>13</xdr:row>
      <xdr:rowOff>39687</xdr:rowOff>
    </xdr:to>
    <xdr:grpSp>
      <xdr:nvGrpSpPr>
        <xdr:cNvPr id="518" name="Group 6672">
          <a:extLst>
            <a:ext uri="{FF2B5EF4-FFF2-40B4-BE49-F238E27FC236}">
              <a16:creationId xmlns:a16="http://schemas.microsoft.com/office/drawing/2014/main" id="{42304FAC-D6C2-44C9-A4C9-0A1C1B570684}"/>
            </a:ext>
          </a:extLst>
        </xdr:cNvPr>
        <xdr:cNvGrpSpPr>
          <a:grpSpLocks/>
        </xdr:cNvGrpSpPr>
      </xdr:nvGrpSpPr>
      <xdr:grpSpPr bwMode="auto">
        <a:xfrm>
          <a:off x="9473753" y="2056217"/>
          <a:ext cx="302336" cy="244070"/>
          <a:chOff x="536" y="110"/>
          <a:chExt cx="46" cy="44"/>
        </a:xfrm>
      </xdr:grpSpPr>
      <xdr:pic>
        <xdr:nvPicPr>
          <xdr:cNvPr id="519" name="Picture 6673" descr="route2">
            <a:extLst>
              <a:ext uri="{FF2B5EF4-FFF2-40B4-BE49-F238E27FC236}">
                <a16:creationId xmlns:a16="http://schemas.microsoft.com/office/drawing/2014/main" id="{602610CB-0033-4F2D-92C4-BB351F2E8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0" name="Text Box 6674">
            <a:extLst>
              <a:ext uri="{FF2B5EF4-FFF2-40B4-BE49-F238E27FC236}">
                <a16:creationId xmlns:a16="http://schemas.microsoft.com/office/drawing/2014/main" id="{927ECBA3-14B6-45E8-A745-71709E95E8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521" name="Line 231">
          <a:extLst>
            <a:ext uri="{FF2B5EF4-FFF2-40B4-BE49-F238E27FC236}">
              <a16:creationId xmlns:a16="http://schemas.microsoft.com/office/drawing/2014/main" id="{30CBC002-842A-46F0-8794-F0F9D32CEA9E}"/>
            </a:ext>
          </a:extLst>
        </xdr:cNvPr>
        <xdr:cNvSpPr>
          <a:spLocks noChangeShapeType="1"/>
        </xdr:cNvSpPr>
      </xdr:nvSpPr>
      <xdr:spPr bwMode="auto">
        <a:xfrm>
          <a:off x="13277850" y="226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469280</xdr:colOff>
      <xdr:row>12</xdr:row>
      <xdr:rowOff>148396</xdr:rowOff>
    </xdr:from>
    <xdr:to>
      <xdr:col>15</xdr:col>
      <xdr:colOff>469280</xdr:colOff>
      <xdr:row>13</xdr:row>
      <xdr:rowOff>110296</xdr:rowOff>
    </xdr:to>
    <xdr:sp macro="" textlink="">
      <xdr:nvSpPr>
        <xdr:cNvPr id="522" name="Line 498">
          <a:extLst>
            <a:ext uri="{FF2B5EF4-FFF2-40B4-BE49-F238E27FC236}">
              <a16:creationId xmlns:a16="http://schemas.microsoft.com/office/drawing/2014/main" id="{252F37DB-78E7-41F6-AF0E-BFAD2D954417}"/>
            </a:ext>
          </a:extLst>
        </xdr:cNvPr>
        <xdr:cNvSpPr>
          <a:spLocks noChangeShapeType="1"/>
        </xdr:cNvSpPr>
      </xdr:nvSpPr>
      <xdr:spPr bwMode="auto">
        <a:xfrm>
          <a:off x="10622930" y="2212146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545369</xdr:colOff>
      <xdr:row>14</xdr:row>
      <xdr:rowOff>139303</xdr:rowOff>
    </xdr:from>
    <xdr:to>
      <xdr:col>15</xdr:col>
      <xdr:colOff>618394</xdr:colOff>
      <xdr:row>16</xdr:row>
      <xdr:rowOff>81002</xdr:rowOff>
    </xdr:to>
    <xdr:sp macro="" textlink="">
      <xdr:nvSpPr>
        <xdr:cNvPr id="523" name="Freeform 508">
          <a:extLst>
            <a:ext uri="{FF2B5EF4-FFF2-40B4-BE49-F238E27FC236}">
              <a16:creationId xmlns:a16="http://schemas.microsoft.com/office/drawing/2014/main" id="{8F60E42A-6E17-412C-9296-7A837BCBDD0E}"/>
            </a:ext>
          </a:extLst>
        </xdr:cNvPr>
        <xdr:cNvSpPr>
          <a:spLocks/>
        </xdr:cNvSpPr>
      </xdr:nvSpPr>
      <xdr:spPr bwMode="auto">
        <a:xfrm>
          <a:off x="10699019" y="2545953"/>
          <a:ext cx="73025" cy="284599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30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215957</xdr:colOff>
      <xdr:row>9</xdr:row>
      <xdr:rowOff>11497</xdr:rowOff>
    </xdr:from>
    <xdr:to>
      <xdr:col>18</xdr:col>
      <xdr:colOff>223756</xdr:colOff>
      <xdr:row>12</xdr:row>
      <xdr:rowOff>125669</xdr:rowOff>
    </xdr:to>
    <xdr:sp macro="" textlink="">
      <xdr:nvSpPr>
        <xdr:cNvPr id="524" name="Line 513">
          <a:extLst>
            <a:ext uri="{FF2B5EF4-FFF2-40B4-BE49-F238E27FC236}">
              <a16:creationId xmlns:a16="http://schemas.microsoft.com/office/drawing/2014/main" id="{2DD8E62C-824C-4595-A4F2-7DD96761D414}"/>
            </a:ext>
          </a:extLst>
        </xdr:cNvPr>
        <xdr:cNvSpPr>
          <a:spLocks noChangeShapeType="1"/>
        </xdr:cNvSpPr>
      </xdr:nvSpPr>
      <xdr:spPr bwMode="auto">
        <a:xfrm flipV="1">
          <a:off x="12484157" y="1554547"/>
          <a:ext cx="7799" cy="6348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228411</xdr:colOff>
      <xdr:row>11</xdr:row>
      <xdr:rowOff>147030</xdr:rowOff>
    </xdr:from>
    <xdr:to>
      <xdr:col>18</xdr:col>
      <xdr:colOff>412326</xdr:colOff>
      <xdr:row>12</xdr:row>
      <xdr:rowOff>155532</xdr:rowOff>
    </xdr:to>
    <xdr:sp macro="" textlink="">
      <xdr:nvSpPr>
        <xdr:cNvPr id="525" name="Line 514">
          <a:extLst>
            <a:ext uri="{FF2B5EF4-FFF2-40B4-BE49-F238E27FC236}">
              <a16:creationId xmlns:a16="http://schemas.microsoft.com/office/drawing/2014/main" id="{98F93369-7FA2-4BA8-89C4-D855E9A442AB}"/>
            </a:ext>
          </a:extLst>
        </xdr:cNvPr>
        <xdr:cNvSpPr>
          <a:spLocks noChangeShapeType="1"/>
        </xdr:cNvSpPr>
      </xdr:nvSpPr>
      <xdr:spPr bwMode="auto">
        <a:xfrm flipV="1">
          <a:off x="12496611" y="2039330"/>
          <a:ext cx="183915" cy="1799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13</xdr:row>
      <xdr:rowOff>28575</xdr:rowOff>
    </xdr:from>
    <xdr:to>
      <xdr:col>18</xdr:col>
      <xdr:colOff>733425</xdr:colOff>
      <xdr:row>14</xdr:row>
      <xdr:rowOff>0</xdr:rowOff>
    </xdr:to>
    <xdr:sp macro="" textlink="">
      <xdr:nvSpPr>
        <xdr:cNvPr id="526" name="Line 515">
          <a:extLst>
            <a:ext uri="{FF2B5EF4-FFF2-40B4-BE49-F238E27FC236}">
              <a16:creationId xmlns:a16="http://schemas.microsoft.com/office/drawing/2014/main" id="{1699C7DE-C019-4E10-BA0D-3E78E9437D80}"/>
            </a:ext>
          </a:extLst>
        </xdr:cNvPr>
        <xdr:cNvSpPr>
          <a:spLocks noChangeShapeType="1"/>
        </xdr:cNvSpPr>
      </xdr:nvSpPr>
      <xdr:spPr bwMode="auto">
        <a:xfrm flipH="1" flipV="1">
          <a:off x="12544425" y="226377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390525</xdr:colOff>
      <xdr:row>16</xdr:row>
      <xdr:rowOff>0</xdr:rowOff>
    </xdr:to>
    <xdr:sp macro="" textlink="">
      <xdr:nvSpPr>
        <xdr:cNvPr id="527" name="Freeform 518">
          <a:extLst>
            <a:ext uri="{FF2B5EF4-FFF2-40B4-BE49-F238E27FC236}">
              <a16:creationId xmlns:a16="http://schemas.microsoft.com/office/drawing/2014/main" id="{1B174A5A-97CF-4B0D-9DAC-7F3FD6A3FFCF}"/>
            </a:ext>
          </a:extLst>
        </xdr:cNvPr>
        <xdr:cNvSpPr>
          <a:spLocks/>
        </xdr:cNvSpPr>
      </xdr:nvSpPr>
      <xdr:spPr bwMode="auto">
        <a:xfrm flipH="1">
          <a:off x="13677900" y="2273300"/>
          <a:ext cx="390525" cy="476250"/>
        </a:xfrm>
        <a:custGeom>
          <a:avLst/>
          <a:gdLst>
            <a:gd name="T0" fmla="*/ 2147483647 w 8691"/>
            <a:gd name="T1" fmla="*/ 2147483647 h 10000"/>
            <a:gd name="T2" fmla="*/ 2147483647 w 8691"/>
            <a:gd name="T3" fmla="*/ 0 h 10000"/>
            <a:gd name="T4" fmla="*/ 0 w 8691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691" h="10000">
              <a:moveTo>
                <a:pt x="8691" y="10000"/>
              </a:moveTo>
              <a:lnTo>
                <a:pt x="8691" y="0"/>
              </a:lnTo>
              <a:cubicBezTo>
                <a:pt x="5358" y="1600"/>
                <a:pt x="3333" y="2440"/>
                <a:pt x="0" y="40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 macro="" textlink="">
      <xdr:nvSpPr>
        <xdr:cNvPr id="528" name="Line 521">
          <a:extLst>
            <a:ext uri="{FF2B5EF4-FFF2-40B4-BE49-F238E27FC236}">
              <a16:creationId xmlns:a16="http://schemas.microsoft.com/office/drawing/2014/main" id="{86DF9C60-CADF-4FCF-8071-69B03D2F3B47}"/>
            </a:ext>
          </a:extLst>
        </xdr:cNvPr>
        <xdr:cNvSpPr>
          <a:spLocks noChangeShapeType="1"/>
        </xdr:cNvSpPr>
      </xdr:nvSpPr>
      <xdr:spPr bwMode="auto">
        <a:xfrm flipV="1">
          <a:off x="13677900" y="19113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410309</xdr:colOff>
      <xdr:row>11</xdr:row>
      <xdr:rowOff>99256</xdr:rowOff>
    </xdr:from>
    <xdr:ext cx="302468" cy="134077"/>
    <xdr:sp macro="" textlink="">
      <xdr:nvSpPr>
        <xdr:cNvPr id="529" name="Text Box 1300">
          <a:extLst>
            <a:ext uri="{FF2B5EF4-FFF2-40B4-BE49-F238E27FC236}">
              <a16:creationId xmlns:a16="http://schemas.microsoft.com/office/drawing/2014/main" id="{70F44713-C335-4E2D-A589-17F6F0BF0186}"/>
            </a:ext>
          </a:extLst>
        </xdr:cNvPr>
        <xdr:cNvSpPr txBox="1">
          <a:spLocks noChangeArrowheads="1"/>
        </xdr:cNvSpPr>
      </xdr:nvSpPr>
      <xdr:spPr bwMode="auto">
        <a:xfrm>
          <a:off x="9859109" y="1991556"/>
          <a:ext cx="302468" cy="13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18</xdr:col>
      <xdr:colOff>161925</xdr:colOff>
      <xdr:row>14</xdr:row>
      <xdr:rowOff>53685</xdr:rowOff>
    </xdr:from>
    <xdr:to>
      <xdr:col>18</xdr:col>
      <xdr:colOff>295275</xdr:colOff>
      <xdr:row>15</xdr:row>
      <xdr:rowOff>6060</xdr:rowOff>
    </xdr:to>
    <xdr:sp macro="" textlink="">
      <xdr:nvSpPr>
        <xdr:cNvPr id="530" name="AutoShape 510">
          <a:extLst>
            <a:ext uri="{FF2B5EF4-FFF2-40B4-BE49-F238E27FC236}">
              <a16:creationId xmlns:a16="http://schemas.microsoft.com/office/drawing/2014/main" id="{3BC0535D-FAEA-4419-BA84-58F1E1038700}"/>
            </a:ext>
          </a:extLst>
        </xdr:cNvPr>
        <xdr:cNvSpPr>
          <a:spLocks noChangeArrowheads="1"/>
        </xdr:cNvSpPr>
      </xdr:nvSpPr>
      <xdr:spPr bwMode="auto">
        <a:xfrm>
          <a:off x="12430125" y="246033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272959</xdr:colOff>
      <xdr:row>16</xdr:row>
      <xdr:rowOff>12990</xdr:rowOff>
    </xdr:from>
    <xdr:ext cx="298541" cy="134216"/>
    <xdr:sp macro="" textlink="">
      <xdr:nvSpPr>
        <xdr:cNvPr id="531" name="Text Box 1307">
          <a:extLst>
            <a:ext uri="{FF2B5EF4-FFF2-40B4-BE49-F238E27FC236}">
              <a16:creationId xmlns:a16="http://schemas.microsoft.com/office/drawing/2014/main" id="{9EBF70DF-F517-4BA7-92EC-77EC1477C975}"/>
            </a:ext>
          </a:extLst>
        </xdr:cNvPr>
        <xdr:cNvSpPr txBox="1">
          <a:spLocks noChangeArrowheads="1"/>
        </xdr:cNvSpPr>
      </xdr:nvSpPr>
      <xdr:spPr bwMode="auto">
        <a:xfrm>
          <a:off x="12541159" y="2762540"/>
          <a:ext cx="298541" cy="1342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17</xdr:col>
      <xdr:colOff>128475</xdr:colOff>
      <xdr:row>11</xdr:row>
      <xdr:rowOff>148326</xdr:rowOff>
    </xdr:from>
    <xdr:ext cx="187827" cy="369397"/>
    <xdr:sp macro="" textlink="">
      <xdr:nvSpPr>
        <xdr:cNvPr id="532" name="Text Box 1315">
          <a:extLst>
            <a:ext uri="{FF2B5EF4-FFF2-40B4-BE49-F238E27FC236}">
              <a16:creationId xmlns:a16="http://schemas.microsoft.com/office/drawing/2014/main" id="{0D69EF33-F99F-497C-8F4B-6594B2FF7AD1}"/>
            </a:ext>
          </a:extLst>
        </xdr:cNvPr>
        <xdr:cNvSpPr txBox="1">
          <a:spLocks noChangeArrowheads="1"/>
        </xdr:cNvSpPr>
      </xdr:nvSpPr>
      <xdr:spPr bwMode="auto">
        <a:xfrm>
          <a:off x="11691825" y="2040626"/>
          <a:ext cx="187827" cy="36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oneCellAnchor>
    <xdr:from>
      <xdr:col>17</xdr:col>
      <xdr:colOff>358475</xdr:colOff>
      <xdr:row>14</xdr:row>
      <xdr:rowOff>53763</xdr:rowOff>
    </xdr:from>
    <xdr:ext cx="491613" cy="261169"/>
    <xdr:sp macro="" textlink="">
      <xdr:nvSpPr>
        <xdr:cNvPr id="533" name="Text Box 1319">
          <a:extLst>
            <a:ext uri="{FF2B5EF4-FFF2-40B4-BE49-F238E27FC236}">
              <a16:creationId xmlns:a16="http://schemas.microsoft.com/office/drawing/2014/main" id="{EB8743E3-FB9E-42DA-A6BA-9CF8928A1C1C}"/>
            </a:ext>
          </a:extLst>
        </xdr:cNvPr>
        <xdr:cNvSpPr txBox="1">
          <a:spLocks noChangeArrowheads="1"/>
        </xdr:cNvSpPr>
      </xdr:nvSpPr>
      <xdr:spPr bwMode="auto">
        <a:xfrm>
          <a:off x="11921825" y="2460413"/>
          <a:ext cx="491613" cy="2611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twoCellAnchor>
    <xdr:from>
      <xdr:col>17</xdr:col>
      <xdr:colOff>266700</xdr:colOff>
      <xdr:row>15</xdr:row>
      <xdr:rowOff>123825</xdr:rowOff>
    </xdr:from>
    <xdr:to>
      <xdr:col>17</xdr:col>
      <xdr:colOff>295275</xdr:colOff>
      <xdr:row>16</xdr:row>
      <xdr:rowOff>133350</xdr:rowOff>
    </xdr:to>
    <xdr:sp macro="" textlink="">
      <xdr:nvSpPr>
        <xdr:cNvPr id="534" name="Line 1320">
          <a:extLst>
            <a:ext uri="{FF2B5EF4-FFF2-40B4-BE49-F238E27FC236}">
              <a16:creationId xmlns:a16="http://schemas.microsoft.com/office/drawing/2014/main" id="{7FC46A4D-6AC4-4678-93BC-9EA58BFF1152}"/>
            </a:ext>
          </a:extLst>
        </xdr:cNvPr>
        <xdr:cNvSpPr>
          <a:spLocks noChangeShapeType="1"/>
        </xdr:cNvSpPr>
      </xdr:nvSpPr>
      <xdr:spPr bwMode="auto">
        <a:xfrm flipV="1">
          <a:off x="11830050" y="270192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16</xdr:row>
      <xdr:rowOff>9525</xdr:rowOff>
    </xdr:from>
    <xdr:to>
      <xdr:col>18</xdr:col>
      <xdr:colOff>219075</xdr:colOff>
      <xdr:row>17</xdr:row>
      <xdr:rowOff>0</xdr:rowOff>
    </xdr:to>
    <xdr:sp macro="" textlink="">
      <xdr:nvSpPr>
        <xdr:cNvPr id="535" name="Text Box 1321">
          <a:extLst>
            <a:ext uri="{FF2B5EF4-FFF2-40B4-BE49-F238E27FC236}">
              <a16:creationId xmlns:a16="http://schemas.microsoft.com/office/drawing/2014/main" id="{A6C62C12-15FC-476E-B650-B020D58D68F6}"/>
            </a:ext>
          </a:extLst>
        </xdr:cNvPr>
        <xdr:cNvSpPr txBox="1">
          <a:spLocks noChangeArrowheads="1"/>
        </xdr:cNvSpPr>
      </xdr:nvSpPr>
      <xdr:spPr bwMode="auto">
        <a:xfrm>
          <a:off x="11925300" y="2759075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133350</xdr:colOff>
      <xdr:row>12</xdr:row>
      <xdr:rowOff>123825</xdr:rowOff>
    </xdr:from>
    <xdr:to>
      <xdr:col>18</xdr:col>
      <xdr:colOff>304800</xdr:colOff>
      <xdr:row>13</xdr:row>
      <xdr:rowOff>104775</xdr:rowOff>
    </xdr:to>
    <xdr:sp macro="" textlink="">
      <xdr:nvSpPr>
        <xdr:cNvPr id="536" name="Oval 512">
          <a:extLst>
            <a:ext uri="{FF2B5EF4-FFF2-40B4-BE49-F238E27FC236}">
              <a16:creationId xmlns:a16="http://schemas.microsoft.com/office/drawing/2014/main" id="{F0FC9133-AD92-432D-832E-73EAFB7F8C8F}"/>
            </a:ext>
          </a:extLst>
        </xdr:cNvPr>
        <xdr:cNvSpPr>
          <a:spLocks noChangeArrowheads="1"/>
        </xdr:cNvSpPr>
      </xdr:nvSpPr>
      <xdr:spPr bwMode="auto">
        <a:xfrm>
          <a:off x="12401550" y="21875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190500</xdr:colOff>
      <xdr:row>15</xdr:row>
      <xdr:rowOff>152400</xdr:rowOff>
    </xdr:from>
    <xdr:to>
      <xdr:col>18</xdr:col>
      <xdr:colOff>523875</xdr:colOff>
      <xdr:row>15</xdr:row>
      <xdr:rowOff>161925</xdr:rowOff>
    </xdr:to>
    <xdr:sp macro="" textlink="">
      <xdr:nvSpPr>
        <xdr:cNvPr id="537" name="Line 1322">
          <a:extLst>
            <a:ext uri="{FF2B5EF4-FFF2-40B4-BE49-F238E27FC236}">
              <a16:creationId xmlns:a16="http://schemas.microsoft.com/office/drawing/2014/main" id="{001297BF-D94A-45D5-A03F-7F072FB7CF8B}"/>
            </a:ext>
          </a:extLst>
        </xdr:cNvPr>
        <xdr:cNvSpPr>
          <a:spLocks noChangeShapeType="1"/>
        </xdr:cNvSpPr>
      </xdr:nvSpPr>
      <xdr:spPr bwMode="auto">
        <a:xfrm flipV="1">
          <a:off x="12458700" y="273050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154952</xdr:colOff>
      <xdr:row>15</xdr:row>
      <xdr:rowOff>93778</xdr:rowOff>
    </xdr:from>
    <xdr:to>
      <xdr:col>18</xdr:col>
      <xdr:colOff>297827</xdr:colOff>
      <xdr:row>16</xdr:row>
      <xdr:rowOff>55678</xdr:rowOff>
    </xdr:to>
    <xdr:sp macro="" textlink="">
      <xdr:nvSpPr>
        <xdr:cNvPr id="538" name="Oval 1306">
          <a:extLst>
            <a:ext uri="{FF2B5EF4-FFF2-40B4-BE49-F238E27FC236}">
              <a16:creationId xmlns:a16="http://schemas.microsoft.com/office/drawing/2014/main" id="{954856D7-18B3-467E-AA1B-C4E26E84ACDA}"/>
            </a:ext>
          </a:extLst>
        </xdr:cNvPr>
        <xdr:cNvSpPr>
          <a:spLocks noChangeArrowheads="1"/>
        </xdr:cNvSpPr>
      </xdr:nvSpPr>
      <xdr:spPr bwMode="auto">
        <a:xfrm>
          <a:off x="12423152" y="2671878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166880</xdr:colOff>
      <xdr:row>14</xdr:row>
      <xdr:rowOff>50913</xdr:rowOff>
    </xdr:from>
    <xdr:to>
      <xdr:col>15</xdr:col>
      <xdr:colOff>489823</xdr:colOff>
      <xdr:row>15</xdr:row>
      <xdr:rowOff>138837</xdr:rowOff>
    </xdr:to>
    <xdr:grpSp>
      <xdr:nvGrpSpPr>
        <xdr:cNvPr id="539" name="Group 6672">
          <a:extLst>
            <a:ext uri="{FF2B5EF4-FFF2-40B4-BE49-F238E27FC236}">
              <a16:creationId xmlns:a16="http://schemas.microsoft.com/office/drawing/2014/main" id="{F5F65286-053C-496F-BF9B-0929A2453A55}"/>
            </a:ext>
          </a:extLst>
        </xdr:cNvPr>
        <xdr:cNvGrpSpPr>
          <a:grpSpLocks/>
        </xdr:cNvGrpSpPr>
      </xdr:nvGrpSpPr>
      <xdr:grpSpPr bwMode="auto">
        <a:xfrm>
          <a:off x="10352280" y="2485080"/>
          <a:ext cx="322943" cy="261490"/>
          <a:chOff x="536" y="110"/>
          <a:chExt cx="46" cy="44"/>
        </a:xfrm>
      </xdr:grpSpPr>
      <xdr:pic>
        <xdr:nvPicPr>
          <xdr:cNvPr id="540" name="Picture 6673" descr="route2">
            <a:extLst>
              <a:ext uri="{FF2B5EF4-FFF2-40B4-BE49-F238E27FC236}">
                <a16:creationId xmlns:a16="http://schemas.microsoft.com/office/drawing/2014/main" id="{202A6711-E012-43C1-B239-2834035AA5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1" name="Text Box 6674">
            <a:extLst>
              <a:ext uri="{FF2B5EF4-FFF2-40B4-BE49-F238E27FC236}">
                <a16:creationId xmlns:a16="http://schemas.microsoft.com/office/drawing/2014/main" id="{70EC69C8-CA4C-4DCC-AF7F-BECD88A32D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227137</xdr:colOff>
      <xdr:row>13</xdr:row>
      <xdr:rowOff>95249</xdr:rowOff>
    </xdr:from>
    <xdr:to>
      <xdr:col>18</xdr:col>
      <xdr:colOff>534864</xdr:colOff>
      <xdr:row>14</xdr:row>
      <xdr:rowOff>168519</xdr:rowOff>
    </xdr:to>
    <xdr:grpSp>
      <xdr:nvGrpSpPr>
        <xdr:cNvPr id="542" name="Group 6672">
          <a:extLst>
            <a:ext uri="{FF2B5EF4-FFF2-40B4-BE49-F238E27FC236}">
              <a16:creationId xmlns:a16="http://schemas.microsoft.com/office/drawing/2014/main" id="{35F5E064-F2E8-4527-B17C-B9A843532F80}"/>
            </a:ext>
          </a:extLst>
        </xdr:cNvPr>
        <xdr:cNvGrpSpPr>
          <a:grpSpLocks/>
        </xdr:cNvGrpSpPr>
      </xdr:nvGrpSpPr>
      <xdr:grpSpPr bwMode="auto">
        <a:xfrm>
          <a:off x="12533437" y="2355849"/>
          <a:ext cx="307727" cy="246837"/>
          <a:chOff x="536" y="110"/>
          <a:chExt cx="46" cy="44"/>
        </a:xfrm>
      </xdr:grpSpPr>
      <xdr:pic>
        <xdr:nvPicPr>
          <xdr:cNvPr id="543" name="Picture 6673" descr="route2">
            <a:extLst>
              <a:ext uri="{FF2B5EF4-FFF2-40B4-BE49-F238E27FC236}">
                <a16:creationId xmlns:a16="http://schemas.microsoft.com/office/drawing/2014/main" id="{01828C35-1122-4479-B707-5FFDEB36F6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4" name="Text Box 6674">
            <a:extLst>
              <a:ext uri="{FF2B5EF4-FFF2-40B4-BE49-F238E27FC236}">
                <a16:creationId xmlns:a16="http://schemas.microsoft.com/office/drawing/2014/main" id="{6447CB20-8862-4D8B-A9F7-89191C594A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414489</xdr:colOff>
      <xdr:row>12</xdr:row>
      <xdr:rowOff>169291</xdr:rowOff>
    </xdr:from>
    <xdr:to>
      <xdr:col>20</xdr:col>
      <xdr:colOff>663632</xdr:colOff>
      <xdr:row>14</xdr:row>
      <xdr:rowOff>38442</xdr:rowOff>
    </xdr:to>
    <xdr:sp macro="" textlink="">
      <xdr:nvSpPr>
        <xdr:cNvPr id="545" name="六角形 544">
          <a:extLst>
            <a:ext uri="{FF2B5EF4-FFF2-40B4-BE49-F238E27FC236}">
              <a16:creationId xmlns:a16="http://schemas.microsoft.com/office/drawing/2014/main" id="{9E5A7F5A-5699-4592-BEED-2258ACFF90A0}"/>
            </a:ext>
          </a:extLst>
        </xdr:cNvPr>
        <xdr:cNvSpPr/>
      </xdr:nvSpPr>
      <xdr:spPr bwMode="auto">
        <a:xfrm>
          <a:off x="14092389" y="2233041"/>
          <a:ext cx="249143" cy="212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295699</xdr:colOff>
      <xdr:row>14</xdr:row>
      <xdr:rowOff>101880</xdr:rowOff>
    </xdr:from>
    <xdr:to>
      <xdr:col>20</xdr:col>
      <xdr:colOff>866</xdr:colOff>
      <xdr:row>16</xdr:row>
      <xdr:rowOff>133919</xdr:rowOff>
    </xdr:to>
    <xdr:grpSp>
      <xdr:nvGrpSpPr>
        <xdr:cNvPr id="546" name="Group 6672">
          <a:extLst>
            <a:ext uri="{FF2B5EF4-FFF2-40B4-BE49-F238E27FC236}">
              <a16:creationId xmlns:a16="http://schemas.microsoft.com/office/drawing/2014/main" id="{5E2C4B39-78AB-4226-ADDC-C5AA4157CE09}"/>
            </a:ext>
          </a:extLst>
        </xdr:cNvPr>
        <xdr:cNvGrpSpPr>
          <a:grpSpLocks/>
        </xdr:cNvGrpSpPr>
      </xdr:nvGrpSpPr>
      <xdr:grpSpPr bwMode="auto">
        <a:xfrm>
          <a:off x="13308966" y="2536047"/>
          <a:ext cx="412133" cy="379172"/>
          <a:chOff x="537" y="111"/>
          <a:chExt cx="46" cy="44"/>
        </a:xfrm>
      </xdr:grpSpPr>
      <xdr:pic>
        <xdr:nvPicPr>
          <xdr:cNvPr id="547" name="Picture 6673" descr="route2">
            <a:extLst>
              <a:ext uri="{FF2B5EF4-FFF2-40B4-BE49-F238E27FC236}">
                <a16:creationId xmlns:a16="http://schemas.microsoft.com/office/drawing/2014/main" id="{306BF068-1C9E-4E90-B0F6-CA847F3541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8" name="Text Box 6674">
            <a:extLst>
              <a:ext uri="{FF2B5EF4-FFF2-40B4-BE49-F238E27FC236}">
                <a16:creationId xmlns:a16="http://schemas.microsoft.com/office/drawing/2014/main" id="{BFF52889-2563-44AE-833F-5173D79792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370732</xdr:colOff>
      <xdr:row>22</xdr:row>
      <xdr:rowOff>42134</xdr:rowOff>
    </xdr:from>
    <xdr:to>
      <xdr:col>12</xdr:col>
      <xdr:colOff>62120</xdr:colOff>
      <xdr:row>24</xdr:row>
      <xdr:rowOff>139770</xdr:rowOff>
    </xdr:to>
    <xdr:sp macro="" textlink="">
      <xdr:nvSpPr>
        <xdr:cNvPr id="549" name="Freeform 778">
          <a:extLst>
            <a:ext uri="{FF2B5EF4-FFF2-40B4-BE49-F238E27FC236}">
              <a16:creationId xmlns:a16="http://schemas.microsoft.com/office/drawing/2014/main" id="{CC587AE2-4A7D-4D14-9E49-FC9D5FED42E6}"/>
            </a:ext>
          </a:extLst>
        </xdr:cNvPr>
        <xdr:cNvSpPr>
          <a:spLocks/>
        </xdr:cNvSpPr>
      </xdr:nvSpPr>
      <xdr:spPr bwMode="auto">
        <a:xfrm flipH="1">
          <a:off x="7704982" y="3820384"/>
          <a:ext cx="396238" cy="44053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81174</xdr:colOff>
      <xdr:row>21</xdr:row>
      <xdr:rowOff>68286</xdr:rowOff>
    </xdr:from>
    <xdr:to>
      <xdr:col>12</xdr:col>
      <xdr:colOff>319299</xdr:colOff>
      <xdr:row>22</xdr:row>
      <xdr:rowOff>132030</xdr:rowOff>
    </xdr:to>
    <xdr:sp macro="" textlink="">
      <xdr:nvSpPr>
        <xdr:cNvPr id="550" name="Line 779">
          <a:extLst>
            <a:ext uri="{FF2B5EF4-FFF2-40B4-BE49-F238E27FC236}">
              <a16:creationId xmlns:a16="http://schemas.microsoft.com/office/drawing/2014/main" id="{01F8296F-D2FC-4EB0-B70C-977E2F4C3ECE}"/>
            </a:ext>
          </a:extLst>
        </xdr:cNvPr>
        <xdr:cNvSpPr>
          <a:spLocks noChangeShapeType="1"/>
        </xdr:cNvSpPr>
      </xdr:nvSpPr>
      <xdr:spPr bwMode="auto">
        <a:xfrm flipV="1">
          <a:off x="8120274" y="3675086"/>
          <a:ext cx="238125" cy="235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833</xdr:colOff>
      <xdr:row>23</xdr:row>
      <xdr:rowOff>144115</xdr:rowOff>
    </xdr:from>
    <xdr:to>
      <xdr:col>12</xdr:col>
      <xdr:colOff>133976</xdr:colOff>
      <xdr:row>24</xdr:row>
      <xdr:rowOff>97111</xdr:rowOff>
    </xdr:to>
    <xdr:sp macro="" textlink="">
      <xdr:nvSpPr>
        <xdr:cNvPr id="551" name="AutoShape 777">
          <a:extLst>
            <a:ext uri="{FF2B5EF4-FFF2-40B4-BE49-F238E27FC236}">
              <a16:creationId xmlns:a16="http://schemas.microsoft.com/office/drawing/2014/main" id="{E9DEF7D7-B50B-4F21-B640-31709561F9EC}"/>
            </a:ext>
          </a:extLst>
        </xdr:cNvPr>
        <xdr:cNvSpPr>
          <a:spLocks noChangeArrowheads="1"/>
        </xdr:cNvSpPr>
      </xdr:nvSpPr>
      <xdr:spPr bwMode="auto">
        <a:xfrm>
          <a:off x="8039933" y="4093815"/>
          <a:ext cx="13314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346753</xdr:colOff>
      <xdr:row>21</xdr:row>
      <xdr:rowOff>18003</xdr:rowOff>
    </xdr:from>
    <xdr:to>
      <xdr:col>12</xdr:col>
      <xdr:colOff>592202</xdr:colOff>
      <xdr:row>22</xdr:row>
      <xdr:rowOff>56704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id="{C609FA9E-1AC2-4D6F-9425-976B210CFFE6}"/>
            </a:ext>
          </a:extLst>
        </xdr:cNvPr>
        <xdr:cNvSpPr/>
      </xdr:nvSpPr>
      <xdr:spPr bwMode="auto">
        <a:xfrm>
          <a:off x="8385853" y="3624803"/>
          <a:ext cx="245449" cy="2101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114751</xdr:colOff>
      <xdr:row>23</xdr:row>
      <xdr:rowOff>2003</xdr:rowOff>
    </xdr:from>
    <xdr:to>
      <xdr:col>12</xdr:col>
      <xdr:colOff>360200</xdr:colOff>
      <xdr:row>24</xdr:row>
      <xdr:rowOff>38353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C95A4629-0E2B-4DE7-B769-BEE8893AFAC3}"/>
            </a:ext>
          </a:extLst>
        </xdr:cNvPr>
        <xdr:cNvSpPr/>
      </xdr:nvSpPr>
      <xdr:spPr bwMode="auto">
        <a:xfrm>
          <a:off x="8153851" y="3951703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660069</xdr:colOff>
      <xdr:row>27</xdr:row>
      <xdr:rowOff>152400</xdr:rowOff>
    </xdr:from>
    <xdr:ext cx="609599" cy="293414"/>
    <xdr:sp macro="" textlink="">
      <xdr:nvSpPr>
        <xdr:cNvPr id="554" name="Text Box 1149">
          <a:extLst>
            <a:ext uri="{FF2B5EF4-FFF2-40B4-BE49-F238E27FC236}">
              <a16:creationId xmlns:a16="http://schemas.microsoft.com/office/drawing/2014/main" id="{5425CE18-3A2F-4D82-881C-775FA2D2F1EC}"/>
            </a:ext>
          </a:extLst>
        </xdr:cNvPr>
        <xdr:cNvSpPr txBox="1">
          <a:spLocks noChangeArrowheads="1"/>
        </xdr:cNvSpPr>
      </xdr:nvSpPr>
      <xdr:spPr bwMode="auto">
        <a:xfrm>
          <a:off x="7994319" y="4787900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15</xdr:col>
      <xdr:colOff>103535</xdr:colOff>
      <xdr:row>21</xdr:row>
      <xdr:rowOff>19050</xdr:rowOff>
    </xdr:from>
    <xdr:to>
      <xdr:col>15</xdr:col>
      <xdr:colOff>669679</xdr:colOff>
      <xdr:row>24</xdr:row>
      <xdr:rowOff>19050</xdr:rowOff>
    </xdr:to>
    <xdr:sp macro="" textlink="">
      <xdr:nvSpPr>
        <xdr:cNvPr id="555" name="Freeform 568">
          <a:extLst>
            <a:ext uri="{FF2B5EF4-FFF2-40B4-BE49-F238E27FC236}">
              <a16:creationId xmlns:a16="http://schemas.microsoft.com/office/drawing/2014/main" id="{5CC1E94A-AED6-4502-A765-A8C6AAABA40A}"/>
            </a:ext>
          </a:extLst>
        </xdr:cNvPr>
        <xdr:cNvSpPr>
          <a:spLocks/>
        </xdr:cNvSpPr>
      </xdr:nvSpPr>
      <xdr:spPr bwMode="auto">
        <a:xfrm flipH="1">
          <a:off x="10257185" y="3625850"/>
          <a:ext cx="566144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1282"/>
            <a:gd name="connsiteY0" fmla="*/ 10000 h 10000"/>
            <a:gd name="connsiteX1" fmla="*/ 0 w 11282"/>
            <a:gd name="connsiteY1" fmla="*/ 0 h 10000"/>
            <a:gd name="connsiteX2" fmla="*/ 11282 w 11282"/>
            <a:gd name="connsiteY2" fmla="*/ 3647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8" h="10000">
              <a:moveTo>
                <a:pt x="0" y="10000"/>
              </a:moveTo>
              <a:lnTo>
                <a:pt x="0" y="0"/>
              </a:lnTo>
              <a:cubicBezTo>
                <a:pt x="3333" y="877"/>
                <a:pt x="9536" y="2770"/>
                <a:pt x="12148" y="20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20</xdr:row>
      <xdr:rowOff>38100</xdr:rowOff>
    </xdr:from>
    <xdr:to>
      <xdr:col>16</xdr:col>
      <xdr:colOff>447675</xdr:colOff>
      <xdr:row>21</xdr:row>
      <xdr:rowOff>0</xdr:rowOff>
    </xdr:to>
    <xdr:sp macro="" textlink="">
      <xdr:nvSpPr>
        <xdr:cNvPr id="556" name="Line 573">
          <a:extLst>
            <a:ext uri="{FF2B5EF4-FFF2-40B4-BE49-F238E27FC236}">
              <a16:creationId xmlns:a16="http://schemas.microsoft.com/office/drawing/2014/main" id="{77C31CCA-03EE-465F-8B23-F35BFC082ECF}"/>
            </a:ext>
          </a:extLst>
        </xdr:cNvPr>
        <xdr:cNvSpPr>
          <a:spLocks noChangeShapeType="1"/>
        </xdr:cNvSpPr>
      </xdr:nvSpPr>
      <xdr:spPr bwMode="auto">
        <a:xfrm flipV="1">
          <a:off x="10906125" y="3473450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18</xdr:row>
      <xdr:rowOff>114300</xdr:rowOff>
    </xdr:from>
    <xdr:to>
      <xdr:col>18</xdr:col>
      <xdr:colOff>123825</xdr:colOff>
      <xdr:row>24</xdr:row>
      <xdr:rowOff>9525</xdr:rowOff>
    </xdr:to>
    <xdr:sp macro="" textlink="">
      <xdr:nvSpPr>
        <xdr:cNvPr id="557" name="Freeform 576">
          <a:extLst>
            <a:ext uri="{FF2B5EF4-FFF2-40B4-BE49-F238E27FC236}">
              <a16:creationId xmlns:a16="http://schemas.microsoft.com/office/drawing/2014/main" id="{12FD7526-44E7-411E-9CB3-DCAF5A48DF10}"/>
            </a:ext>
          </a:extLst>
        </xdr:cNvPr>
        <xdr:cNvSpPr>
          <a:spLocks/>
        </xdr:cNvSpPr>
      </xdr:nvSpPr>
      <xdr:spPr bwMode="auto">
        <a:xfrm>
          <a:off x="12258675" y="3206750"/>
          <a:ext cx="133350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20</xdr:row>
      <xdr:rowOff>1732</xdr:rowOff>
    </xdr:from>
    <xdr:to>
      <xdr:col>17</xdr:col>
      <xdr:colOff>695325</xdr:colOff>
      <xdr:row>20</xdr:row>
      <xdr:rowOff>165388</xdr:rowOff>
    </xdr:to>
    <xdr:sp macro="" textlink="">
      <xdr:nvSpPr>
        <xdr:cNvPr id="558" name="Line 577">
          <a:extLst>
            <a:ext uri="{FF2B5EF4-FFF2-40B4-BE49-F238E27FC236}">
              <a16:creationId xmlns:a16="http://schemas.microsoft.com/office/drawing/2014/main" id="{38F51965-47B5-46EF-AEAF-E406AF8A312A}"/>
            </a:ext>
          </a:extLst>
        </xdr:cNvPr>
        <xdr:cNvSpPr>
          <a:spLocks noChangeShapeType="1"/>
        </xdr:cNvSpPr>
      </xdr:nvSpPr>
      <xdr:spPr bwMode="auto">
        <a:xfrm flipH="1" flipV="1">
          <a:off x="11582400" y="3437082"/>
          <a:ext cx="676275" cy="163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9525</xdr:rowOff>
    </xdr:from>
    <xdr:to>
      <xdr:col>18</xdr:col>
      <xdr:colOff>676275</xdr:colOff>
      <xdr:row>22</xdr:row>
      <xdr:rowOff>47625</xdr:rowOff>
    </xdr:to>
    <xdr:sp macro="" textlink="">
      <xdr:nvSpPr>
        <xdr:cNvPr id="559" name="Line 578">
          <a:extLst>
            <a:ext uri="{FF2B5EF4-FFF2-40B4-BE49-F238E27FC236}">
              <a16:creationId xmlns:a16="http://schemas.microsoft.com/office/drawing/2014/main" id="{C39BBAF1-1134-493F-B786-F90B85DC688D}"/>
            </a:ext>
          </a:extLst>
        </xdr:cNvPr>
        <xdr:cNvSpPr>
          <a:spLocks noChangeShapeType="1"/>
        </xdr:cNvSpPr>
      </xdr:nvSpPr>
      <xdr:spPr bwMode="auto">
        <a:xfrm flipH="1" flipV="1">
          <a:off x="12268200" y="361632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478692</xdr:colOff>
      <xdr:row>21</xdr:row>
      <xdr:rowOff>47624</xdr:rowOff>
    </xdr:from>
    <xdr:to>
      <xdr:col>17</xdr:col>
      <xdr:colOff>666750</xdr:colOff>
      <xdr:row>23</xdr:row>
      <xdr:rowOff>73268</xdr:rowOff>
    </xdr:to>
    <xdr:sp macro="" textlink="">
      <xdr:nvSpPr>
        <xdr:cNvPr id="560" name="Line 579">
          <a:extLst>
            <a:ext uri="{FF2B5EF4-FFF2-40B4-BE49-F238E27FC236}">
              <a16:creationId xmlns:a16="http://schemas.microsoft.com/office/drawing/2014/main" id="{FC7649D4-AFBC-4131-BAC0-03670ACE4BD7}"/>
            </a:ext>
          </a:extLst>
        </xdr:cNvPr>
        <xdr:cNvSpPr>
          <a:spLocks noChangeShapeType="1"/>
        </xdr:cNvSpPr>
      </xdr:nvSpPr>
      <xdr:spPr bwMode="auto">
        <a:xfrm flipV="1">
          <a:off x="12042042" y="3654424"/>
          <a:ext cx="188058" cy="3685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104775</xdr:rowOff>
    </xdr:from>
    <xdr:to>
      <xdr:col>12</xdr:col>
      <xdr:colOff>723900</xdr:colOff>
      <xdr:row>30</xdr:row>
      <xdr:rowOff>0</xdr:rowOff>
    </xdr:to>
    <xdr:sp macro="" textlink="">
      <xdr:nvSpPr>
        <xdr:cNvPr id="561" name="Freeform 871">
          <a:extLst>
            <a:ext uri="{FF2B5EF4-FFF2-40B4-BE49-F238E27FC236}">
              <a16:creationId xmlns:a16="http://schemas.microsoft.com/office/drawing/2014/main" id="{53E5ACD1-C1B2-441C-9658-89E945A2701A}"/>
            </a:ext>
          </a:extLst>
        </xdr:cNvPr>
        <xdr:cNvSpPr>
          <a:spLocks/>
        </xdr:cNvSpPr>
      </xdr:nvSpPr>
      <xdr:spPr bwMode="auto">
        <a:xfrm>
          <a:off x="8039100" y="4911725"/>
          <a:ext cx="7048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748</xdr:colOff>
      <xdr:row>25</xdr:row>
      <xdr:rowOff>32417</xdr:rowOff>
    </xdr:from>
    <xdr:to>
      <xdr:col>12</xdr:col>
      <xdr:colOff>748</xdr:colOff>
      <xdr:row>31</xdr:row>
      <xdr:rowOff>168761</xdr:rowOff>
    </xdr:to>
    <xdr:sp macro="" textlink="">
      <xdr:nvSpPr>
        <xdr:cNvPr id="562" name="Line 872">
          <a:extLst>
            <a:ext uri="{FF2B5EF4-FFF2-40B4-BE49-F238E27FC236}">
              <a16:creationId xmlns:a16="http://schemas.microsoft.com/office/drawing/2014/main" id="{ABD545BC-9817-419D-BFB8-29037A0A0E0D}"/>
            </a:ext>
          </a:extLst>
        </xdr:cNvPr>
        <xdr:cNvSpPr>
          <a:spLocks noChangeShapeType="1"/>
        </xdr:cNvSpPr>
      </xdr:nvSpPr>
      <xdr:spPr bwMode="auto">
        <a:xfrm flipV="1">
          <a:off x="8039848" y="4325017"/>
          <a:ext cx="0" cy="116504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29</xdr:row>
      <xdr:rowOff>76200</xdr:rowOff>
    </xdr:from>
    <xdr:to>
      <xdr:col>13</xdr:col>
      <xdr:colOff>0</xdr:colOff>
      <xdr:row>30</xdr:row>
      <xdr:rowOff>104775</xdr:rowOff>
    </xdr:to>
    <xdr:grpSp>
      <xdr:nvGrpSpPr>
        <xdr:cNvPr id="563" name="Group 874">
          <a:extLst>
            <a:ext uri="{FF2B5EF4-FFF2-40B4-BE49-F238E27FC236}">
              <a16:creationId xmlns:a16="http://schemas.microsoft.com/office/drawing/2014/main" id="{EA714882-CB20-4ACE-AAEC-3205D016ED9D}"/>
            </a:ext>
          </a:extLst>
        </xdr:cNvPr>
        <xdr:cNvGrpSpPr>
          <a:grpSpLocks/>
        </xdr:cNvGrpSpPr>
      </xdr:nvGrpSpPr>
      <xdr:grpSpPr bwMode="auto">
        <a:xfrm>
          <a:off x="8378825" y="5113867"/>
          <a:ext cx="392642" cy="202141"/>
          <a:chOff x="1389" y="516"/>
          <a:chExt cx="43" cy="21"/>
        </a:xfrm>
      </xdr:grpSpPr>
      <xdr:sp macro="" textlink="">
        <xdr:nvSpPr>
          <xdr:cNvPr id="564" name="Freeform 875">
            <a:extLst>
              <a:ext uri="{FF2B5EF4-FFF2-40B4-BE49-F238E27FC236}">
                <a16:creationId xmlns:a16="http://schemas.microsoft.com/office/drawing/2014/main" id="{704C4EF3-BA66-4555-9AEA-36BA986C759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5" name="Freeform 876">
            <a:extLst>
              <a:ext uri="{FF2B5EF4-FFF2-40B4-BE49-F238E27FC236}">
                <a16:creationId xmlns:a16="http://schemas.microsoft.com/office/drawing/2014/main" id="{8B6DB807-CC42-452C-8A4D-A20104F3048A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22584</xdr:colOff>
      <xdr:row>30</xdr:row>
      <xdr:rowOff>96355</xdr:rowOff>
    </xdr:from>
    <xdr:ext cx="733425" cy="177997"/>
    <xdr:sp macro="" textlink="">
      <xdr:nvSpPr>
        <xdr:cNvPr id="566" name="Text Box 878">
          <a:extLst>
            <a:ext uri="{FF2B5EF4-FFF2-40B4-BE49-F238E27FC236}">
              <a16:creationId xmlns:a16="http://schemas.microsoft.com/office/drawing/2014/main" id="{41B9F143-B4EA-471B-9479-B3E9473C7CC6}"/>
            </a:ext>
          </a:extLst>
        </xdr:cNvPr>
        <xdr:cNvSpPr txBox="1">
          <a:spLocks noChangeArrowheads="1"/>
        </xdr:cNvSpPr>
      </xdr:nvSpPr>
      <xdr:spPr bwMode="auto">
        <a:xfrm>
          <a:off x="8061684" y="5246205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16</xdr:col>
      <xdr:colOff>196809</xdr:colOff>
      <xdr:row>19</xdr:row>
      <xdr:rowOff>159003</xdr:rowOff>
    </xdr:from>
    <xdr:to>
      <xdr:col>16</xdr:col>
      <xdr:colOff>470541</xdr:colOff>
      <xdr:row>21</xdr:row>
      <xdr:rowOff>44618</xdr:rowOff>
    </xdr:to>
    <xdr:grpSp>
      <xdr:nvGrpSpPr>
        <xdr:cNvPr id="567" name="Group 1168">
          <a:extLst>
            <a:ext uri="{FF2B5EF4-FFF2-40B4-BE49-F238E27FC236}">
              <a16:creationId xmlns:a16="http://schemas.microsoft.com/office/drawing/2014/main" id="{F840A7EC-EF69-4034-BEA6-9BF6567AA545}"/>
            </a:ext>
          </a:extLst>
        </xdr:cNvPr>
        <xdr:cNvGrpSpPr>
          <a:grpSpLocks/>
        </xdr:cNvGrpSpPr>
      </xdr:nvGrpSpPr>
      <xdr:grpSpPr bwMode="auto">
        <a:xfrm rot="-1200000">
          <a:off x="11089176" y="3461003"/>
          <a:ext cx="273732" cy="232748"/>
          <a:chOff x="1389" y="516"/>
          <a:chExt cx="43" cy="21"/>
        </a:xfrm>
      </xdr:grpSpPr>
      <xdr:sp macro="" textlink="">
        <xdr:nvSpPr>
          <xdr:cNvPr id="568" name="Freeform 1169">
            <a:extLst>
              <a:ext uri="{FF2B5EF4-FFF2-40B4-BE49-F238E27FC236}">
                <a16:creationId xmlns:a16="http://schemas.microsoft.com/office/drawing/2014/main" id="{33622BBE-ABFB-4D4F-AC70-F145B569068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9" name="Freeform 1170">
            <a:extLst>
              <a:ext uri="{FF2B5EF4-FFF2-40B4-BE49-F238E27FC236}">
                <a16:creationId xmlns:a16="http://schemas.microsoft.com/office/drawing/2014/main" id="{085C18B2-63B3-4172-8D05-DE993A63E19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64048</xdr:colOff>
      <xdr:row>19</xdr:row>
      <xdr:rowOff>72161</xdr:rowOff>
    </xdr:from>
    <xdr:to>
      <xdr:col>18</xdr:col>
      <xdr:colOff>312615</xdr:colOff>
      <xdr:row>20</xdr:row>
      <xdr:rowOff>102577</xdr:rowOff>
    </xdr:to>
    <xdr:sp macro="" textlink="">
      <xdr:nvSpPr>
        <xdr:cNvPr id="570" name="六角形 569">
          <a:extLst>
            <a:ext uri="{FF2B5EF4-FFF2-40B4-BE49-F238E27FC236}">
              <a16:creationId xmlns:a16="http://schemas.microsoft.com/office/drawing/2014/main" id="{D9CF7C77-5A93-4436-ABD6-3B9B2BBC7CFB}"/>
            </a:ext>
          </a:extLst>
        </xdr:cNvPr>
        <xdr:cNvSpPr/>
      </xdr:nvSpPr>
      <xdr:spPr bwMode="auto">
        <a:xfrm>
          <a:off x="12332248" y="3336061"/>
          <a:ext cx="248567" cy="2018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674075</xdr:colOff>
      <xdr:row>23</xdr:row>
      <xdr:rowOff>4884</xdr:rowOff>
    </xdr:from>
    <xdr:to>
      <xdr:col>16</xdr:col>
      <xdr:colOff>284012</xdr:colOff>
      <xdr:row>24</xdr:row>
      <xdr:rowOff>88436</xdr:rowOff>
    </xdr:to>
    <xdr:grpSp>
      <xdr:nvGrpSpPr>
        <xdr:cNvPr id="571" name="Group 6672">
          <a:extLst>
            <a:ext uri="{FF2B5EF4-FFF2-40B4-BE49-F238E27FC236}">
              <a16:creationId xmlns:a16="http://schemas.microsoft.com/office/drawing/2014/main" id="{956E069E-1FAC-4619-91A7-8BBD1057A018}"/>
            </a:ext>
          </a:extLst>
        </xdr:cNvPr>
        <xdr:cNvGrpSpPr>
          <a:grpSpLocks/>
        </xdr:cNvGrpSpPr>
      </xdr:nvGrpSpPr>
      <xdr:grpSpPr bwMode="auto">
        <a:xfrm>
          <a:off x="10859475" y="4001151"/>
          <a:ext cx="316904" cy="257118"/>
          <a:chOff x="536" y="110"/>
          <a:chExt cx="46" cy="44"/>
        </a:xfrm>
      </xdr:grpSpPr>
      <xdr:pic>
        <xdr:nvPicPr>
          <xdr:cNvPr id="572" name="Picture 6673" descr="route2">
            <a:extLst>
              <a:ext uri="{FF2B5EF4-FFF2-40B4-BE49-F238E27FC236}">
                <a16:creationId xmlns:a16="http://schemas.microsoft.com/office/drawing/2014/main" id="{2F930C89-7557-40E3-81C9-9D74C476A8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3" name="Text Box 6674">
            <a:extLst>
              <a:ext uri="{FF2B5EF4-FFF2-40B4-BE49-F238E27FC236}">
                <a16:creationId xmlns:a16="http://schemas.microsoft.com/office/drawing/2014/main" id="{9C2ED667-0295-4077-A860-EE41BCC445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15</xdr:col>
      <xdr:colOff>316979</xdr:colOff>
      <xdr:row>20</xdr:row>
      <xdr:rowOff>5872</xdr:rowOff>
    </xdr:from>
    <xdr:to>
      <xdr:col>15</xdr:col>
      <xdr:colOff>612251</xdr:colOff>
      <xdr:row>21</xdr:row>
      <xdr:rowOff>106428</xdr:rowOff>
    </xdr:to>
    <xdr:grpSp>
      <xdr:nvGrpSpPr>
        <xdr:cNvPr id="574" name="Group 6672">
          <a:extLst>
            <a:ext uri="{FF2B5EF4-FFF2-40B4-BE49-F238E27FC236}">
              <a16:creationId xmlns:a16="http://schemas.microsoft.com/office/drawing/2014/main" id="{D4CDA335-F375-4237-934C-28597309107D}"/>
            </a:ext>
          </a:extLst>
        </xdr:cNvPr>
        <xdr:cNvGrpSpPr>
          <a:grpSpLocks/>
        </xdr:cNvGrpSpPr>
      </xdr:nvGrpSpPr>
      <xdr:grpSpPr bwMode="auto">
        <a:xfrm>
          <a:off x="10502379" y="3481439"/>
          <a:ext cx="295272" cy="274122"/>
          <a:chOff x="536" y="110"/>
          <a:chExt cx="46" cy="44"/>
        </a:xfrm>
      </xdr:grpSpPr>
      <xdr:pic>
        <xdr:nvPicPr>
          <xdr:cNvPr id="575" name="Picture 6673" descr="route2">
            <a:extLst>
              <a:ext uri="{FF2B5EF4-FFF2-40B4-BE49-F238E27FC236}">
                <a16:creationId xmlns:a16="http://schemas.microsoft.com/office/drawing/2014/main" id="{43264BB8-0197-4778-BE8E-7E387F71E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6" name="Text Box 6674">
            <a:extLst>
              <a:ext uri="{FF2B5EF4-FFF2-40B4-BE49-F238E27FC236}">
                <a16:creationId xmlns:a16="http://schemas.microsoft.com/office/drawing/2014/main" id="{638E92BE-0F05-4351-BEC3-D3035173E4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18</xdr:col>
      <xdr:colOff>18677</xdr:colOff>
      <xdr:row>22</xdr:row>
      <xdr:rowOff>20311</xdr:rowOff>
    </xdr:from>
    <xdr:to>
      <xdr:col>18</xdr:col>
      <xdr:colOff>327384</xdr:colOff>
      <xdr:row>23</xdr:row>
      <xdr:rowOff>167294</xdr:rowOff>
    </xdr:to>
    <xdr:grpSp>
      <xdr:nvGrpSpPr>
        <xdr:cNvPr id="577" name="Group 6672">
          <a:extLst>
            <a:ext uri="{FF2B5EF4-FFF2-40B4-BE49-F238E27FC236}">
              <a16:creationId xmlns:a16="http://schemas.microsoft.com/office/drawing/2014/main" id="{8E0D8251-1CCB-4486-B69F-5F36BAED4992}"/>
            </a:ext>
          </a:extLst>
        </xdr:cNvPr>
        <xdr:cNvGrpSpPr>
          <a:grpSpLocks/>
        </xdr:cNvGrpSpPr>
      </xdr:nvGrpSpPr>
      <xdr:grpSpPr bwMode="auto">
        <a:xfrm>
          <a:off x="12324977" y="3843011"/>
          <a:ext cx="308707" cy="320550"/>
          <a:chOff x="536" y="110"/>
          <a:chExt cx="46" cy="44"/>
        </a:xfrm>
      </xdr:grpSpPr>
      <xdr:pic>
        <xdr:nvPicPr>
          <xdr:cNvPr id="578" name="Picture 6673" descr="route2">
            <a:extLst>
              <a:ext uri="{FF2B5EF4-FFF2-40B4-BE49-F238E27FC236}">
                <a16:creationId xmlns:a16="http://schemas.microsoft.com/office/drawing/2014/main" id="{D2077C99-A568-45D3-AB70-503F5A1FE3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9" name="Text Box 6674">
            <a:extLst>
              <a:ext uri="{FF2B5EF4-FFF2-40B4-BE49-F238E27FC236}">
                <a16:creationId xmlns:a16="http://schemas.microsoft.com/office/drawing/2014/main" id="{A585B6B2-069B-409E-9B01-48A371DC7B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11</xdr:col>
      <xdr:colOff>459849</xdr:colOff>
      <xdr:row>31</xdr:row>
      <xdr:rowOff>100639</xdr:rowOff>
    </xdr:from>
    <xdr:to>
      <xdr:col>11</xdr:col>
      <xdr:colOff>678962</xdr:colOff>
      <xdr:row>32</xdr:row>
      <xdr:rowOff>117233</xdr:rowOff>
    </xdr:to>
    <xdr:sp macro="" textlink="">
      <xdr:nvSpPr>
        <xdr:cNvPr id="580" name="六角形 579">
          <a:extLst>
            <a:ext uri="{FF2B5EF4-FFF2-40B4-BE49-F238E27FC236}">
              <a16:creationId xmlns:a16="http://schemas.microsoft.com/office/drawing/2014/main" id="{12284B0C-E4C6-4410-A09B-C432A52CE3B3}"/>
            </a:ext>
          </a:extLst>
        </xdr:cNvPr>
        <xdr:cNvSpPr/>
      </xdr:nvSpPr>
      <xdr:spPr bwMode="auto">
        <a:xfrm>
          <a:off x="7794099" y="5421939"/>
          <a:ext cx="219113" cy="188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691568</xdr:colOff>
      <xdr:row>26</xdr:row>
      <xdr:rowOff>107121</xdr:rowOff>
    </xdr:from>
    <xdr:to>
      <xdr:col>14</xdr:col>
      <xdr:colOff>33225</xdr:colOff>
      <xdr:row>32</xdr:row>
      <xdr:rowOff>161925</xdr:rowOff>
    </xdr:to>
    <xdr:sp macro="" textlink="">
      <xdr:nvSpPr>
        <xdr:cNvPr id="581" name="Freeform 1229">
          <a:extLst>
            <a:ext uri="{FF2B5EF4-FFF2-40B4-BE49-F238E27FC236}">
              <a16:creationId xmlns:a16="http://schemas.microsoft.com/office/drawing/2014/main" id="{5D6FC3DA-E9E1-45C8-9FFD-9105E5F550DD}"/>
            </a:ext>
          </a:extLst>
        </xdr:cNvPr>
        <xdr:cNvSpPr>
          <a:spLocks/>
        </xdr:cNvSpPr>
      </xdr:nvSpPr>
      <xdr:spPr bwMode="auto">
        <a:xfrm>
          <a:off x="9435518" y="4571171"/>
          <a:ext cx="46507" cy="1083504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3" h="14403">
              <a:moveTo>
                <a:pt x="0" y="14403"/>
              </a:moveTo>
              <a:lnTo>
                <a:pt x="9166" y="13028"/>
              </a:lnTo>
              <a:cubicBezTo>
                <a:pt x="9443" y="10153"/>
                <a:pt x="9206" y="2875"/>
                <a:pt x="94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496753</xdr:colOff>
      <xdr:row>28</xdr:row>
      <xdr:rowOff>95249</xdr:rowOff>
    </xdr:from>
    <xdr:to>
      <xdr:col>14</xdr:col>
      <xdr:colOff>436031</xdr:colOff>
      <xdr:row>28</xdr:row>
      <xdr:rowOff>140968</xdr:rowOff>
    </xdr:to>
    <xdr:sp macro="" textlink="">
      <xdr:nvSpPr>
        <xdr:cNvPr id="582" name="Freeform 1230">
          <a:extLst>
            <a:ext uri="{FF2B5EF4-FFF2-40B4-BE49-F238E27FC236}">
              <a16:creationId xmlns:a16="http://schemas.microsoft.com/office/drawing/2014/main" id="{84865A09-17EE-40F3-99F0-34ABB3E2A7D9}"/>
            </a:ext>
          </a:extLst>
        </xdr:cNvPr>
        <xdr:cNvSpPr>
          <a:spLocks/>
        </xdr:cNvSpPr>
      </xdr:nvSpPr>
      <xdr:spPr bwMode="auto">
        <a:xfrm>
          <a:off x="9240703" y="4902199"/>
          <a:ext cx="644128" cy="45719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114300</xdr:colOff>
      <xdr:row>27</xdr:row>
      <xdr:rowOff>168275</xdr:rowOff>
    </xdr:from>
    <xdr:to>
      <xdr:col>14</xdr:col>
      <xdr:colOff>523875</xdr:colOff>
      <xdr:row>29</xdr:row>
      <xdr:rowOff>25400</xdr:rowOff>
    </xdr:to>
    <xdr:grpSp>
      <xdr:nvGrpSpPr>
        <xdr:cNvPr id="583" name="Group 1233">
          <a:extLst>
            <a:ext uri="{FF2B5EF4-FFF2-40B4-BE49-F238E27FC236}">
              <a16:creationId xmlns:a16="http://schemas.microsoft.com/office/drawing/2014/main" id="{1DC98E6F-B400-4E3A-B0CB-E7B64AC59B5A}"/>
            </a:ext>
          </a:extLst>
        </xdr:cNvPr>
        <xdr:cNvGrpSpPr>
          <a:grpSpLocks/>
        </xdr:cNvGrpSpPr>
      </xdr:nvGrpSpPr>
      <xdr:grpSpPr bwMode="auto">
        <a:xfrm>
          <a:off x="9592733" y="4858808"/>
          <a:ext cx="409575" cy="204259"/>
          <a:chOff x="1389" y="516"/>
          <a:chExt cx="43" cy="21"/>
        </a:xfrm>
      </xdr:grpSpPr>
      <xdr:sp macro="" textlink="">
        <xdr:nvSpPr>
          <xdr:cNvPr id="584" name="Freeform 1234">
            <a:extLst>
              <a:ext uri="{FF2B5EF4-FFF2-40B4-BE49-F238E27FC236}">
                <a16:creationId xmlns:a16="http://schemas.microsoft.com/office/drawing/2014/main" id="{6201CD02-3FE7-402E-9AB5-CD0547CE83B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5" name="Freeform 1235">
            <a:extLst>
              <a:ext uri="{FF2B5EF4-FFF2-40B4-BE49-F238E27FC236}">
                <a16:creationId xmlns:a16="http://schemas.microsoft.com/office/drawing/2014/main" id="{BBD1B243-8E30-4616-A6D9-6350D0897F5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28578</xdr:colOff>
      <xdr:row>32</xdr:row>
      <xdr:rowOff>47625</xdr:rowOff>
    </xdr:from>
    <xdr:to>
      <xdr:col>14</xdr:col>
      <xdr:colOff>95253</xdr:colOff>
      <xdr:row>33</xdr:row>
      <xdr:rowOff>0</xdr:rowOff>
    </xdr:to>
    <xdr:sp macro="" textlink="">
      <xdr:nvSpPr>
        <xdr:cNvPr id="586" name="Line 1237">
          <a:extLst>
            <a:ext uri="{FF2B5EF4-FFF2-40B4-BE49-F238E27FC236}">
              <a16:creationId xmlns:a16="http://schemas.microsoft.com/office/drawing/2014/main" id="{2030F43A-09DA-4069-B075-AD7597A7BE42}"/>
            </a:ext>
          </a:extLst>
        </xdr:cNvPr>
        <xdr:cNvSpPr>
          <a:spLocks noChangeShapeType="1"/>
        </xdr:cNvSpPr>
      </xdr:nvSpPr>
      <xdr:spPr bwMode="auto">
        <a:xfrm flipH="1" flipV="1">
          <a:off x="9477378" y="554037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30</xdr:row>
      <xdr:rowOff>95250</xdr:rowOff>
    </xdr:from>
    <xdr:to>
      <xdr:col>14</xdr:col>
      <xdr:colOff>523875</xdr:colOff>
      <xdr:row>31</xdr:row>
      <xdr:rowOff>123825</xdr:rowOff>
    </xdr:to>
    <xdr:grpSp>
      <xdr:nvGrpSpPr>
        <xdr:cNvPr id="587" name="Group 1475">
          <a:extLst>
            <a:ext uri="{FF2B5EF4-FFF2-40B4-BE49-F238E27FC236}">
              <a16:creationId xmlns:a16="http://schemas.microsoft.com/office/drawing/2014/main" id="{7FE0B244-7CCB-4EA9-A4CC-736B428E8E3C}"/>
            </a:ext>
          </a:extLst>
        </xdr:cNvPr>
        <xdr:cNvGrpSpPr>
          <a:grpSpLocks/>
        </xdr:cNvGrpSpPr>
      </xdr:nvGrpSpPr>
      <xdr:grpSpPr bwMode="auto">
        <a:xfrm>
          <a:off x="9592733" y="5306483"/>
          <a:ext cx="409575" cy="202142"/>
          <a:chOff x="1389" y="516"/>
          <a:chExt cx="43" cy="21"/>
        </a:xfrm>
      </xdr:grpSpPr>
      <xdr:sp macro="" textlink="">
        <xdr:nvSpPr>
          <xdr:cNvPr id="588" name="Freeform 1476">
            <a:extLst>
              <a:ext uri="{FF2B5EF4-FFF2-40B4-BE49-F238E27FC236}">
                <a16:creationId xmlns:a16="http://schemas.microsoft.com/office/drawing/2014/main" id="{C1C836D5-521F-470E-A0C1-C6E38BD0CCC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9" name="Freeform 1477">
            <a:extLst>
              <a:ext uri="{FF2B5EF4-FFF2-40B4-BE49-F238E27FC236}">
                <a16:creationId xmlns:a16="http://schemas.microsoft.com/office/drawing/2014/main" id="{E3CB57A6-7902-40A6-9C80-8E92AB29CA7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412868</xdr:colOff>
      <xdr:row>31</xdr:row>
      <xdr:rowOff>15360</xdr:rowOff>
    </xdr:from>
    <xdr:to>
      <xdr:col>14</xdr:col>
      <xdr:colOff>476251</xdr:colOff>
      <xdr:row>32</xdr:row>
      <xdr:rowOff>61725</xdr:rowOff>
    </xdr:to>
    <xdr:sp macro="" textlink="">
      <xdr:nvSpPr>
        <xdr:cNvPr id="590" name="Freeform 1478">
          <a:extLst>
            <a:ext uri="{FF2B5EF4-FFF2-40B4-BE49-F238E27FC236}">
              <a16:creationId xmlns:a16="http://schemas.microsoft.com/office/drawing/2014/main" id="{A845742D-F4F8-44C0-8BE6-B49F595A929F}"/>
            </a:ext>
          </a:extLst>
        </xdr:cNvPr>
        <xdr:cNvSpPr>
          <a:spLocks/>
        </xdr:cNvSpPr>
      </xdr:nvSpPr>
      <xdr:spPr bwMode="auto">
        <a:xfrm rot="21441171">
          <a:off x="9156818" y="5336660"/>
          <a:ext cx="768233" cy="21781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10119"/>
            <a:gd name="connsiteY0" fmla="*/ 71057 h 71161"/>
            <a:gd name="connsiteX1" fmla="*/ 10119 w 10119"/>
            <a:gd name="connsiteY1" fmla="*/ 105 h 71161"/>
            <a:gd name="connsiteX0" fmla="*/ 0 w 10119"/>
            <a:gd name="connsiteY0" fmla="*/ 76712 h 76712"/>
            <a:gd name="connsiteX1" fmla="*/ 10119 w 10119"/>
            <a:gd name="connsiteY1" fmla="*/ 5760 h 76712"/>
            <a:gd name="connsiteX0" fmla="*/ 0 w 10059"/>
            <a:gd name="connsiteY0" fmla="*/ 213880 h 213880"/>
            <a:gd name="connsiteX1" fmla="*/ 10059 w 10059"/>
            <a:gd name="connsiteY1" fmla="*/ 71 h 213880"/>
            <a:gd name="connsiteX0" fmla="*/ 23 w 10082"/>
            <a:gd name="connsiteY0" fmla="*/ 215849 h 215849"/>
            <a:gd name="connsiteX1" fmla="*/ 10082 w 10082"/>
            <a:gd name="connsiteY1" fmla="*/ 2040 h 215849"/>
            <a:gd name="connsiteX0" fmla="*/ 19 w 10078"/>
            <a:gd name="connsiteY0" fmla="*/ 220668 h 220668"/>
            <a:gd name="connsiteX1" fmla="*/ 10078 w 10078"/>
            <a:gd name="connsiteY1" fmla="*/ 6859 h 220668"/>
            <a:gd name="connsiteX0" fmla="*/ 23 w 10082"/>
            <a:gd name="connsiteY0" fmla="*/ 229631 h 229631"/>
            <a:gd name="connsiteX1" fmla="*/ 10082 w 10082"/>
            <a:gd name="connsiteY1" fmla="*/ 15822 h 229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82" h="229631">
              <a:moveTo>
                <a:pt x="23" y="229631"/>
              </a:moveTo>
              <a:cubicBezTo>
                <a:pt x="-462" y="-81322"/>
                <a:pt x="6749" y="12489"/>
                <a:pt x="10082" y="158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280674</xdr:colOff>
      <xdr:row>29</xdr:row>
      <xdr:rowOff>98451</xdr:rowOff>
    </xdr:from>
    <xdr:ext cx="305643" cy="100520"/>
    <xdr:sp macro="" textlink="">
      <xdr:nvSpPr>
        <xdr:cNvPr id="591" name="Text Box 1481">
          <a:extLst>
            <a:ext uri="{FF2B5EF4-FFF2-40B4-BE49-F238E27FC236}">
              <a16:creationId xmlns:a16="http://schemas.microsoft.com/office/drawing/2014/main" id="{DF08C2BF-5AFC-4755-9B4D-6E00926E19CE}"/>
            </a:ext>
          </a:extLst>
        </xdr:cNvPr>
        <xdr:cNvSpPr txBox="1">
          <a:spLocks noChangeArrowheads="1"/>
        </xdr:cNvSpPr>
      </xdr:nvSpPr>
      <xdr:spPr bwMode="auto">
        <a:xfrm>
          <a:off x="9024624" y="5076851"/>
          <a:ext cx="305643" cy="1005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14</xdr:col>
      <xdr:colOff>149225</xdr:colOff>
      <xdr:row>29</xdr:row>
      <xdr:rowOff>152400</xdr:rowOff>
    </xdr:from>
    <xdr:ext cx="607402" cy="168508"/>
    <xdr:sp macro="" textlink="">
      <xdr:nvSpPr>
        <xdr:cNvPr id="592" name="Text Box 1482">
          <a:extLst>
            <a:ext uri="{FF2B5EF4-FFF2-40B4-BE49-F238E27FC236}">
              <a16:creationId xmlns:a16="http://schemas.microsoft.com/office/drawing/2014/main" id="{DA9AC5E0-A1CF-48CA-B6C5-B8354FA0DC28}"/>
            </a:ext>
          </a:extLst>
        </xdr:cNvPr>
        <xdr:cNvSpPr txBox="1">
          <a:spLocks noChangeArrowheads="1"/>
        </xdr:cNvSpPr>
      </xdr:nvSpPr>
      <xdr:spPr bwMode="auto">
        <a:xfrm>
          <a:off x="9598025" y="513080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13</xdr:col>
      <xdr:colOff>225760</xdr:colOff>
      <xdr:row>27</xdr:row>
      <xdr:rowOff>153865</xdr:rowOff>
    </xdr:from>
    <xdr:to>
      <xdr:col>13</xdr:col>
      <xdr:colOff>448733</xdr:colOff>
      <xdr:row>29</xdr:row>
      <xdr:rowOff>6350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5F00DB91-EF1C-4E45-9922-39EDB0AED241}"/>
            </a:ext>
          </a:extLst>
        </xdr:cNvPr>
        <xdr:cNvSpPr/>
      </xdr:nvSpPr>
      <xdr:spPr bwMode="auto">
        <a:xfrm>
          <a:off x="8969710" y="4789365"/>
          <a:ext cx="222973" cy="1953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62493</xdr:colOff>
      <xdr:row>28</xdr:row>
      <xdr:rowOff>35244</xdr:rowOff>
    </xdr:from>
    <xdr:ext cx="361950" cy="165173"/>
    <xdr:sp macro="" textlink="">
      <xdr:nvSpPr>
        <xdr:cNvPr id="594" name="Text Box 1142">
          <a:extLst>
            <a:ext uri="{FF2B5EF4-FFF2-40B4-BE49-F238E27FC236}">
              <a16:creationId xmlns:a16="http://schemas.microsoft.com/office/drawing/2014/main" id="{0C6E3A3F-9636-4955-8A06-21780C0F29AA}"/>
            </a:ext>
          </a:extLst>
        </xdr:cNvPr>
        <xdr:cNvSpPr txBox="1">
          <a:spLocks noChangeArrowheads="1"/>
        </xdr:cNvSpPr>
      </xdr:nvSpPr>
      <xdr:spPr bwMode="auto">
        <a:xfrm>
          <a:off x="12330693" y="484219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428625</xdr:colOff>
      <xdr:row>27</xdr:row>
      <xdr:rowOff>66675</xdr:rowOff>
    </xdr:from>
    <xdr:to>
      <xdr:col>19</xdr:col>
      <xdr:colOff>762000</xdr:colOff>
      <xdr:row>29</xdr:row>
      <xdr:rowOff>57150</xdr:rowOff>
    </xdr:to>
    <xdr:sp macro="" textlink="">
      <xdr:nvSpPr>
        <xdr:cNvPr id="595" name="Freeform 619">
          <a:extLst>
            <a:ext uri="{FF2B5EF4-FFF2-40B4-BE49-F238E27FC236}">
              <a16:creationId xmlns:a16="http://schemas.microsoft.com/office/drawing/2014/main" id="{5484D1E5-1E59-4CD3-9687-4734673FECAA}"/>
            </a:ext>
          </a:extLst>
        </xdr:cNvPr>
        <xdr:cNvSpPr>
          <a:spLocks/>
        </xdr:cNvSpPr>
      </xdr:nvSpPr>
      <xdr:spPr bwMode="auto">
        <a:xfrm>
          <a:off x="13401675" y="4702175"/>
          <a:ext cx="276225" cy="333375"/>
        </a:xfrm>
        <a:custGeom>
          <a:avLst/>
          <a:gdLst>
            <a:gd name="T0" fmla="*/ 0 w 27"/>
            <a:gd name="T1" fmla="*/ 2147483647 h 35"/>
            <a:gd name="T2" fmla="*/ 2147483647 w 27"/>
            <a:gd name="T3" fmla="*/ 2147483647 h 35"/>
            <a:gd name="T4" fmla="*/ 2147483647 w 27"/>
            <a:gd name="T5" fmla="*/ 0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" h="35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27</xdr:row>
      <xdr:rowOff>161925</xdr:rowOff>
    </xdr:from>
    <xdr:to>
      <xdr:col>20</xdr:col>
      <xdr:colOff>412750</xdr:colOff>
      <xdr:row>29</xdr:row>
      <xdr:rowOff>63500</xdr:rowOff>
    </xdr:to>
    <xdr:sp macro="" textlink="">
      <xdr:nvSpPr>
        <xdr:cNvPr id="596" name="Freeform 621">
          <a:extLst>
            <a:ext uri="{FF2B5EF4-FFF2-40B4-BE49-F238E27FC236}">
              <a16:creationId xmlns:a16="http://schemas.microsoft.com/office/drawing/2014/main" id="{A6F0A164-8BCE-4819-991B-F690E34A6EB5}"/>
            </a:ext>
          </a:extLst>
        </xdr:cNvPr>
        <xdr:cNvSpPr>
          <a:spLocks/>
        </xdr:cNvSpPr>
      </xdr:nvSpPr>
      <xdr:spPr bwMode="auto">
        <a:xfrm>
          <a:off x="13677900" y="4797425"/>
          <a:ext cx="412750" cy="24447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27</xdr:row>
      <xdr:rowOff>38100</xdr:rowOff>
    </xdr:from>
    <xdr:to>
      <xdr:col>19</xdr:col>
      <xdr:colOff>762000</xdr:colOff>
      <xdr:row>32</xdr:row>
      <xdr:rowOff>133350</xdr:rowOff>
    </xdr:to>
    <xdr:sp macro="" textlink="">
      <xdr:nvSpPr>
        <xdr:cNvPr id="597" name="Line 622">
          <a:extLst>
            <a:ext uri="{FF2B5EF4-FFF2-40B4-BE49-F238E27FC236}">
              <a16:creationId xmlns:a16="http://schemas.microsoft.com/office/drawing/2014/main" id="{0BB68164-520E-4AC6-8080-99A0F167A51B}"/>
            </a:ext>
          </a:extLst>
        </xdr:cNvPr>
        <xdr:cNvSpPr>
          <a:spLocks noChangeShapeType="1"/>
        </xdr:cNvSpPr>
      </xdr:nvSpPr>
      <xdr:spPr bwMode="auto">
        <a:xfrm flipV="1">
          <a:off x="13677900" y="4673600"/>
          <a:ext cx="0" cy="952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29</xdr:row>
      <xdr:rowOff>19050</xdr:rowOff>
    </xdr:from>
    <xdr:to>
      <xdr:col>18</xdr:col>
      <xdr:colOff>476250</xdr:colOff>
      <xdr:row>30</xdr:row>
      <xdr:rowOff>95250</xdr:rowOff>
    </xdr:to>
    <xdr:sp macro="" textlink="">
      <xdr:nvSpPr>
        <xdr:cNvPr id="598" name="Freeform 625">
          <a:extLst>
            <a:ext uri="{FF2B5EF4-FFF2-40B4-BE49-F238E27FC236}">
              <a16:creationId xmlns:a16="http://schemas.microsoft.com/office/drawing/2014/main" id="{D4F53F5B-3994-4193-9CA0-7B98E1CD5405}"/>
            </a:ext>
          </a:extLst>
        </xdr:cNvPr>
        <xdr:cNvSpPr>
          <a:spLocks/>
        </xdr:cNvSpPr>
      </xdr:nvSpPr>
      <xdr:spPr bwMode="auto">
        <a:xfrm>
          <a:off x="12268200" y="4997450"/>
          <a:ext cx="476250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 macro="" textlink="">
      <xdr:nvSpPr>
        <xdr:cNvPr id="599" name="Line 626">
          <a:extLst>
            <a:ext uri="{FF2B5EF4-FFF2-40B4-BE49-F238E27FC236}">
              <a16:creationId xmlns:a16="http://schemas.microsoft.com/office/drawing/2014/main" id="{6163316B-D1DB-4EBE-BA30-92C501EE0107}"/>
            </a:ext>
          </a:extLst>
        </xdr:cNvPr>
        <xdr:cNvSpPr>
          <a:spLocks noChangeShapeType="1"/>
        </xdr:cNvSpPr>
      </xdr:nvSpPr>
      <xdr:spPr bwMode="auto">
        <a:xfrm flipV="1">
          <a:off x="12268200" y="467360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658584</xdr:colOff>
      <xdr:row>29</xdr:row>
      <xdr:rowOff>123825</xdr:rowOff>
    </xdr:from>
    <xdr:to>
      <xdr:col>18</xdr:col>
      <xdr:colOff>39459</xdr:colOff>
      <xdr:row>30</xdr:row>
      <xdr:rowOff>142875</xdr:rowOff>
    </xdr:to>
    <xdr:sp macro="" textlink="">
      <xdr:nvSpPr>
        <xdr:cNvPr id="600" name="Oval 627">
          <a:extLst>
            <a:ext uri="{FF2B5EF4-FFF2-40B4-BE49-F238E27FC236}">
              <a16:creationId xmlns:a16="http://schemas.microsoft.com/office/drawing/2014/main" id="{861C63DA-F4C3-477A-BCB3-060CF5DB32CE}"/>
            </a:ext>
          </a:extLst>
        </xdr:cNvPr>
        <xdr:cNvSpPr>
          <a:spLocks noChangeArrowheads="1"/>
        </xdr:cNvSpPr>
      </xdr:nvSpPr>
      <xdr:spPr bwMode="auto">
        <a:xfrm>
          <a:off x="12221934" y="5102225"/>
          <a:ext cx="857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28</xdr:row>
      <xdr:rowOff>95250</xdr:rowOff>
    </xdr:from>
    <xdr:to>
      <xdr:col>18</xdr:col>
      <xdr:colOff>419100</xdr:colOff>
      <xdr:row>29</xdr:row>
      <xdr:rowOff>152400</xdr:rowOff>
    </xdr:to>
    <xdr:sp macro="" textlink="">
      <xdr:nvSpPr>
        <xdr:cNvPr id="601" name="Line 628">
          <a:extLst>
            <a:ext uri="{FF2B5EF4-FFF2-40B4-BE49-F238E27FC236}">
              <a16:creationId xmlns:a16="http://schemas.microsoft.com/office/drawing/2014/main" id="{8BF46501-AFA5-4A80-A716-64BE29B099EF}"/>
            </a:ext>
          </a:extLst>
        </xdr:cNvPr>
        <xdr:cNvSpPr>
          <a:spLocks noChangeShapeType="1"/>
        </xdr:cNvSpPr>
      </xdr:nvSpPr>
      <xdr:spPr bwMode="auto">
        <a:xfrm flipV="1">
          <a:off x="12296775" y="490220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30</xdr:row>
      <xdr:rowOff>0</xdr:rowOff>
    </xdr:from>
    <xdr:to>
      <xdr:col>18</xdr:col>
      <xdr:colOff>552450</xdr:colOff>
      <xdr:row>31</xdr:row>
      <xdr:rowOff>19050</xdr:rowOff>
    </xdr:to>
    <xdr:grpSp>
      <xdr:nvGrpSpPr>
        <xdr:cNvPr id="602" name="Group 629">
          <a:extLst>
            <a:ext uri="{FF2B5EF4-FFF2-40B4-BE49-F238E27FC236}">
              <a16:creationId xmlns:a16="http://schemas.microsoft.com/office/drawing/2014/main" id="{CB2C5044-6024-45B3-A422-4476110465CC}"/>
            </a:ext>
          </a:extLst>
        </xdr:cNvPr>
        <xdr:cNvGrpSpPr>
          <a:grpSpLocks/>
        </xdr:cNvGrpSpPr>
      </xdr:nvGrpSpPr>
      <xdr:grpSpPr bwMode="auto">
        <a:xfrm>
          <a:off x="12449175" y="5211233"/>
          <a:ext cx="409575" cy="192617"/>
          <a:chOff x="1389" y="516"/>
          <a:chExt cx="43" cy="21"/>
        </a:xfrm>
      </xdr:grpSpPr>
      <xdr:sp macro="" textlink="">
        <xdr:nvSpPr>
          <xdr:cNvPr id="603" name="Freeform 630">
            <a:extLst>
              <a:ext uri="{FF2B5EF4-FFF2-40B4-BE49-F238E27FC236}">
                <a16:creationId xmlns:a16="http://schemas.microsoft.com/office/drawing/2014/main" id="{D3E57D62-196E-465D-A9F6-73C83DF935C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4" name="Freeform 631">
            <a:extLst>
              <a:ext uri="{FF2B5EF4-FFF2-40B4-BE49-F238E27FC236}">
                <a16:creationId xmlns:a16="http://schemas.microsoft.com/office/drawing/2014/main" id="{FBC1E315-D2FC-4071-9A13-0A88A5E92B5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670317</xdr:colOff>
      <xdr:row>26</xdr:row>
      <xdr:rowOff>62277</xdr:rowOff>
    </xdr:from>
    <xdr:to>
      <xdr:col>16</xdr:col>
      <xdr:colOff>33852</xdr:colOff>
      <xdr:row>31</xdr:row>
      <xdr:rowOff>118696</xdr:rowOff>
    </xdr:to>
    <xdr:sp macro="" textlink="">
      <xdr:nvSpPr>
        <xdr:cNvPr id="605" name="Freeform 885">
          <a:extLst>
            <a:ext uri="{FF2B5EF4-FFF2-40B4-BE49-F238E27FC236}">
              <a16:creationId xmlns:a16="http://schemas.microsoft.com/office/drawing/2014/main" id="{CEDFF775-111D-438A-8705-4E3B06C6D56E}"/>
            </a:ext>
          </a:extLst>
        </xdr:cNvPr>
        <xdr:cNvSpPr>
          <a:spLocks/>
        </xdr:cNvSpPr>
      </xdr:nvSpPr>
      <xdr:spPr bwMode="auto">
        <a:xfrm>
          <a:off x="10823967" y="4526327"/>
          <a:ext cx="68385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28</xdr:row>
      <xdr:rowOff>119062</xdr:rowOff>
    </xdr:from>
    <xdr:to>
      <xdr:col>15</xdr:col>
      <xdr:colOff>672703</xdr:colOff>
      <xdr:row>31</xdr:row>
      <xdr:rowOff>113109</xdr:rowOff>
    </xdr:to>
    <xdr:sp macro="" textlink="">
      <xdr:nvSpPr>
        <xdr:cNvPr id="606" name="Line 886">
          <a:extLst>
            <a:ext uri="{FF2B5EF4-FFF2-40B4-BE49-F238E27FC236}">
              <a16:creationId xmlns:a16="http://schemas.microsoft.com/office/drawing/2014/main" id="{66100603-8CF2-44F1-BCAD-730EC22449AC}"/>
            </a:ext>
          </a:extLst>
        </xdr:cNvPr>
        <xdr:cNvSpPr>
          <a:spLocks noChangeShapeType="1"/>
        </xdr:cNvSpPr>
      </xdr:nvSpPr>
      <xdr:spPr bwMode="auto">
        <a:xfrm flipV="1">
          <a:off x="10344150" y="4926012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36</xdr:row>
      <xdr:rowOff>95250</xdr:rowOff>
    </xdr:from>
    <xdr:to>
      <xdr:col>11</xdr:col>
      <xdr:colOff>390525</xdr:colOff>
      <xdr:row>38</xdr:row>
      <xdr:rowOff>57150</xdr:rowOff>
    </xdr:to>
    <xdr:sp macro="" textlink="">
      <xdr:nvSpPr>
        <xdr:cNvPr id="607" name="Line 890">
          <a:extLst>
            <a:ext uri="{FF2B5EF4-FFF2-40B4-BE49-F238E27FC236}">
              <a16:creationId xmlns:a16="http://schemas.microsoft.com/office/drawing/2014/main" id="{5FF6635C-F165-4079-8086-E14D5E1CB4CC}"/>
            </a:ext>
          </a:extLst>
        </xdr:cNvPr>
        <xdr:cNvSpPr>
          <a:spLocks noChangeShapeType="1"/>
        </xdr:cNvSpPr>
      </xdr:nvSpPr>
      <xdr:spPr bwMode="auto">
        <a:xfrm>
          <a:off x="7372350" y="62738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38</xdr:row>
      <xdr:rowOff>9525</xdr:rowOff>
    </xdr:from>
    <xdr:to>
      <xdr:col>11</xdr:col>
      <xdr:colOff>476250</xdr:colOff>
      <xdr:row>38</xdr:row>
      <xdr:rowOff>142875</xdr:rowOff>
    </xdr:to>
    <xdr:sp macro="" textlink="">
      <xdr:nvSpPr>
        <xdr:cNvPr id="608" name="Oval 892">
          <a:extLst>
            <a:ext uri="{FF2B5EF4-FFF2-40B4-BE49-F238E27FC236}">
              <a16:creationId xmlns:a16="http://schemas.microsoft.com/office/drawing/2014/main" id="{D3EF0320-DA2F-410A-8A21-468D2A935BF7}"/>
            </a:ext>
          </a:extLst>
        </xdr:cNvPr>
        <xdr:cNvSpPr>
          <a:spLocks noChangeArrowheads="1"/>
        </xdr:cNvSpPr>
      </xdr:nvSpPr>
      <xdr:spPr bwMode="auto">
        <a:xfrm>
          <a:off x="7686675" y="65309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733425</xdr:colOff>
      <xdr:row>34</xdr:row>
      <xdr:rowOff>114300</xdr:rowOff>
    </xdr:from>
    <xdr:to>
      <xdr:col>12</xdr:col>
      <xdr:colOff>142875</xdr:colOff>
      <xdr:row>35</xdr:row>
      <xdr:rowOff>133350</xdr:rowOff>
    </xdr:to>
    <xdr:sp macro="" textlink="">
      <xdr:nvSpPr>
        <xdr:cNvPr id="609" name="Line 896">
          <a:extLst>
            <a:ext uri="{FF2B5EF4-FFF2-40B4-BE49-F238E27FC236}">
              <a16:creationId xmlns:a16="http://schemas.microsoft.com/office/drawing/2014/main" id="{AB6587A2-0A13-414B-A5EF-EBE7F0372BC0}"/>
            </a:ext>
          </a:extLst>
        </xdr:cNvPr>
        <xdr:cNvSpPr>
          <a:spLocks noChangeShapeType="1"/>
        </xdr:cNvSpPr>
      </xdr:nvSpPr>
      <xdr:spPr bwMode="auto">
        <a:xfrm>
          <a:off x="8035925" y="59499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247650</xdr:colOff>
      <xdr:row>36</xdr:row>
      <xdr:rowOff>19050</xdr:rowOff>
    </xdr:from>
    <xdr:to>
      <xdr:col>12</xdr:col>
      <xdr:colOff>142875</xdr:colOff>
      <xdr:row>37</xdr:row>
      <xdr:rowOff>9525</xdr:rowOff>
    </xdr:to>
    <xdr:sp macro="" textlink="">
      <xdr:nvSpPr>
        <xdr:cNvPr id="610" name="AutoShape 911">
          <a:extLst>
            <a:ext uri="{FF2B5EF4-FFF2-40B4-BE49-F238E27FC236}">
              <a16:creationId xmlns:a16="http://schemas.microsoft.com/office/drawing/2014/main" id="{EDE1F85F-5284-41DC-97AF-6BDC74AF04EC}"/>
            </a:ext>
          </a:extLst>
        </xdr:cNvPr>
        <xdr:cNvSpPr>
          <a:spLocks/>
        </xdr:cNvSpPr>
      </xdr:nvSpPr>
      <xdr:spPr bwMode="auto">
        <a:xfrm rot="3000000">
          <a:off x="7800975" y="5978525"/>
          <a:ext cx="161925" cy="60007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36</xdr:row>
      <xdr:rowOff>38100</xdr:rowOff>
    </xdr:from>
    <xdr:to>
      <xdr:col>11</xdr:col>
      <xdr:colOff>552450</xdr:colOff>
      <xdr:row>37</xdr:row>
      <xdr:rowOff>66675</xdr:rowOff>
    </xdr:to>
    <xdr:sp macro="" textlink="">
      <xdr:nvSpPr>
        <xdr:cNvPr id="611" name="Text Box 912">
          <a:extLst>
            <a:ext uri="{FF2B5EF4-FFF2-40B4-BE49-F238E27FC236}">
              <a16:creationId xmlns:a16="http://schemas.microsoft.com/office/drawing/2014/main" id="{74741DF0-246D-4B33-A23B-248C5166B9C9}"/>
            </a:ext>
          </a:extLst>
        </xdr:cNvPr>
        <xdr:cNvSpPr txBox="1">
          <a:spLocks noChangeArrowheads="1"/>
        </xdr:cNvSpPr>
      </xdr:nvSpPr>
      <xdr:spPr bwMode="auto">
        <a:xfrm>
          <a:off x="7410450" y="62166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38100</xdr:colOff>
      <xdr:row>36</xdr:row>
      <xdr:rowOff>95250</xdr:rowOff>
    </xdr:from>
    <xdr:to>
      <xdr:col>11</xdr:col>
      <xdr:colOff>390525</xdr:colOff>
      <xdr:row>38</xdr:row>
      <xdr:rowOff>57150</xdr:rowOff>
    </xdr:to>
    <xdr:sp macro="" textlink="">
      <xdr:nvSpPr>
        <xdr:cNvPr id="612" name="Line 915">
          <a:extLst>
            <a:ext uri="{FF2B5EF4-FFF2-40B4-BE49-F238E27FC236}">
              <a16:creationId xmlns:a16="http://schemas.microsoft.com/office/drawing/2014/main" id="{8422D264-C496-44A2-B246-0557DC13E6F0}"/>
            </a:ext>
          </a:extLst>
        </xdr:cNvPr>
        <xdr:cNvSpPr>
          <a:spLocks noChangeShapeType="1"/>
        </xdr:cNvSpPr>
      </xdr:nvSpPr>
      <xdr:spPr bwMode="auto">
        <a:xfrm>
          <a:off x="7372350" y="62738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35</xdr:row>
      <xdr:rowOff>142875</xdr:rowOff>
    </xdr:from>
    <xdr:to>
      <xdr:col>12</xdr:col>
      <xdr:colOff>571500</xdr:colOff>
      <xdr:row>39</xdr:row>
      <xdr:rowOff>171450</xdr:rowOff>
    </xdr:to>
    <xdr:sp macro="" textlink="">
      <xdr:nvSpPr>
        <xdr:cNvPr id="613" name="Freeform 916">
          <a:extLst>
            <a:ext uri="{FF2B5EF4-FFF2-40B4-BE49-F238E27FC236}">
              <a16:creationId xmlns:a16="http://schemas.microsoft.com/office/drawing/2014/main" id="{50502B46-4935-4E64-9274-9D22C0EC6568}"/>
            </a:ext>
          </a:extLst>
        </xdr:cNvPr>
        <xdr:cNvSpPr>
          <a:spLocks/>
        </xdr:cNvSpPr>
      </xdr:nvSpPr>
      <xdr:spPr bwMode="auto">
        <a:xfrm>
          <a:off x="7743825" y="6149975"/>
          <a:ext cx="866775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38</xdr:row>
      <xdr:rowOff>9525</xdr:rowOff>
    </xdr:from>
    <xdr:to>
      <xdr:col>11</xdr:col>
      <xdr:colOff>476250</xdr:colOff>
      <xdr:row>38</xdr:row>
      <xdr:rowOff>142875</xdr:rowOff>
    </xdr:to>
    <xdr:sp macro="" textlink="">
      <xdr:nvSpPr>
        <xdr:cNvPr id="614" name="Oval 917">
          <a:extLst>
            <a:ext uri="{FF2B5EF4-FFF2-40B4-BE49-F238E27FC236}">
              <a16:creationId xmlns:a16="http://schemas.microsoft.com/office/drawing/2014/main" id="{24D70C15-517C-4F9E-A057-383AB4FF6028}"/>
            </a:ext>
          </a:extLst>
        </xdr:cNvPr>
        <xdr:cNvSpPr>
          <a:spLocks noChangeArrowheads="1"/>
        </xdr:cNvSpPr>
      </xdr:nvSpPr>
      <xdr:spPr bwMode="auto">
        <a:xfrm>
          <a:off x="7686675" y="65309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542925</xdr:colOff>
      <xdr:row>35</xdr:row>
      <xdr:rowOff>66675</xdr:rowOff>
    </xdr:from>
    <xdr:to>
      <xdr:col>12</xdr:col>
      <xdr:colOff>47625</xdr:colOff>
      <xdr:row>36</xdr:row>
      <xdr:rowOff>133350</xdr:rowOff>
    </xdr:to>
    <xdr:sp macro="" textlink="">
      <xdr:nvSpPr>
        <xdr:cNvPr id="615" name="Freeform 919">
          <a:extLst>
            <a:ext uri="{FF2B5EF4-FFF2-40B4-BE49-F238E27FC236}">
              <a16:creationId xmlns:a16="http://schemas.microsoft.com/office/drawing/2014/main" id="{0E3AD9C9-7F49-4D0B-93DB-54D9BF7A123B}"/>
            </a:ext>
          </a:extLst>
        </xdr:cNvPr>
        <xdr:cNvSpPr>
          <a:spLocks/>
        </xdr:cNvSpPr>
      </xdr:nvSpPr>
      <xdr:spPr bwMode="auto">
        <a:xfrm>
          <a:off x="7877175" y="6073775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723900</xdr:colOff>
      <xdr:row>36</xdr:row>
      <xdr:rowOff>95250</xdr:rowOff>
    </xdr:from>
    <xdr:to>
      <xdr:col>12</xdr:col>
      <xdr:colOff>228600</xdr:colOff>
      <xdr:row>37</xdr:row>
      <xdr:rowOff>161925</xdr:rowOff>
    </xdr:to>
    <xdr:sp macro="" textlink="">
      <xdr:nvSpPr>
        <xdr:cNvPr id="616" name="Freeform 920">
          <a:extLst>
            <a:ext uri="{FF2B5EF4-FFF2-40B4-BE49-F238E27FC236}">
              <a16:creationId xmlns:a16="http://schemas.microsoft.com/office/drawing/2014/main" id="{04298FB2-B3EA-4235-AA2A-5880F2D6E9E7}"/>
            </a:ext>
          </a:extLst>
        </xdr:cNvPr>
        <xdr:cNvSpPr>
          <a:spLocks/>
        </xdr:cNvSpPr>
      </xdr:nvSpPr>
      <xdr:spPr bwMode="auto">
        <a:xfrm rot="10800000">
          <a:off x="8039100" y="6273800"/>
          <a:ext cx="2286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34</xdr:row>
      <xdr:rowOff>114300</xdr:rowOff>
    </xdr:from>
    <xdr:to>
      <xdr:col>12</xdr:col>
      <xdr:colOff>142875</xdr:colOff>
      <xdr:row>35</xdr:row>
      <xdr:rowOff>133350</xdr:rowOff>
    </xdr:to>
    <xdr:sp macro="" textlink="">
      <xdr:nvSpPr>
        <xdr:cNvPr id="617" name="Line 921">
          <a:extLst>
            <a:ext uri="{FF2B5EF4-FFF2-40B4-BE49-F238E27FC236}">
              <a16:creationId xmlns:a16="http://schemas.microsoft.com/office/drawing/2014/main" id="{4AF312DF-9722-41D4-BB31-9CDE260009DB}"/>
            </a:ext>
          </a:extLst>
        </xdr:cNvPr>
        <xdr:cNvSpPr>
          <a:spLocks noChangeShapeType="1"/>
        </xdr:cNvSpPr>
      </xdr:nvSpPr>
      <xdr:spPr bwMode="auto">
        <a:xfrm>
          <a:off x="8035925" y="59499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34</xdr:row>
      <xdr:rowOff>95250</xdr:rowOff>
    </xdr:from>
    <xdr:to>
      <xdr:col>11</xdr:col>
      <xdr:colOff>695325</xdr:colOff>
      <xdr:row>36</xdr:row>
      <xdr:rowOff>57150</xdr:rowOff>
    </xdr:to>
    <xdr:grpSp>
      <xdr:nvGrpSpPr>
        <xdr:cNvPr id="618" name="Group 922">
          <a:extLst>
            <a:ext uri="{FF2B5EF4-FFF2-40B4-BE49-F238E27FC236}">
              <a16:creationId xmlns:a16="http://schemas.microsoft.com/office/drawing/2014/main" id="{7D0DC100-16FB-4E61-89BF-6B74EFA1AFD4}"/>
            </a:ext>
          </a:extLst>
        </xdr:cNvPr>
        <xdr:cNvGrpSpPr>
          <a:grpSpLocks/>
        </xdr:cNvGrpSpPr>
      </xdr:nvGrpSpPr>
      <xdr:grpSpPr bwMode="auto">
        <a:xfrm rot="3000000">
          <a:off x="7860241" y="6117167"/>
          <a:ext cx="309033" cy="76200"/>
          <a:chOff x="667" y="101"/>
          <a:chExt cx="53" cy="8"/>
        </a:xfrm>
      </xdr:grpSpPr>
      <xdr:sp macro="" textlink="">
        <xdr:nvSpPr>
          <xdr:cNvPr id="619" name="Freeform 923">
            <a:extLst>
              <a:ext uri="{FF2B5EF4-FFF2-40B4-BE49-F238E27FC236}">
                <a16:creationId xmlns:a16="http://schemas.microsoft.com/office/drawing/2014/main" id="{39F677FC-B95D-42C0-B1D2-6B8CBD50333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20" name="Freeform 924">
            <a:extLst>
              <a:ext uri="{FF2B5EF4-FFF2-40B4-BE49-F238E27FC236}">
                <a16:creationId xmlns:a16="http://schemas.microsoft.com/office/drawing/2014/main" id="{E65B0C27-6F20-4C68-813D-F9D8EF52A0F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34</xdr:row>
      <xdr:rowOff>152400</xdr:rowOff>
    </xdr:from>
    <xdr:to>
      <xdr:col>11</xdr:col>
      <xdr:colOff>609600</xdr:colOff>
      <xdr:row>36</xdr:row>
      <xdr:rowOff>114300</xdr:rowOff>
    </xdr:to>
    <xdr:grpSp>
      <xdr:nvGrpSpPr>
        <xdr:cNvPr id="621" name="Group 925">
          <a:extLst>
            <a:ext uri="{FF2B5EF4-FFF2-40B4-BE49-F238E27FC236}">
              <a16:creationId xmlns:a16="http://schemas.microsoft.com/office/drawing/2014/main" id="{06AC006E-45B6-4246-AB83-6631BF353A96}"/>
            </a:ext>
          </a:extLst>
        </xdr:cNvPr>
        <xdr:cNvGrpSpPr>
          <a:grpSpLocks/>
        </xdr:cNvGrpSpPr>
      </xdr:nvGrpSpPr>
      <xdr:grpSpPr bwMode="auto">
        <a:xfrm rot="3000000">
          <a:off x="7774516" y="6174317"/>
          <a:ext cx="309033" cy="76200"/>
          <a:chOff x="667" y="101"/>
          <a:chExt cx="53" cy="8"/>
        </a:xfrm>
      </xdr:grpSpPr>
      <xdr:sp macro="" textlink="">
        <xdr:nvSpPr>
          <xdr:cNvPr id="622" name="Freeform 926">
            <a:extLst>
              <a:ext uri="{FF2B5EF4-FFF2-40B4-BE49-F238E27FC236}">
                <a16:creationId xmlns:a16="http://schemas.microsoft.com/office/drawing/2014/main" id="{A384B317-0886-4DE7-96E1-0F48D579AD0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23" name="Freeform 927">
            <a:extLst>
              <a:ext uri="{FF2B5EF4-FFF2-40B4-BE49-F238E27FC236}">
                <a16:creationId xmlns:a16="http://schemas.microsoft.com/office/drawing/2014/main" id="{CB723D95-4FD7-45FD-B86F-1A8D52A5D02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36</xdr:row>
      <xdr:rowOff>152400</xdr:rowOff>
    </xdr:from>
    <xdr:to>
      <xdr:col>12</xdr:col>
      <xdr:colOff>200025</xdr:colOff>
      <xdr:row>38</xdr:row>
      <xdr:rowOff>114300</xdr:rowOff>
    </xdr:to>
    <xdr:grpSp>
      <xdr:nvGrpSpPr>
        <xdr:cNvPr id="624" name="Group 931">
          <a:extLst>
            <a:ext uri="{FF2B5EF4-FFF2-40B4-BE49-F238E27FC236}">
              <a16:creationId xmlns:a16="http://schemas.microsoft.com/office/drawing/2014/main" id="{6912ED19-B61F-4C75-BE29-63B0809B77AA}"/>
            </a:ext>
          </a:extLst>
        </xdr:cNvPr>
        <xdr:cNvGrpSpPr>
          <a:grpSpLocks/>
        </xdr:cNvGrpSpPr>
      </xdr:nvGrpSpPr>
      <xdr:grpSpPr bwMode="auto">
        <a:xfrm rot="3000000">
          <a:off x="8071908" y="6521450"/>
          <a:ext cx="309034" cy="76200"/>
          <a:chOff x="667" y="101"/>
          <a:chExt cx="53" cy="8"/>
        </a:xfrm>
      </xdr:grpSpPr>
      <xdr:sp macro="" textlink="">
        <xdr:nvSpPr>
          <xdr:cNvPr id="625" name="Freeform 932">
            <a:extLst>
              <a:ext uri="{FF2B5EF4-FFF2-40B4-BE49-F238E27FC236}">
                <a16:creationId xmlns:a16="http://schemas.microsoft.com/office/drawing/2014/main" id="{6D75F0B8-DC67-4D32-950C-384BD3FBB6F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26" name="Freeform 933">
            <a:extLst>
              <a:ext uri="{FF2B5EF4-FFF2-40B4-BE49-F238E27FC236}">
                <a16:creationId xmlns:a16="http://schemas.microsoft.com/office/drawing/2014/main" id="{5370DC2C-082E-4AE8-BEA9-D622593908D1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502191</xdr:colOff>
      <xdr:row>38</xdr:row>
      <xdr:rowOff>79375</xdr:rowOff>
    </xdr:from>
    <xdr:to>
      <xdr:col>12</xdr:col>
      <xdr:colOff>58487</xdr:colOff>
      <xdr:row>39</xdr:row>
      <xdr:rowOff>150396</xdr:rowOff>
    </xdr:to>
    <xdr:sp macro="" textlink="">
      <xdr:nvSpPr>
        <xdr:cNvPr id="627" name="Text Box 934">
          <a:extLst>
            <a:ext uri="{FF2B5EF4-FFF2-40B4-BE49-F238E27FC236}">
              <a16:creationId xmlns:a16="http://schemas.microsoft.com/office/drawing/2014/main" id="{ACDBA9C2-FFFD-45CD-8A78-8C89C176C4DB}"/>
            </a:ext>
          </a:extLst>
        </xdr:cNvPr>
        <xdr:cNvSpPr txBox="1">
          <a:spLocks noChangeArrowheads="1"/>
        </xdr:cNvSpPr>
      </xdr:nvSpPr>
      <xdr:spPr bwMode="auto">
        <a:xfrm>
          <a:off x="7836441" y="6600825"/>
          <a:ext cx="261146" cy="242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11</xdr:col>
      <xdr:colOff>247650</xdr:colOff>
      <xdr:row>36</xdr:row>
      <xdr:rowOff>19050</xdr:rowOff>
    </xdr:from>
    <xdr:to>
      <xdr:col>12</xdr:col>
      <xdr:colOff>142875</xdr:colOff>
      <xdr:row>37</xdr:row>
      <xdr:rowOff>9525</xdr:rowOff>
    </xdr:to>
    <xdr:sp macro="" textlink="">
      <xdr:nvSpPr>
        <xdr:cNvPr id="628" name="AutoShape 936">
          <a:extLst>
            <a:ext uri="{FF2B5EF4-FFF2-40B4-BE49-F238E27FC236}">
              <a16:creationId xmlns:a16="http://schemas.microsoft.com/office/drawing/2014/main" id="{7B08ACCE-B0A3-4E86-9208-F9D5253DD638}"/>
            </a:ext>
          </a:extLst>
        </xdr:cNvPr>
        <xdr:cNvSpPr>
          <a:spLocks/>
        </xdr:cNvSpPr>
      </xdr:nvSpPr>
      <xdr:spPr bwMode="auto">
        <a:xfrm rot="3000000">
          <a:off x="7800975" y="5978525"/>
          <a:ext cx="161925" cy="60007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</xdr:colOff>
      <xdr:row>32</xdr:row>
      <xdr:rowOff>8466</xdr:rowOff>
    </xdr:from>
    <xdr:to>
      <xdr:col>20</xdr:col>
      <xdr:colOff>76200</xdr:colOff>
      <xdr:row>32</xdr:row>
      <xdr:rowOff>141816</xdr:rowOff>
    </xdr:to>
    <xdr:sp macro="" textlink="">
      <xdr:nvSpPr>
        <xdr:cNvPr id="629" name="Line 1214">
          <a:extLst>
            <a:ext uri="{FF2B5EF4-FFF2-40B4-BE49-F238E27FC236}">
              <a16:creationId xmlns:a16="http://schemas.microsoft.com/office/drawing/2014/main" id="{8DA5A29D-F9D1-4A48-95E4-73C799151192}"/>
            </a:ext>
          </a:extLst>
        </xdr:cNvPr>
        <xdr:cNvSpPr>
          <a:spLocks noChangeShapeType="1"/>
        </xdr:cNvSpPr>
      </xdr:nvSpPr>
      <xdr:spPr bwMode="auto">
        <a:xfrm flipH="1" flipV="1">
          <a:off x="13687425" y="5501216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26459</xdr:colOff>
      <xdr:row>31</xdr:row>
      <xdr:rowOff>163970</xdr:rowOff>
    </xdr:from>
    <xdr:ext cx="291041" cy="166649"/>
    <xdr:sp macro="" textlink="">
      <xdr:nvSpPr>
        <xdr:cNvPr id="630" name="Text Box 1215">
          <a:extLst>
            <a:ext uri="{FF2B5EF4-FFF2-40B4-BE49-F238E27FC236}">
              <a16:creationId xmlns:a16="http://schemas.microsoft.com/office/drawing/2014/main" id="{3C478446-ADBE-45D4-BC2C-C37C4B4AE357}"/>
            </a:ext>
          </a:extLst>
        </xdr:cNvPr>
        <xdr:cNvSpPr txBox="1">
          <a:spLocks noChangeArrowheads="1"/>
        </xdr:cNvSpPr>
      </xdr:nvSpPr>
      <xdr:spPr bwMode="auto">
        <a:xfrm>
          <a:off x="13704359" y="5485270"/>
          <a:ext cx="29104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13393</xdr:colOff>
      <xdr:row>30</xdr:row>
      <xdr:rowOff>84506</xdr:rowOff>
    </xdr:from>
    <xdr:to>
      <xdr:col>16</xdr:col>
      <xdr:colOff>230717</xdr:colOff>
      <xdr:row>31</xdr:row>
      <xdr:rowOff>105834</xdr:rowOff>
    </xdr:to>
    <xdr:sp macro="" textlink="">
      <xdr:nvSpPr>
        <xdr:cNvPr id="631" name="六角形 630">
          <a:extLst>
            <a:ext uri="{FF2B5EF4-FFF2-40B4-BE49-F238E27FC236}">
              <a16:creationId xmlns:a16="http://schemas.microsoft.com/office/drawing/2014/main" id="{022CB910-B473-4C12-8DAF-7EC409DE40D6}"/>
            </a:ext>
          </a:extLst>
        </xdr:cNvPr>
        <xdr:cNvSpPr/>
      </xdr:nvSpPr>
      <xdr:spPr bwMode="auto">
        <a:xfrm>
          <a:off x="10871893" y="5234356"/>
          <a:ext cx="217324" cy="192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3247</xdr:colOff>
      <xdr:row>27</xdr:row>
      <xdr:rowOff>39796</xdr:rowOff>
    </xdr:from>
    <xdr:to>
      <xdr:col>16</xdr:col>
      <xdr:colOff>232833</xdr:colOff>
      <xdr:row>28</xdr:row>
      <xdr:rowOff>63500</xdr:rowOff>
    </xdr:to>
    <xdr:sp macro="" textlink="">
      <xdr:nvSpPr>
        <xdr:cNvPr id="632" name="六角形 631">
          <a:extLst>
            <a:ext uri="{FF2B5EF4-FFF2-40B4-BE49-F238E27FC236}">
              <a16:creationId xmlns:a16="http://schemas.microsoft.com/office/drawing/2014/main" id="{E5B9D77E-1FFE-4E0A-A884-CD2569435B5D}"/>
            </a:ext>
          </a:extLst>
        </xdr:cNvPr>
        <xdr:cNvSpPr/>
      </xdr:nvSpPr>
      <xdr:spPr bwMode="auto">
        <a:xfrm>
          <a:off x="10861747" y="4675296"/>
          <a:ext cx="229586" cy="19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421547</xdr:colOff>
      <xdr:row>30</xdr:row>
      <xdr:rowOff>168519</xdr:rowOff>
    </xdr:from>
    <xdr:to>
      <xdr:col>17</xdr:col>
      <xdr:colOff>666996</xdr:colOff>
      <xdr:row>32</xdr:row>
      <xdr:rowOff>32211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3368DE41-DDC2-42EC-AB29-AE0B249F14EA}"/>
            </a:ext>
          </a:extLst>
        </xdr:cNvPr>
        <xdr:cNvSpPr/>
      </xdr:nvSpPr>
      <xdr:spPr bwMode="auto">
        <a:xfrm>
          <a:off x="11984897" y="5318369"/>
          <a:ext cx="245449" cy="206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300407</xdr:colOff>
      <xdr:row>27</xdr:row>
      <xdr:rowOff>102574</xdr:rowOff>
    </xdr:from>
    <xdr:to>
      <xdr:col>17</xdr:col>
      <xdr:colOff>702666</xdr:colOff>
      <xdr:row>29</xdr:row>
      <xdr:rowOff>151174</xdr:rowOff>
    </xdr:to>
    <xdr:grpSp>
      <xdr:nvGrpSpPr>
        <xdr:cNvPr id="634" name="Group 6672">
          <a:extLst>
            <a:ext uri="{FF2B5EF4-FFF2-40B4-BE49-F238E27FC236}">
              <a16:creationId xmlns:a16="http://schemas.microsoft.com/office/drawing/2014/main" id="{FD807D0D-2795-4B1E-89A6-D5E4EF3EAEA5}"/>
            </a:ext>
          </a:extLst>
        </xdr:cNvPr>
        <xdr:cNvGrpSpPr>
          <a:grpSpLocks/>
        </xdr:cNvGrpSpPr>
      </xdr:nvGrpSpPr>
      <xdr:grpSpPr bwMode="auto">
        <a:xfrm>
          <a:off x="11899740" y="4793107"/>
          <a:ext cx="402259" cy="395734"/>
          <a:chOff x="536" y="110"/>
          <a:chExt cx="46" cy="44"/>
        </a:xfrm>
      </xdr:grpSpPr>
      <xdr:pic>
        <xdr:nvPicPr>
          <xdr:cNvPr id="635" name="Picture 6673" descr="route2">
            <a:extLst>
              <a:ext uri="{FF2B5EF4-FFF2-40B4-BE49-F238E27FC236}">
                <a16:creationId xmlns:a16="http://schemas.microsoft.com/office/drawing/2014/main" id="{E6D9CC69-9E4A-4F07-88FF-16F3C2AD23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6" name="Text Box 6674">
            <a:extLst>
              <a:ext uri="{FF2B5EF4-FFF2-40B4-BE49-F238E27FC236}">
                <a16:creationId xmlns:a16="http://schemas.microsoft.com/office/drawing/2014/main" id="{345E4B0C-987C-45ED-83CB-CE47BCE435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300407</xdr:colOff>
      <xdr:row>30</xdr:row>
      <xdr:rowOff>102576</xdr:rowOff>
    </xdr:from>
    <xdr:to>
      <xdr:col>19</xdr:col>
      <xdr:colOff>702666</xdr:colOff>
      <xdr:row>32</xdr:row>
      <xdr:rowOff>136522</xdr:rowOff>
    </xdr:to>
    <xdr:grpSp>
      <xdr:nvGrpSpPr>
        <xdr:cNvPr id="637" name="Group 6672">
          <a:extLst>
            <a:ext uri="{FF2B5EF4-FFF2-40B4-BE49-F238E27FC236}">
              <a16:creationId xmlns:a16="http://schemas.microsoft.com/office/drawing/2014/main" id="{5261134B-8530-4FCC-992C-53946358DFD9}"/>
            </a:ext>
          </a:extLst>
        </xdr:cNvPr>
        <xdr:cNvGrpSpPr>
          <a:grpSpLocks/>
        </xdr:cNvGrpSpPr>
      </xdr:nvGrpSpPr>
      <xdr:grpSpPr bwMode="auto">
        <a:xfrm>
          <a:off x="13313674" y="5313809"/>
          <a:ext cx="402259" cy="381080"/>
          <a:chOff x="536" y="110"/>
          <a:chExt cx="46" cy="44"/>
        </a:xfrm>
      </xdr:grpSpPr>
      <xdr:pic>
        <xdr:nvPicPr>
          <xdr:cNvPr id="638" name="Picture 6673" descr="route2">
            <a:extLst>
              <a:ext uri="{FF2B5EF4-FFF2-40B4-BE49-F238E27FC236}">
                <a16:creationId xmlns:a16="http://schemas.microsoft.com/office/drawing/2014/main" id="{68C0BCE0-BEBC-4C3C-B68D-24B3F3F62D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9" name="Text Box 6674">
            <a:extLst>
              <a:ext uri="{FF2B5EF4-FFF2-40B4-BE49-F238E27FC236}">
                <a16:creationId xmlns:a16="http://schemas.microsoft.com/office/drawing/2014/main" id="{1CCECF06-361B-497B-946F-DFE9DD8909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39937</xdr:colOff>
      <xdr:row>27</xdr:row>
      <xdr:rowOff>40750</xdr:rowOff>
    </xdr:from>
    <xdr:to>
      <xdr:col>20</xdr:col>
      <xdr:colOff>309208</xdr:colOff>
      <xdr:row>28</xdr:row>
      <xdr:rowOff>110177</xdr:rowOff>
    </xdr:to>
    <xdr:sp macro="" textlink="">
      <xdr:nvSpPr>
        <xdr:cNvPr id="640" name="六角形 639">
          <a:extLst>
            <a:ext uri="{FF2B5EF4-FFF2-40B4-BE49-F238E27FC236}">
              <a16:creationId xmlns:a16="http://schemas.microsoft.com/office/drawing/2014/main" id="{04DFF433-34AD-410B-8AC2-36D965394CE8}"/>
            </a:ext>
          </a:extLst>
        </xdr:cNvPr>
        <xdr:cNvSpPr/>
      </xdr:nvSpPr>
      <xdr:spPr bwMode="auto">
        <a:xfrm>
          <a:off x="13717837" y="4676250"/>
          <a:ext cx="269271" cy="240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241787</xdr:colOff>
      <xdr:row>37</xdr:row>
      <xdr:rowOff>29303</xdr:rowOff>
    </xdr:from>
    <xdr:to>
      <xdr:col>12</xdr:col>
      <xdr:colOff>493340</xdr:colOff>
      <xdr:row>38</xdr:row>
      <xdr:rowOff>68380</xdr:rowOff>
    </xdr:to>
    <xdr:sp macro="" textlink="">
      <xdr:nvSpPr>
        <xdr:cNvPr id="641" name="六角形 640">
          <a:extLst>
            <a:ext uri="{FF2B5EF4-FFF2-40B4-BE49-F238E27FC236}">
              <a16:creationId xmlns:a16="http://schemas.microsoft.com/office/drawing/2014/main" id="{584FAA16-5BF9-40AD-969C-BF4FD67DAAC4}"/>
            </a:ext>
          </a:extLst>
        </xdr:cNvPr>
        <xdr:cNvSpPr/>
      </xdr:nvSpPr>
      <xdr:spPr bwMode="auto">
        <a:xfrm>
          <a:off x="8280887" y="6379303"/>
          <a:ext cx="251553" cy="210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209550</xdr:colOff>
      <xdr:row>37</xdr:row>
      <xdr:rowOff>142875</xdr:rowOff>
    </xdr:from>
    <xdr:to>
      <xdr:col>13</xdr:col>
      <xdr:colOff>571500</xdr:colOff>
      <xdr:row>39</xdr:row>
      <xdr:rowOff>9525</xdr:rowOff>
    </xdr:to>
    <xdr:sp macro="" textlink="">
      <xdr:nvSpPr>
        <xdr:cNvPr id="642" name="Line 1262">
          <a:extLst>
            <a:ext uri="{FF2B5EF4-FFF2-40B4-BE49-F238E27FC236}">
              <a16:creationId xmlns:a16="http://schemas.microsoft.com/office/drawing/2014/main" id="{1AAAC94A-0B63-42BA-8F0A-AEF071F94EF2}"/>
            </a:ext>
          </a:extLst>
        </xdr:cNvPr>
        <xdr:cNvSpPr>
          <a:spLocks noChangeShapeType="1"/>
        </xdr:cNvSpPr>
      </xdr:nvSpPr>
      <xdr:spPr bwMode="auto">
        <a:xfrm flipV="1">
          <a:off x="8953500" y="649287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590550</xdr:colOff>
      <xdr:row>34</xdr:row>
      <xdr:rowOff>171450</xdr:rowOff>
    </xdr:from>
    <xdr:to>
      <xdr:col>14</xdr:col>
      <xdr:colOff>219075</xdr:colOff>
      <xdr:row>39</xdr:row>
      <xdr:rowOff>161925</xdr:rowOff>
    </xdr:to>
    <xdr:sp macro="" textlink="">
      <xdr:nvSpPr>
        <xdr:cNvPr id="643" name="Freeform 1263">
          <a:extLst>
            <a:ext uri="{FF2B5EF4-FFF2-40B4-BE49-F238E27FC236}">
              <a16:creationId xmlns:a16="http://schemas.microsoft.com/office/drawing/2014/main" id="{3FEAD03C-CBA3-4938-9EFB-B8672F3E2BA3}"/>
            </a:ext>
          </a:extLst>
        </xdr:cNvPr>
        <xdr:cNvSpPr>
          <a:spLocks/>
        </xdr:cNvSpPr>
      </xdr:nvSpPr>
      <xdr:spPr bwMode="auto">
        <a:xfrm>
          <a:off x="9334500" y="6007100"/>
          <a:ext cx="333375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518699</xdr:colOff>
      <xdr:row>38</xdr:row>
      <xdr:rowOff>76274</xdr:rowOff>
    </xdr:from>
    <xdr:to>
      <xdr:col>13</xdr:col>
      <xdr:colOff>661574</xdr:colOff>
      <xdr:row>39</xdr:row>
      <xdr:rowOff>28648</xdr:rowOff>
    </xdr:to>
    <xdr:sp macro="" textlink="">
      <xdr:nvSpPr>
        <xdr:cNvPr id="644" name="AutoShape 1264">
          <a:extLst>
            <a:ext uri="{FF2B5EF4-FFF2-40B4-BE49-F238E27FC236}">
              <a16:creationId xmlns:a16="http://schemas.microsoft.com/office/drawing/2014/main" id="{A17C3286-50CE-4A0C-BF76-9A29B34B1ABB}"/>
            </a:ext>
          </a:extLst>
        </xdr:cNvPr>
        <xdr:cNvSpPr>
          <a:spLocks noChangeArrowheads="1"/>
        </xdr:cNvSpPr>
      </xdr:nvSpPr>
      <xdr:spPr bwMode="auto">
        <a:xfrm>
          <a:off x="9262649" y="6597724"/>
          <a:ext cx="142875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37</xdr:row>
      <xdr:rowOff>66675</xdr:rowOff>
    </xdr:from>
    <xdr:to>
      <xdr:col>13</xdr:col>
      <xdr:colOff>676275</xdr:colOff>
      <xdr:row>38</xdr:row>
      <xdr:rowOff>47625</xdr:rowOff>
    </xdr:to>
    <xdr:sp macro="" textlink="">
      <xdr:nvSpPr>
        <xdr:cNvPr id="645" name="Oval 1265">
          <a:extLst>
            <a:ext uri="{FF2B5EF4-FFF2-40B4-BE49-F238E27FC236}">
              <a16:creationId xmlns:a16="http://schemas.microsoft.com/office/drawing/2014/main" id="{A6FAF8D3-DAE7-4B61-B573-E453780098F5}"/>
            </a:ext>
          </a:extLst>
        </xdr:cNvPr>
        <xdr:cNvSpPr>
          <a:spLocks noChangeArrowheads="1"/>
        </xdr:cNvSpPr>
      </xdr:nvSpPr>
      <xdr:spPr bwMode="auto">
        <a:xfrm>
          <a:off x="9258300" y="64166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646381</xdr:colOff>
      <xdr:row>34</xdr:row>
      <xdr:rowOff>133350</xdr:rowOff>
    </xdr:from>
    <xdr:to>
      <xdr:col>14</xdr:col>
      <xdr:colOff>139701</xdr:colOff>
      <xdr:row>35</xdr:row>
      <xdr:rowOff>128412</xdr:rowOff>
    </xdr:to>
    <xdr:sp macro="" textlink="">
      <xdr:nvSpPr>
        <xdr:cNvPr id="646" name="六角形 645">
          <a:extLst>
            <a:ext uri="{FF2B5EF4-FFF2-40B4-BE49-F238E27FC236}">
              <a16:creationId xmlns:a16="http://schemas.microsoft.com/office/drawing/2014/main" id="{E6AB8B98-090B-4A0F-BEB0-599419E9C833}"/>
            </a:ext>
          </a:extLst>
        </xdr:cNvPr>
        <xdr:cNvSpPr/>
      </xdr:nvSpPr>
      <xdr:spPr bwMode="auto">
        <a:xfrm>
          <a:off x="9390331" y="5969000"/>
          <a:ext cx="198170" cy="16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644766</xdr:colOff>
      <xdr:row>39</xdr:row>
      <xdr:rowOff>18843</xdr:rowOff>
    </xdr:from>
    <xdr:to>
      <xdr:col>14</xdr:col>
      <xdr:colOff>189180</xdr:colOff>
      <xdr:row>40</xdr:row>
      <xdr:rowOff>101545</xdr:rowOff>
    </xdr:to>
    <xdr:sp macro="" textlink="">
      <xdr:nvSpPr>
        <xdr:cNvPr id="647" name="六角形 646">
          <a:extLst>
            <a:ext uri="{FF2B5EF4-FFF2-40B4-BE49-F238E27FC236}">
              <a16:creationId xmlns:a16="http://schemas.microsoft.com/office/drawing/2014/main" id="{E43A7828-6B48-4109-A221-FC423D632F8A}"/>
            </a:ext>
          </a:extLst>
        </xdr:cNvPr>
        <xdr:cNvSpPr/>
      </xdr:nvSpPr>
      <xdr:spPr bwMode="auto">
        <a:xfrm>
          <a:off x="9388716" y="6711743"/>
          <a:ext cx="249264" cy="2541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295275</xdr:colOff>
      <xdr:row>44</xdr:row>
      <xdr:rowOff>28575</xdr:rowOff>
    </xdr:from>
    <xdr:to>
      <xdr:col>12</xdr:col>
      <xdr:colOff>342900</xdr:colOff>
      <xdr:row>45</xdr:row>
      <xdr:rowOff>95250</xdr:rowOff>
    </xdr:to>
    <xdr:sp macro="" textlink="">
      <xdr:nvSpPr>
        <xdr:cNvPr id="648" name="Freeform 728">
          <a:extLst>
            <a:ext uri="{FF2B5EF4-FFF2-40B4-BE49-F238E27FC236}">
              <a16:creationId xmlns:a16="http://schemas.microsoft.com/office/drawing/2014/main" id="{20D7FBC4-E469-405D-AF50-348BDBDBA03B}"/>
            </a:ext>
          </a:extLst>
        </xdr:cNvPr>
        <xdr:cNvSpPr>
          <a:spLocks/>
        </xdr:cNvSpPr>
      </xdr:nvSpPr>
      <xdr:spPr bwMode="auto">
        <a:xfrm>
          <a:off x="8334375" y="75787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 macro="" textlink="">
      <xdr:nvSpPr>
        <xdr:cNvPr id="649" name="Text Box 783">
          <a:extLst>
            <a:ext uri="{FF2B5EF4-FFF2-40B4-BE49-F238E27FC236}">
              <a16:creationId xmlns:a16="http://schemas.microsoft.com/office/drawing/2014/main" id="{BE795E27-F848-4C7E-B0FC-EF341A491274}"/>
            </a:ext>
          </a:extLst>
        </xdr:cNvPr>
        <xdr:cNvSpPr txBox="1">
          <a:spLocks noChangeArrowheads="1"/>
        </xdr:cNvSpPr>
      </xdr:nvSpPr>
      <xdr:spPr bwMode="auto">
        <a:xfrm>
          <a:off x="7915275" y="72263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533400</xdr:colOff>
      <xdr:row>41</xdr:row>
      <xdr:rowOff>59141</xdr:rowOff>
    </xdr:from>
    <xdr:to>
      <xdr:col>16</xdr:col>
      <xdr:colOff>230343</xdr:colOff>
      <xdr:row>45</xdr:row>
      <xdr:rowOff>66674</xdr:rowOff>
    </xdr:to>
    <xdr:sp macro="" textlink="">
      <xdr:nvSpPr>
        <xdr:cNvPr id="650" name="Line 1271">
          <a:extLst>
            <a:ext uri="{FF2B5EF4-FFF2-40B4-BE49-F238E27FC236}">
              <a16:creationId xmlns:a16="http://schemas.microsoft.com/office/drawing/2014/main" id="{EC0FD6ED-7A18-4066-8409-C5912A0E4BDD}"/>
            </a:ext>
          </a:extLst>
        </xdr:cNvPr>
        <xdr:cNvSpPr>
          <a:spLocks noChangeShapeType="1"/>
        </xdr:cNvSpPr>
      </xdr:nvSpPr>
      <xdr:spPr bwMode="auto">
        <a:xfrm flipV="1">
          <a:off x="10687050" y="7094941"/>
          <a:ext cx="401793" cy="693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479363</xdr:colOff>
      <xdr:row>43</xdr:row>
      <xdr:rowOff>6569</xdr:rowOff>
    </xdr:from>
    <xdr:to>
      <xdr:col>16</xdr:col>
      <xdr:colOff>393614</xdr:colOff>
      <xdr:row>48</xdr:row>
      <xdr:rowOff>139410</xdr:rowOff>
    </xdr:to>
    <xdr:sp macro="" textlink="">
      <xdr:nvSpPr>
        <xdr:cNvPr id="651" name="Freeform 1269">
          <a:extLst>
            <a:ext uri="{FF2B5EF4-FFF2-40B4-BE49-F238E27FC236}">
              <a16:creationId xmlns:a16="http://schemas.microsoft.com/office/drawing/2014/main" id="{0BDF5226-F10B-42C1-83CD-D7F20EB54B28}"/>
            </a:ext>
          </a:extLst>
        </xdr:cNvPr>
        <xdr:cNvSpPr>
          <a:spLocks/>
        </xdr:cNvSpPr>
      </xdr:nvSpPr>
      <xdr:spPr bwMode="auto">
        <a:xfrm>
          <a:off x="10633013" y="7385269"/>
          <a:ext cx="619101" cy="990091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  <a:gd name="connsiteX0" fmla="*/ 0 w 10284"/>
            <a:gd name="connsiteY0" fmla="*/ 10395 h 10395"/>
            <a:gd name="connsiteX1" fmla="*/ 0 w 10284"/>
            <a:gd name="connsiteY1" fmla="*/ 5777 h 10395"/>
            <a:gd name="connsiteX2" fmla="*/ 2286 w 10284"/>
            <a:gd name="connsiteY2" fmla="*/ 4192 h 10395"/>
            <a:gd name="connsiteX3" fmla="*/ 4286 w 10284"/>
            <a:gd name="connsiteY3" fmla="*/ 3796 h 10395"/>
            <a:gd name="connsiteX4" fmla="*/ 3429 w 10284"/>
            <a:gd name="connsiteY4" fmla="*/ 3004 h 10395"/>
            <a:gd name="connsiteX5" fmla="*/ 5429 w 10284"/>
            <a:gd name="connsiteY5" fmla="*/ 1123 h 10395"/>
            <a:gd name="connsiteX6" fmla="*/ 7571 w 10284"/>
            <a:gd name="connsiteY6" fmla="*/ 925 h 10395"/>
            <a:gd name="connsiteX7" fmla="*/ 10284 w 10284"/>
            <a:gd name="connsiteY7" fmla="*/ 0 h 10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395">
              <a:moveTo>
                <a:pt x="0" y="10395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46</xdr:row>
      <xdr:rowOff>9525</xdr:rowOff>
    </xdr:from>
    <xdr:to>
      <xdr:col>15</xdr:col>
      <xdr:colOff>485775</xdr:colOff>
      <xdr:row>47</xdr:row>
      <xdr:rowOff>123825</xdr:rowOff>
    </xdr:to>
    <xdr:sp macro="" textlink="">
      <xdr:nvSpPr>
        <xdr:cNvPr id="652" name="Line 1270">
          <a:extLst>
            <a:ext uri="{FF2B5EF4-FFF2-40B4-BE49-F238E27FC236}">
              <a16:creationId xmlns:a16="http://schemas.microsoft.com/office/drawing/2014/main" id="{D854028D-9474-4BF4-9400-9EE8DA35E25C}"/>
            </a:ext>
          </a:extLst>
        </xdr:cNvPr>
        <xdr:cNvSpPr>
          <a:spLocks noChangeShapeType="1"/>
        </xdr:cNvSpPr>
      </xdr:nvSpPr>
      <xdr:spPr bwMode="auto">
        <a:xfrm flipV="1">
          <a:off x="10325100" y="790257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400050</xdr:colOff>
      <xdr:row>45</xdr:row>
      <xdr:rowOff>66675</xdr:rowOff>
    </xdr:from>
    <xdr:to>
      <xdr:col>15</xdr:col>
      <xdr:colOff>581025</xdr:colOff>
      <xdr:row>46</xdr:row>
      <xdr:rowOff>76200</xdr:rowOff>
    </xdr:to>
    <xdr:sp macro="" textlink="">
      <xdr:nvSpPr>
        <xdr:cNvPr id="653" name="Oval 1272">
          <a:extLst>
            <a:ext uri="{FF2B5EF4-FFF2-40B4-BE49-F238E27FC236}">
              <a16:creationId xmlns:a16="http://schemas.microsoft.com/office/drawing/2014/main" id="{16A6FC4B-74B7-49BD-9D03-4ABA09FE2202}"/>
            </a:ext>
          </a:extLst>
        </xdr:cNvPr>
        <xdr:cNvSpPr>
          <a:spLocks noChangeArrowheads="1"/>
        </xdr:cNvSpPr>
      </xdr:nvSpPr>
      <xdr:spPr bwMode="auto">
        <a:xfrm>
          <a:off x="10553700" y="77882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467854</xdr:colOff>
      <xdr:row>48</xdr:row>
      <xdr:rowOff>10857</xdr:rowOff>
    </xdr:from>
    <xdr:to>
      <xdr:col>16</xdr:col>
      <xdr:colOff>58894</xdr:colOff>
      <xdr:row>49</xdr:row>
      <xdr:rowOff>5120</xdr:rowOff>
    </xdr:to>
    <xdr:sp macro="" textlink="">
      <xdr:nvSpPr>
        <xdr:cNvPr id="654" name="Text Box 1274">
          <a:extLst>
            <a:ext uri="{FF2B5EF4-FFF2-40B4-BE49-F238E27FC236}">
              <a16:creationId xmlns:a16="http://schemas.microsoft.com/office/drawing/2014/main" id="{79F85D67-F157-4FC3-AC1C-F12D6053D5C6}"/>
            </a:ext>
          </a:extLst>
        </xdr:cNvPr>
        <xdr:cNvSpPr txBox="1">
          <a:spLocks noChangeArrowheads="1"/>
        </xdr:cNvSpPr>
      </xdr:nvSpPr>
      <xdr:spPr bwMode="auto">
        <a:xfrm>
          <a:off x="10621504" y="8246807"/>
          <a:ext cx="295890" cy="16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15</xdr:col>
      <xdr:colOff>568949</xdr:colOff>
      <xdr:row>46</xdr:row>
      <xdr:rowOff>3111</xdr:rowOff>
    </xdr:from>
    <xdr:ext cx="321296" cy="124509"/>
    <xdr:sp macro="" textlink="">
      <xdr:nvSpPr>
        <xdr:cNvPr id="655" name="Text Box 1277">
          <a:extLst>
            <a:ext uri="{FF2B5EF4-FFF2-40B4-BE49-F238E27FC236}">
              <a16:creationId xmlns:a16="http://schemas.microsoft.com/office/drawing/2014/main" id="{878EE4A2-DE24-465F-B0DD-599B0512A22E}"/>
            </a:ext>
          </a:extLst>
        </xdr:cNvPr>
        <xdr:cNvSpPr txBox="1">
          <a:spLocks noChangeArrowheads="1"/>
        </xdr:cNvSpPr>
      </xdr:nvSpPr>
      <xdr:spPr bwMode="auto">
        <a:xfrm>
          <a:off x="10722599" y="7896161"/>
          <a:ext cx="321296" cy="1245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15</xdr:col>
      <xdr:colOff>438150</xdr:colOff>
      <xdr:row>46</xdr:row>
      <xdr:rowOff>38100</xdr:rowOff>
    </xdr:from>
    <xdr:to>
      <xdr:col>15</xdr:col>
      <xdr:colOff>447675</xdr:colOff>
      <xdr:row>48</xdr:row>
      <xdr:rowOff>161925</xdr:rowOff>
    </xdr:to>
    <xdr:sp macro="" textlink="">
      <xdr:nvSpPr>
        <xdr:cNvPr id="656" name="Line 1317">
          <a:extLst>
            <a:ext uri="{FF2B5EF4-FFF2-40B4-BE49-F238E27FC236}">
              <a16:creationId xmlns:a16="http://schemas.microsoft.com/office/drawing/2014/main" id="{0C8FDAD2-69F1-4D59-9F55-0C9F06641363}"/>
            </a:ext>
          </a:extLst>
        </xdr:cNvPr>
        <xdr:cNvSpPr>
          <a:spLocks noChangeShapeType="1"/>
        </xdr:cNvSpPr>
      </xdr:nvSpPr>
      <xdr:spPr bwMode="auto">
        <a:xfrm flipH="1" flipV="1">
          <a:off x="10591800" y="79311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44</xdr:row>
      <xdr:rowOff>114300</xdr:rowOff>
    </xdr:from>
    <xdr:to>
      <xdr:col>16</xdr:col>
      <xdr:colOff>419100</xdr:colOff>
      <xdr:row>45</xdr:row>
      <xdr:rowOff>28575</xdr:rowOff>
    </xdr:to>
    <xdr:sp macro="" textlink="">
      <xdr:nvSpPr>
        <xdr:cNvPr id="657" name="Line 1320">
          <a:extLst>
            <a:ext uri="{FF2B5EF4-FFF2-40B4-BE49-F238E27FC236}">
              <a16:creationId xmlns:a16="http://schemas.microsoft.com/office/drawing/2014/main" id="{2A7DA951-D031-4790-9964-B28075CBD9B5}"/>
            </a:ext>
          </a:extLst>
        </xdr:cNvPr>
        <xdr:cNvSpPr>
          <a:spLocks noChangeShapeType="1"/>
        </xdr:cNvSpPr>
      </xdr:nvSpPr>
      <xdr:spPr bwMode="auto">
        <a:xfrm flipV="1">
          <a:off x="10858500" y="766445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466725</xdr:colOff>
      <xdr:row>44</xdr:row>
      <xdr:rowOff>38100</xdr:rowOff>
    </xdr:from>
    <xdr:to>
      <xdr:col>15</xdr:col>
      <xdr:colOff>714375</xdr:colOff>
      <xdr:row>45</xdr:row>
      <xdr:rowOff>47625</xdr:rowOff>
    </xdr:to>
    <xdr:sp macro="" textlink="">
      <xdr:nvSpPr>
        <xdr:cNvPr id="658" name="Freeform 1322">
          <a:extLst>
            <a:ext uri="{FF2B5EF4-FFF2-40B4-BE49-F238E27FC236}">
              <a16:creationId xmlns:a16="http://schemas.microsoft.com/office/drawing/2014/main" id="{F90A4438-F4A8-4CAC-8C91-BE355804BB11}"/>
            </a:ext>
          </a:extLst>
        </xdr:cNvPr>
        <xdr:cNvSpPr>
          <a:spLocks/>
        </xdr:cNvSpPr>
      </xdr:nvSpPr>
      <xdr:spPr bwMode="auto">
        <a:xfrm>
          <a:off x="10620375" y="7588250"/>
          <a:ext cx="2349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44</xdr:row>
      <xdr:rowOff>66675</xdr:rowOff>
    </xdr:from>
    <xdr:to>
      <xdr:col>15</xdr:col>
      <xdr:colOff>676275</xdr:colOff>
      <xdr:row>45</xdr:row>
      <xdr:rowOff>19050</xdr:rowOff>
    </xdr:to>
    <xdr:sp macro="" textlink="">
      <xdr:nvSpPr>
        <xdr:cNvPr id="659" name="Freeform 1324">
          <a:extLst>
            <a:ext uri="{FF2B5EF4-FFF2-40B4-BE49-F238E27FC236}">
              <a16:creationId xmlns:a16="http://schemas.microsoft.com/office/drawing/2014/main" id="{3D9672E8-9E80-442F-A089-5E50AEEA9A8C}"/>
            </a:ext>
          </a:extLst>
        </xdr:cNvPr>
        <xdr:cNvSpPr>
          <a:spLocks/>
        </xdr:cNvSpPr>
      </xdr:nvSpPr>
      <xdr:spPr bwMode="auto">
        <a:xfrm>
          <a:off x="10658475" y="761682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114523</xdr:colOff>
      <xdr:row>44</xdr:row>
      <xdr:rowOff>131909</xdr:rowOff>
    </xdr:from>
    <xdr:to>
      <xdr:col>16</xdr:col>
      <xdr:colOff>336175</xdr:colOff>
      <xdr:row>45</xdr:row>
      <xdr:rowOff>99607</xdr:rowOff>
    </xdr:to>
    <xdr:sp macro="" textlink="">
      <xdr:nvSpPr>
        <xdr:cNvPr id="660" name="Text Box 1285">
          <a:extLst>
            <a:ext uri="{FF2B5EF4-FFF2-40B4-BE49-F238E27FC236}">
              <a16:creationId xmlns:a16="http://schemas.microsoft.com/office/drawing/2014/main" id="{16D05EEF-2F5E-48D2-BE41-08B38A8C862E}"/>
            </a:ext>
          </a:extLst>
        </xdr:cNvPr>
        <xdr:cNvSpPr txBox="1">
          <a:spLocks noChangeArrowheads="1"/>
        </xdr:cNvSpPr>
      </xdr:nvSpPr>
      <xdr:spPr bwMode="auto">
        <a:xfrm>
          <a:off x="10973023" y="7682059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15</xdr:col>
      <xdr:colOff>588731</xdr:colOff>
      <xdr:row>41</xdr:row>
      <xdr:rowOff>24901</xdr:rowOff>
    </xdr:from>
    <xdr:to>
      <xdr:col>16</xdr:col>
      <xdr:colOff>186765</xdr:colOff>
      <xdr:row>42</xdr:row>
      <xdr:rowOff>109401</xdr:rowOff>
    </xdr:to>
    <xdr:grpSp>
      <xdr:nvGrpSpPr>
        <xdr:cNvPr id="661" name="Group 6672">
          <a:extLst>
            <a:ext uri="{FF2B5EF4-FFF2-40B4-BE49-F238E27FC236}">
              <a16:creationId xmlns:a16="http://schemas.microsoft.com/office/drawing/2014/main" id="{EAD87611-11EF-4F4F-89E8-B6C18F858831}"/>
            </a:ext>
          </a:extLst>
        </xdr:cNvPr>
        <xdr:cNvGrpSpPr>
          <a:grpSpLocks/>
        </xdr:cNvGrpSpPr>
      </xdr:nvGrpSpPr>
      <xdr:grpSpPr bwMode="auto">
        <a:xfrm>
          <a:off x="10774131" y="7145368"/>
          <a:ext cx="305001" cy="258066"/>
          <a:chOff x="536" y="110"/>
          <a:chExt cx="46" cy="44"/>
        </a:xfrm>
      </xdr:grpSpPr>
      <xdr:pic>
        <xdr:nvPicPr>
          <xdr:cNvPr id="662" name="Picture 6673" descr="route2">
            <a:extLst>
              <a:ext uri="{FF2B5EF4-FFF2-40B4-BE49-F238E27FC236}">
                <a16:creationId xmlns:a16="http://schemas.microsoft.com/office/drawing/2014/main" id="{8E500361-A5A6-4222-B9D6-01BC446C7F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>
            <a:extLst>
              <a:ext uri="{FF2B5EF4-FFF2-40B4-BE49-F238E27FC236}">
                <a16:creationId xmlns:a16="http://schemas.microsoft.com/office/drawing/2014/main" id="{BEEDC0B4-342E-4260-ABF2-C8F1D47516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288210</xdr:colOff>
      <xdr:row>47</xdr:row>
      <xdr:rowOff>98897</xdr:rowOff>
    </xdr:from>
    <xdr:to>
      <xdr:col>15</xdr:col>
      <xdr:colOff>488699</xdr:colOff>
      <xdr:row>48</xdr:row>
      <xdr:rowOff>84045</xdr:rowOff>
    </xdr:to>
    <xdr:sp macro="" textlink="">
      <xdr:nvSpPr>
        <xdr:cNvPr id="664" name="六角形 663">
          <a:extLst>
            <a:ext uri="{FF2B5EF4-FFF2-40B4-BE49-F238E27FC236}">
              <a16:creationId xmlns:a16="http://schemas.microsoft.com/office/drawing/2014/main" id="{32DB5A64-1355-4425-8B66-36E956DEB79F}"/>
            </a:ext>
          </a:extLst>
        </xdr:cNvPr>
        <xdr:cNvSpPr/>
      </xdr:nvSpPr>
      <xdr:spPr bwMode="auto">
        <a:xfrm>
          <a:off x="10441860" y="8163397"/>
          <a:ext cx="200489" cy="156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701675</xdr:colOff>
      <xdr:row>53</xdr:row>
      <xdr:rowOff>121994</xdr:rowOff>
    </xdr:from>
    <xdr:to>
      <xdr:col>18</xdr:col>
      <xdr:colOff>695325</xdr:colOff>
      <xdr:row>56</xdr:row>
      <xdr:rowOff>141044</xdr:rowOff>
    </xdr:to>
    <xdr:sp macro="" textlink="">
      <xdr:nvSpPr>
        <xdr:cNvPr id="665" name="Freeform 1118">
          <a:extLst>
            <a:ext uri="{FF2B5EF4-FFF2-40B4-BE49-F238E27FC236}">
              <a16:creationId xmlns:a16="http://schemas.microsoft.com/office/drawing/2014/main" id="{6C95C3D1-86C1-4F33-B603-FA1CBA1D0ED4}"/>
            </a:ext>
          </a:extLst>
        </xdr:cNvPr>
        <xdr:cNvSpPr>
          <a:spLocks/>
        </xdr:cNvSpPr>
      </xdr:nvSpPr>
      <xdr:spPr bwMode="auto">
        <a:xfrm>
          <a:off x="12265025" y="9215194"/>
          <a:ext cx="69850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298617</xdr:colOff>
      <xdr:row>53</xdr:row>
      <xdr:rowOff>102269</xdr:rowOff>
    </xdr:from>
    <xdr:to>
      <xdr:col>17</xdr:col>
      <xdr:colOff>671262</xdr:colOff>
      <xdr:row>53</xdr:row>
      <xdr:rowOff>111794</xdr:rowOff>
    </xdr:to>
    <xdr:sp macro="" textlink="">
      <xdr:nvSpPr>
        <xdr:cNvPr id="666" name="Line 1119">
          <a:extLst>
            <a:ext uri="{FF2B5EF4-FFF2-40B4-BE49-F238E27FC236}">
              <a16:creationId xmlns:a16="http://schemas.microsoft.com/office/drawing/2014/main" id="{D20ADD7A-55DF-4194-A6EC-A6CCC37874A7}"/>
            </a:ext>
          </a:extLst>
        </xdr:cNvPr>
        <xdr:cNvSpPr>
          <a:spLocks noChangeShapeType="1"/>
        </xdr:cNvSpPr>
      </xdr:nvSpPr>
      <xdr:spPr bwMode="auto">
        <a:xfrm flipV="1">
          <a:off x="11861967" y="9195469"/>
          <a:ext cx="37264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176041</xdr:colOff>
      <xdr:row>52</xdr:row>
      <xdr:rowOff>71021</xdr:rowOff>
    </xdr:from>
    <xdr:to>
      <xdr:col>18</xdr:col>
      <xdr:colOff>438651</xdr:colOff>
      <xdr:row>53</xdr:row>
      <xdr:rowOff>112884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EECC2968-225B-44D6-8DD1-839A9856BB68}"/>
            </a:ext>
          </a:extLst>
        </xdr:cNvPr>
        <xdr:cNvSpPr/>
      </xdr:nvSpPr>
      <xdr:spPr bwMode="auto">
        <a:xfrm>
          <a:off x="12444241" y="8992771"/>
          <a:ext cx="262610" cy="213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0</xdr:colOff>
      <xdr:row>55</xdr:row>
      <xdr:rowOff>81625</xdr:rowOff>
    </xdr:from>
    <xdr:to>
      <xdr:col>18</xdr:col>
      <xdr:colOff>245449</xdr:colOff>
      <xdr:row>56</xdr:row>
      <xdr:rowOff>123554</xdr:rowOff>
    </xdr:to>
    <xdr:sp macro="" textlink="">
      <xdr:nvSpPr>
        <xdr:cNvPr id="668" name="六角形 667">
          <a:extLst>
            <a:ext uri="{FF2B5EF4-FFF2-40B4-BE49-F238E27FC236}">
              <a16:creationId xmlns:a16="http://schemas.microsoft.com/office/drawing/2014/main" id="{C347E28A-C3CE-4E67-8080-3C4378A7D146}"/>
            </a:ext>
          </a:extLst>
        </xdr:cNvPr>
        <xdr:cNvSpPr/>
      </xdr:nvSpPr>
      <xdr:spPr bwMode="auto">
        <a:xfrm>
          <a:off x="12268200" y="9517725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669" name="Freeform 770">
          <a:extLst>
            <a:ext uri="{FF2B5EF4-FFF2-40B4-BE49-F238E27FC236}">
              <a16:creationId xmlns:a16="http://schemas.microsoft.com/office/drawing/2014/main" id="{95D2647A-7BD6-445F-9BC5-B5FAF1A9ABBE}"/>
            </a:ext>
          </a:extLst>
        </xdr:cNvPr>
        <xdr:cNvSpPr>
          <a:spLocks/>
        </xdr:cNvSpPr>
      </xdr:nvSpPr>
      <xdr:spPr bwMode="auto">
        <a:xfrm>
          <a:off x="125063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10622</xdr:colOff>
      <xdr:row>1</xdr:row>
      <xdr:rowOff>21771</xdr:rowOff>
    </xdr:from>
    <xdr:to>
      <xdr:col>3</xdr:col>
      <xdr:colOff>190500</xdr:colOff>
      <xdr:row>1</xdr:row>
      <xdr:rowOff>167822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id="{2C2DCAED-30EE-42DE-8574-D931D1FDF01E}"/>
            </a:ext>
          </a:extLst>
        </xdr:cNvPr>
        <xdr:cNvSpPr/>
      </xdr:nvSpPr>
      <xdr:spPr bwMode="auto">
        <a:xfrm>
          <a:off x="1579072" y="193221"/>
          <a:ext cx="179878" cy="14605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21771</xdr:rowOff>
    </xdr:from>
    <xdr:to>
      <xdr:col>1</xdr:col>
      <xdr:colOff>183172</xdr:colOff>
      <xdr:row>2</xdr:row>
      <xdr:rowOff>14445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13201EE4-7E8B-4590-B7D2-E803D20C5017}"/>
            </a:ext>
          </a:extLst>
        </xdr:cNvPr>
        <xdr:cNvSpPr/>
      </xdr:nvSpPr>
      <xdr:spPr bwMode="auto">
        <a:xfrm>
          <a:off x="158750" y="193221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17472</xdr:colOff>
      <xdr:row>1</xdr:row>
      <xdr:rowOff>29099</xdr:rowOff>
    </xdr:from>
    <xdr:to>
      <xdr:col>5</xdr:col>
      <xdr:colOff>168301</xdr:colOff>
      <xdr:row>2</xdr:row>
      <xdr:rowOff>9142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id="{33F2D041-1C13-4309-AA6B-C1ED503EAECE}"/>
            </a:ext>
          </a:extLst>
        </xdr:cNvPr>
        <xdr:cNvSpPr/>
      </xdr:nvSpPr>
      <xdr:spPr bwMode="auto">
        <a:xfrm>
          <a:off x="2995622" y="200549"/>
          <a:ext cx="150829" cy="1514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144443</xdr:colOff>
      <xdr:row>9</xdr:row>
      <xdr:rowOff>5965</xdr:rowOff>
    </xdr:from>
    <xdr:to>
      <xdr:col>1</xdr:col>
      <xdr:colOff>143117</xdr:colOff>
      <xdr:row>10</xdr:row>
      <xdr:rowOff>7327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id="{6B07224B-9859-4C38-B55F-D8A599CB0CD1}"/>
            </a:ext>
          </a:extLst>
        </xdr:cNvPr>
        <xdr:cNvSpPr/>
      </xdr:nvSpPr>
      <xdr:spPr bwMode="auto">
        <a:xfrm flipH="1" flipV="1">
          <a:off x="144443" y="1549015"/>
          <a:ext cx="157424" cy="17916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7</xdr:col>
      <xdr:colOff>990</xdr:colOff>
      <xdr:row>1</xdr:row>
      <xdr:rowOff>20026</xdr:rowOff>
    </xdr:from>
    <xdr:to>
      <xdr:col>7</xdr:col>
      <xdr:colOff>173542</xdr:colOff>
      <xdr:row>2</xdr:row>
      <xdr:rowOff>69</xdr:rowOff>
    </xdr:to>
    <xdr:sp macro="" textlink="">
      <xdr:nvSpPr>
        <xdr:cNvPr id="674" name="六角形 673">
          <a:extLst>
            <a:ext uri="{FF2B5EF4-FFF2-40B4-BE49-F238E27FC236}">
              <a16:creationId xmlns:a16="http://schemas.microsoft.com/office/drawing/2014/main" id="{DFAA551E-417A-4953-AFD0-09AFD6B494F3}"/>
            </a:ext>
          </a:extLst>
        </xdr:cNvPr>
        <xdr:cNvSpPr/>
      </xdr:nvSpPr>
      <xdr:spPr bwMode="auto">
        <a:xfrm>
          <a:off x="4388840" y="191476"/>
          <a:ext cx="172552" cy="1514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11862</xdr:rowOff>
    </xdr:from>
    <xdr:to>
      <xdr:col>9</xdr:col>
      <xdr:colOff>186869</xdr:colOff>
      <xdr:row>2</xdr:row>
      <xdr:rowOff>5897</xdr:rowOff>
    </xdr:to>
    <xdr:sp macro="" textlink="">
      <xdr:nvSpPr>
        <xdr:cNvPr id="675" name="六角形 674">
          <a:extLst>
            <a:ext uri="{FF2B5EF4-FFF2-40B4-BE49-F238E27FC236}">
              <a16:creationId xmlns:a16="http://schemas.microsoft.com/office/drawing/2014/main" id="{B6A4A69C-ED66-46C0-9EDB-0A45E11D41E7}"/>
            </a:ext>
          </a:extLst>
        </xdr:cNvPr>
        <xdr:cNvSpPr/>
      </xdr:nvSpPr>
      <xdr:spPr bwMode="auto">
        <a:xfrm>
          <a:off x="5798526" y="183312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768350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676" name="六角形 675">
          <a:extLst>
            <a:ext uri="{FF2B5EF4-FFF2-40B4-BE49-F238E27FC236}">
              <a16:creationId xmlns:a16="http://schemas.microsoft.com/office/drawing/2014/main" id="{DD47C021-15BF-4132-810B-837AE83E1392}"/>
            </a:ext>
          </a:extLst>
        </xdr:cNvPr>
        <xdr:cNvSpPr/>
      </xdr:nvSpPr>
      <xdr:spPr bwMode="auto">
        <a:xfrm flipH="1" flipV="1">
          <a:off x="1568450" y="1562100"/>
          <a:ext cx="165100" cy="1474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769326</xdr:colOff>
      <xdr:row>9</xdr:row>
      <xdr:rowOff>14654</xdr:rowOff>
    </xdr:from>
    <xdr:to>
      <xdr:col>7</xdr:col>
      <xdr:colOff>168518</xdr:colOff>
      <xdr:row>9</xdr:row>
      <xdr:rowOff>153866</xdr:rowOff>
    </xdr:to>
    <xdr:sp macro="" textlink="">
      <xdr:nvSpPr>
        <xdr:cNvPr id="677" name="六角形 676">
          <a:extLst>
            <a:ext uri="{FF2B5EF4-FFF2-40B4-BE49-F238E27FC236}">
              <a16:creationId xmlns:a16="http://schemas.microsoft.com/office/drawing/2014/main" id="{087CD4AB-F771-4815-AA3B-5203F7328377}"/>
            </a:ext>
          </a:extLst>
        </xdr:cNvPr>
        <xdr:cNvSpPr/>
      </xdr:nvSpPr>
      <xdr:spPr bwMode="auto">
        <a:xfrm flipH="1" flipV="1">
          <a:off x="4388826" y="1557704"/>
          <a:ext cx="167542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701066</xdr:colOff>
      <xdr:row>9</xdr:row>
      <xdr:rowOff>5877</xdr:rowOff>
    </xdr:from>
    <xdr:to>
      <xdr:col>9</xdr:col>
      <xdr:colOff>176547</xdr:colOff>
      <xdr:row>9</xdr:row>
      <xdr:rowOff>165657</xdr:rowOff>
    </xdr:to>
    <xdr:sp macro="" textlink="">
      <xdr:nvSpPr>
        <xdr:cNvPr id="678" name="六角形 677">
          <a:extLst>
            <a:ext uri="{FF2B5EF4-FFF2-40B4-BE49-F238E27FC236}">
              <a16:creationId xmlns:a16="http://schemas.microsoft.com/office/drawing/2014/main" id="{6A1382C1-3B7C-4C65-810C-130C9F5DCE53}"/>
            </a:ext>
          </a:extLst>
        </xdr:cNvPr>
        <xdr:cNvSpPr/>
      </xdr:nvSpPr>
      <xdr:spPr bwMode="auto">
        <a:xfrm flipH="1" flipV="1">
          <a:off x="5793766" y="1548927"/>
          <a:ext cx="180331" cy="159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696313</xdr:colOff>
      <xdr:row>17</xdr:row>
      <xdr:rowOff>6785</xdr:rowOff>
    </xdr:from>
    <xdr:to>
      <xdr:col>1</xdr:col>
      <xdr:colOff>186017</xdr:colOff>
      <xdr:row>17</xdr:row>
      <xdr:rowOff>158532</xdr:rowOff>
    </xdr:to>
    <xdr:sp macro="" textlink="">
      <xdr:nvSpPr>
        <xdr:cNvPr id="679" name="六角形 678">
          <a:extLst>
            <a:ext uri="{FF2B5EF4-FFF2-40B4-BE49-F238E27FC236}">
              <a16:creationId xmlns:a16="http://schemas.microsoft.com/office/drawing/2014/main" id="{C2F53667-0A00-4757-A8D9-D4888CC25223}"/>
            </a:ext>
          </a:extLst>
        </xdr:cNvPr>
        <xdr:cNvSpPr/>
      </xdr:nvSpPr>
      <xdr:spPr bwMode="auto">
        <a:xfrm flipH="1" flipV="1">
          <a:off x="156563" y="2927785"/>
          <a:ext cx="188204" cy="1517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 u="none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764440</xdr:colOff>
      <xdr:row>17</xdr:row>
      <xdr:rowOff>15875</xdr:rowOff>
    </xdr:from>
    <xdr:to>
      <xdr:col>5</xdr:col>
      <xdr:colOff>171450</xdr:colOff>
      <xdr:row>18</xdr:row>
      <xdr:rowOff>0</xdr:rowOff>
    </xdr:to>
    <xdr:sp macro="" textlink="">
      <xdr:nvSpPr>
        <xdr:cNvPr id="680" name="六角形 679">
          <a:extLst>
            <a:ext uri="{FF2B5EF4-FFF2-40B4-BE49-F238E27FC236}">
              <a16:creationId xmlns:a16="http://schemas.microsoft.com/office/drawing/2014/main" id="{3EC092E4-150D-415A-95F8-7423A06EF835}"/>
            </a:ext>
          </a:extLst>
        </xdr:cNvPr>
        <xdr:cNvSpPr/>
      </xdr:nvSpPr>
      <xdr:spPr bwMode="auto">
        <a:xfrm>
          <a:off x="2980590" y="2936875"/>
          <a:ext cx="169010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3674</xdr:colOff>
      <xdr:row>17</xdr:row>
      <xdr:rowOff>26761</xdr:rowOff>
    </xdr:from>
    <xdr:to>
      <xdr:col>7</xdr:col>
      <xdr:colOff>184150</xdr:colOff>
      <xdr:row>18</xdr:row>
      <xdr:rowOff>0</xdr:rowOff>
    </xdr:to>
    <xdr:sp macro="" textlink="">
      <xdr:nvSpPr>
        <xdr:cNvPr id="681" name="六角形 680">
          <a:extLst>
            <a:ext uri="{FF2B5EF4-FFF2-40B4-BE49-F238E27FC236}">
              <a16:creationId xmlns:a16="http://schemas.microsoft.com/office/drawing/2014/main" id="{5A20D3AD-D8D5-458D-8919-E8CA0CBAED5F}"/>
            </a:ext>
          </a:extLst>
        </xdr:cNvPr>
        <xdr:cNvSpPr/>
      </xdr:nvSpPr>
      <xdr:spPr bwMode="auto">
        <a:xfrm>
          <a:off x="4391524" y="2947761"/>
          <a:ext cx="180476" cy="144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7327</xdr:rowOff>
    </xdr:from>
    <xdr:to>
      <xdr:col>9</xdr:col>
      <xdr:colOff>172315</xdr:colOff>
      <xdr:row>17</xdr:row>
      <xdr:rowOff>159727</xdr:rowOff>
    </xdr:to>
    <xdr:sp macro="" textlink="">
      <xdr:nvSpPr>
        <xdr:cNvPr id="682" name="六角形 681">
          <a:extLst>
            <a:ext uri="{FF2B5EF4-FFF2-40B4-BE49-F238E27FC236}">
              <a16:creationId xmlns:a16="http://schemas.microsoft.com/office/drawing/2014/main" id="{710BA125-34A0-4C4D-B1C8-A49D35FBE649}"/>
            </a:ext>
          </a:extLst>
        </xdr:cNvPr>
        <xdr:cNvSpPr/>
      </xdr:nvSpPr>
      <xdr:spPr bwMode="auto">
        <a:xfrm>
          <a:off x="5797550" y="292832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14670</xdr:colOff>
      <xdr:row>25</xdr:row>
      <xdr:rowOff>0</xdr:rowOff>
    </xdr:from>
    <xdr:to>
      <xdr:col>3</xdr:col>
      <xdr:colOff>206035</xdr:colOff>
      <xdr:row>25</xdr:row>
      <xdr:rowOff>161925</xdr:rowOff>
    </xdr:to>
    <xdr:sp macro="" textlink="">
      <xdr:nvSpPr>
        <xdr:cNvPr id="683" name="六角形 682">
          <a:extLst>
            <a:ext uri="{FF2B5EF4-FFF2-40B4-BE49-F238E27FC236}">
              <a16:creationId xmlns:a16="http://schemas.microsoft.com/office/drawing/2014/main" id="{B76CA677-A22F-4BC7-BF2D-3A7F8E083F40}"/>
            </a:ext>
          </a:extLst>
        </xdr:cNvPr>
        <xdr:cNvSpPr/>
      </xdr:nvSpPr>
      <xdr:spPr bwMode="auto">
        <a:xfrm>
          <a:off x="1583120" y="42926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1504</xdr:colOff>
      <xdr:row>25</xdr:row>
      <xdr:rowOff>1647</xdr:rowOff>
    </xdr:from>
    <xdr:to>
      <xdr:col>5</xdr:col>
      <xdr:colOff>184813</xdr:colOff>
      <xdr:row>25</xdr:row>
      <xdr:rowOff>165856</xdr:rowOff>
    </xdr:to>
    <xdr:sp macro="" textlink="">
      <xdr:nvSpPr>
        <xdr:cNvPr id="684" name="六角形 683">
          <a:extLst>
            <a:ext uri="{FF2B5EF4-FFF2-40B4-BE49-F238E27FC236}">
              <a16:creationId xmlns:a16="http://schemas.microsoft.com/office/drawing/2014/main" id="{C9335E8C-47D0-43A4-BD44-5D4BD5AC01C2}"/>
            </a:ext>
          </a:extLst>
        </xdr:cNvPr>
        <xdr:cNvSpPr/>
      </xdr:nvSpPr>
      <xdr:spPr bwMode="auto">
        <a:xfrm>
          <a:off x="2979654" y="4294247"/>
          <a:ext cx="183309" cy="1642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380421</xdr:colOff>
      <xdr:row>28</xdr:row>
      <xdr:rowOff>66343</xdr:rowOff>
    </xdr:from>
    <xdr:to>
      <xdr:col>5</xdr:col>
      <xdr:colOff>559177</xdr:colOff>
      <xdr:row>29</xdr:row>
      <xdr:rowOff>63378</xdr:rowOff>
    </xdr:to>
    <xdr:sp macro="" textlink="">
      <xdr:nvSpPr>
        <xdr:cNvPr id="685" name="六角形 684">
          <a:extLst>
            <a:ext uri="{FF2B5EF4-FFF2-40B4-BE49-F238E27FC236}">
              <a16:creationId xmlns:a16="http://schemas.microsoft.com/office/drawing/2014/main" id="{9643F013-506F-46F4-AD48-CB9DCEEC4233}"/>
            </a:ext>
          </a:extLst>
        </xdr:cNvPr>
        <xdr:cNvSpPr/>
      </xdr:nvSpPr>
      <xdr:spPr bwMode="auto">
        <a:xfrm>
          <a:off x="3358571" y="4873293"/>
          <a:ext cx="178756" cy="1684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22711</xdr:colOff>
      <xdr:row>25</xdr:row>
      <xdr:rowOff>4980</xdr:rowOff>
    </xdr:from>
    <xdr:to>
      <xdr:col>7</xdr:col>
      <xdr:colOff>214076</xdr:colOff>
      <xdr:row>25</xdr:row>
      <xdr:rowOff>166905</xdr:rowOff>
    </xdr:to>
    <xdr:sp macro="" textlink="">
      <xdr:nvSpPr>
        <xdr:cNvPr id="686" name="六角形 685">
          <a:extLst>
            <a:ext uri="{FF2B5EF4-FFF2-40B4-BE49-F238E27FC236}">
              <a16:creationId xmlns:a16="http://schemas.microsoft.com/office/drawing/2014/main" id="{B0B1D017-49A1-4F97-823A-B18A53012894}"/>
            </a:ext>
          </a:extLst>
        </xdr:cNvPr>
        <xdr:cNvSpPr/>
      </xdr:nvSpPr>
      <xdr:spPr bwMode="auto">
        <a:xfrm>
          <a:off x="4410561" y="429758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5871</xdr:colOff>
      <xdr:row>25</xdr:row>
      <xdr:rowOff>7911</xdr:rowOff>
    </xdr:from>
    <xdr:to>
      <xdr:col>9</xdr:col>
      <xdr:colOff>175337</xdr:colOff>
      <xdr:row>26</xdr:row>
      <xdr:rowOff>0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78CB7B0C-484C-4ED0-8FBC-D5D453C4477E}"/>
            </a:ext>
          </a:extLst>
        </xdr:cNvPr>
        <xdr:cNvSpPr/>
      </xdr:nvSpPr>
      <xdr:spPr bwMode="auto">
        <a:xfrm>
          <a:off x="5803421" y="4300511"/>
          <a:ext cx="169466" cy="1635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6976</xdr:colOff>
      <xdr:row>25</xdr:row>
      <xdr:rowOff>8434</xdr:rowOff>
    </xdr:from>
    <xdr:to>
      <xdr:col>15</xdr:col>
      <xdr:colOff>175847</xdr:colOff>
      <xdr:row>26</xdr:row>
      <xdr:rowOff>14654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FF7811B0-63E3-4C57-A731-F92ED57F37E6}"/>
            </a:ext>
          </a:extLst>
        </xdr:cNvPr>
        <xdr:cNvSpPr/>
      </xdr:nvSpPr>
      <xdr:spPr bwMode="auto">
        <a:xfrm>
          <a:off x="10160626" y="430103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191365</xdr:colOff>
      <xdr:row>25</xdr:row>
      <xdr:rowOff>161925</xdr:rowOff>
    </xdr:to>
    <xdr:sp macro="" textlink="">
      <xdr:nvSpPr>
        <xdr:cNvPr id="689" name="六角形 688">
          <a:extLst>
            <a:ext uri="{FF2B5EF4-FFF2-40B4-BE49-F238E27FC236}">
              <a16:creationId xmlns:a16="http://schemas.microsoft.com/office/drawing/2014/main" id="{EE2E8E66-3C3D-481A-A985-864B8D980D6B}"/>
            </a:ext>
          </a:extLst>
        </xdr:cNvPr>
        <xdr:cNvSpPr/>
      </xdr:nvSpPr>
      <xdr:spPr bwMode="auto">
        <a:xfrm>
          <a:off x="158750" y="42926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701724</xdr:colOff>
      <xdr:row>33</xdr:row>
      <xdr:rowOff>19051</xdr:rowOff>
    </xdr:from>
    <xdr:to>
      <xdr:col>7</xdr:col>
      <xdr:colOff>158750</xdr:colOff>
      <xdr:row>33</xdr:row>
      <xdr:rowOff>149413</xdr:rowOff>
    </xdr:to>
    <xdr:sp macro="" textlink="">
      <xdr:nvSpPr>
        <xdr:cNvPr id="690" name="六角形 689">
          <a:extLst>
            <a:ext uri="{FF2B5EF4-FFF2-40B4-BE49-F238E27FC236}">
              <a16:creationId xmlns:a16="http://schemas.microsoft.com/office/drawing/2014/main" id="{7EA899DF-2CA3-49E9-ADB2-9F40DC1CDDDB}"/>
            </a:ext>
          </a:extLst>
        </xdr:cNvPr>
        <xdr:cNvSpPr/>
      </xdr:nvSpPr>
      <xdr:spPr bwMode="auto">
        <a:xfrm>
          <a:off x="4384724" y="5683251"/>
          <a:ext cx="161876" cy="1303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21447</xdr:colOff>
      <xdr:row>33</xdr:row>
      <xdr:rowOff>1663</xdr:rowOff>
    </xdr:from>
    <xdr:to>
      <xdr:col>9</xdr:col>
      <xdr:colOff>198284</xdr:colOff>
      <xdr:row>34</xdr:row>
      <xdr:rowOff>8827</xdr:rowOff>
    </xdr:to>
    <xdr:sp macro="" textlink="">
      <xdr:nvSpPr>
        <xdr:cNvPr id="691" name="六角形 690">
          <a:extLst>
            <a:ext uri="{FF2B5EF4-FFF2-40B4-BE49-F238E27FC236}">
              <a16:creationId xmlns:a16="http://schemas.microsoft.com/office/drawing/2014/main" id="{80CC1528-9C3E-4111-A552-BC5F52E4C3F9}"/>
            </a:ext>
          </a:extLst>
        </xdr:cNvPr>
        <xdr:cNvSpPr/>
      </xdr:nvSpPr>
      <xdr:spPr bwMode="auto">
        <a:xfrm>
          <a:off x="5818997" y="5665863"/>
          <a:ext cx="176837" cy="1786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40</xdr:row>
      <xdr:rowOff>168519</xdr:rowOff>
    </xdr:from>
    <xdr:to>
      <xdr:col>3</xdr:col>
      <xdr:colOff>191365</xdr:colOff>
      <xdr:row>41</xdr:row>
      <xdr:rowOff>161925</xdr:rowOff>
    </xdr:to>
    <xdr:sp macro="" textlink="">
      <xdr:nvSpPr>
        <xdr:cNvPr id="692" name="六角形 691">
          <a:extLst>
            <a:ext uri="{FF2B5EF4-FFF2-40B4-BE49-F238E27FC236}">
              <a16:creationId xmlns:a16="http://schemas.microsoft.com/office/drawing/2014/main" id="{62691F3A-284C-4113-A1D5-5F31B9732557}"/>
            </a:ext>
          </a:extLst>
        </xdr:cNvPr>
        <xdr:cNvSpPr/>
      </xdr:nvSpPr>
      <xdr:spPr bwMode="auto">
        <a:xfrm>
          <a:off x="1568450" y="7032869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6240</xdr:colOff>
      <xdr:row>41</xdr:row>
      <xdr:rowOff>24888</xdr:rowOff>
    </xdr:from>
    <xdr:to>
      <xdr:col>5</xdr:col>
      <xdr:colOff>161311</xdr:colOff>
      <xdr:row>42</xdr:row>
      <xdr:rowOff>0</xdr:rowOff>
    </xdr:to>
    <xdr:sp macro="" textlink="">
      <xdr:nvSpPr>
        <xdr:cNvPr id="693" name="六角形 692">
          <a:extLst>
            <a:ext uri="{FF2B5EF4-FFF2-40B4-BE49-F238E27FC236}">
              <a16:creationId xmlns:a16="http://schemas.microsoft.com/office/drawing/2014/main" id="{F38C17D8-5D8F-4C87-A302-D7D7F8BA49AE}"/>
            </a:ext>
          </a:extLst>
        </xdr:cNvPr>
        <xdr:cNvSpPr/>
      </xdr:nvSpPr>
      <xdr:spPr bwMode="auto">
        <a:xfrm>
          <a:off x="2984390" y="7060688"/>
          <a:ext cx="155071" cy="146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730</xdr:colOff>
      <xdr:row>41</xdr:row>
      <xdr:rowOff>12307</xdr:rowOff>
    </xdr:from>
    <xdr:to>
      <xdr:col>9</xdr:col>
      <xdr:colOff>192095</xdr:colOff>
      <xdr:row>42</xdr:row>
      <xdr:rowOff>5712</xdr:rowOff>
    </xdr:to>
    <xdr:sp macro="" textlink="">
      <xdr:nvSpPr>
        <xdr:cNvPr id="694" name="六角形 693">
          <a:extLst>
            <a:ext uri="{FF2B5EF4-FFF2-40B4-BE49-F238E27FC236}">
              <a16:creationId xmlns:a16="http://schemas.microsoft.com/office/drawing/2014/main" id="{5A388A3A-6A84-49B0-8200-83AA2E255C43}"/>
            </a:ext>
          </a:extLst>
        </xdr:cNvPr>
        <xdr:cNvSpPr/>
      </xdr:nvSpPr>
      <xdr:spPr bwMode="auto">
        <a:xfrm>
          <a:off x="5798280" y="7048107"/>
          <a:ext cx="19136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598293</xdr:colOff>
      <xdr:row>53</xdr:row>
      <xdr:rowOff>69170</xdr:rowOff>
    </xdr:from>
    <xdr:to>
      <xdr:col>2</xdr:col>
      <xdr:colOff>66575</xdr:colOff>
      <xdr:row>54</xdr:row>
      <xdr:rowOff>28166</xdr:rowOff>
    </xdr:to>
    <xdr:sp macro="" textlink="">
      <xdr:nvSpPr>
        <xdr:cNvPr id="695" name="六角形 694">
          <a:extLst>
            <a:ext uri="{FF2B5EF4-FFF2-40B4-BE49-F238E27FC236}">
              <a16:creationId xmlns:a16="http://schemas.microsoft.com/office/drawing/2014/main" id="{07CBACE3-0812-4081-9D6E-465683DE2B89}"/>
            </a:ext>
          </a:extLst>
        </xdr:cNvPr>
        <xdr:cNvSpPr/>
      </xdr:nvSpPr>
      <xdr:spPr bwMode="auto">
        <a:xfrm>
          <a:off x="757043" y="9162370"/>
          <a:ext cx="173132" cy="1304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754305</xdr:colOff>
      <xdr:row>49</xdr:row>
      <xdr:rowOff>2722</xdr:rowOff>
    </xdr:from>
    <xdr:to>
      <xdr:col>1</xdr:col>
      <xdr:colOff>161192</xdr:colOff>
      <xdr:row>50</xdr:row>
      <xdr:rowOff>0</xdr:rowOff>
    </xdr:to>
    <xdr:sp macro="" textlink="">
      <xdr:nvSpPr>
        <xdr:cNvPr id="696" name="六角形 695">
          <a:extLst>
            <a:ext uri="{FF2B5EF4-FFF2-40B4-BE49-F238E27FC236}">
              <a16:creationId xmlns:a16="http://schemas.microsoft.com/office/drawing/2014/main" id="{FB3296FF-93AB-4A72-8EDB-F71677CBE073}"/>
            </a:ext>
          </a:extLst>
        </xdr:cNvPr>
        <xdr:cNvSpPr/>
      </xdr:nvSpPr>
      <xdr:spPr bwMode="auto">
        <a:xfrm>
          <a:off x="157405" y="8410122"/>
          <a:ext cx="162537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10584</xdr:colOff>
      <xdr:row>49</xdr:row>
      <xdr:rowOff>13608</xdr:rowOff>
    </xdr:from>
    <xdr:to>
      <xdr:col>3</xdr:col>
      <xdr:colOff>207888</xdr:colOff>
      <xdr:row>49</xdr:row>
      <xdr:rowOff>163287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id="{B652693B-2D18-4970-9A3D-B6839B3A2F52}"/>
            </a:ext>
          </a:extLst>
        </xdr:cNvPr>
        <xdr:cNvSpPr/>
      </xdr:nvSpPr>
      <xdr:spPr bwMode="auto">
        <a:xfrm>
          <a:off x="1579034" y="8421008"/>
          <a:ext cx="197304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13757</xdr:colOff>
      <xdr:row>49</xdr:row>
      <xdr:rowOff>7570</xdr:rowOff>
    </xdr:from>
    <xdr:to>
      <xdr:col>5</xdr:col>
      <xdr:colOff>216958</xdr:colOff>
      <xdr:row>50</xdr:row>
      <xdr:rowOff>10582</xdr:rowOff>
    </xdr:to>
    <xdr:sp macro="" textlink="">
      <xdr:nvSpPr>
        <xdr:cNvPr id="698" name="六角形 697">
          <a:extLst>
            <a:ext uri="{FF2B5EF4-FFF2-40B4-BE49-F238E27FC236}">
              <a16:creationId xmlns:a16="http://schemas.microsoft.com/office/drawing/2014/main" id="{65D430D0-5140-47D6-859F-CA44F2E99F88}"/>
            </a:ext>
          </a:extLst>
        </xdr:cNvPr>
        <xdr:cNvSpPr/>
      </xdr:nvSpPr>
      <xdr:spPr bwMode="auto">
        <a:xfrm>
          <a:off x="2991907" y="8414970"/>
          <a:ext cx="203201" cy="1744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3664</xdr:colOff>
      <xdr:row>49</xdr:row>
      <xdr:rowOff>13594</xdr:rowOff>
    </xdr:from>
    <xdr:to>
      <xdr:col>7</xdr:col>
      <xdr:colOff>190500</xdr:colOff>
      <xdr:row>50</xdr:row>
      <xdr:rowOff>3091</xdr:rowOff>
    </xdr:to>
    <xdr:sp macro="" textlink="">
      <xdr:nvSpPr>
        <xdr:cNvPr id="699" name="六角形 698">
          <a:extLst>
            <a:ext uri="{FF2B5EF4-FFF2-40B4-BE49-F238E27FC236}">
              <a16:creationId xmlns:a16="http://schemas.microsoft.com/office/drawing/2014/main" id="{A44EDDE9-B61F-478E-8F34-61D9042B9304}"/>
            </a:ext>
          </a:extLst>
        </xdr:cNvPr>
        <xdr:cNvSpPr/>
      </xdr:nvSpPr>
      <xdr:spPr bwMode="auto">
        <a:xfrm>
          <a:off x="4391514" y="8420994"/>
          <a:ext cx="186836" cy="1609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118337</xdr:colOff>
      <xdr:row>55</xdr:row>
      <xdr:rowOff>70856</xdr:rowOff>
    </xdr:from>
    <xdr:to>
      <xdr:col>5</xdr:col>
      <xdr:colOff>514350</xdr:colOff>
      <xdr:row>57</xdr:row>
      <xdr:rowOff>19050</xdr:rowOff>
    </xdr:to>
    <xdr:sp macro="" textlink="">
      <xdr:nvSpPr>
        <xdr:cNvPr id="700" name="Text Box 972">
          <a:extLst>
            <a:ext uri="{FF2B5EF4-FFF2-40B4-BE49-F238E27FC236}">
              <a16:creationId xmlns:a16="http://schemas.microsoft.com/office/drawing/2014/main" id="{1CBE9046-06F8-4985-804D-0355266DB616}"/>
            </a:ext>
          </a:extLst>
        </xdr:cNvPr>
        <xdr:cNvSpPr txBox="1">
          <a:spLocks noChangeArrowheads="1"/>
        </xdr:cNvSpPr>
      </xdr:nvSpPr>
      <xdr:spPr bwMode="auto">
        <a:xfrm>
          <a:off x="3096487" y="9506956"/>
          <a:ext cx="396013" cy="291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318m </a:t>
          </a:r>
        </a:p>
      </xdr:txBody>
    </xdr:sp>
    <xdr:clientData/>
  </xdr:twoCellAnchor>
  <xdr:twoCellAnchor>
    <xdr:from>
      <xdr:col>1</xdr:col>
      <xdr:colOff>577850</xdr:colOff>
      <xdr:row>58</xdr:row>
      <xdr:rowOff>158750</xdr:rowOff>
    </xdr:from>
    <xdr:to>
      <xdr:col>2</xdr:col>
      <xdr:colOff>48599</xdr:colOff>
      <xdr:row>60</xdr:row>
      <xdr:rowOff>29230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id="{AF52A78D-529C-45F4-925F-7E395164F337}"/>
            </a:ext>
          </a:extLst>
        </xdr:cNvPr>
        <xdr:cNvSpPr/>
      </xdr:nvSpPr>
      <xdr:spPr bwMode="auto">
        <a:xfrm>
          <a:off x="736600" y="10109200"/>
          <a:ext cx="1755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487629</xdr:colOff>
      <xdr:row>50</xdr:row>
      <xdr:rowOff>99511</xdr:rowOff>
    </xdr:from>
    <xdr:ext cx="541478" cy="186974"/>
    <xdr:sp macro="" textlink="">
      <xdr:nvSpPr>
        <xdr:cNvPr id="702" name="Text Box 1287">
          <a:extLst>
            <a:ext uri="{FF2B5EF4-FFF2-40B4-BE49-F238E27FC236}">
              <a16:creationId xmlns:a16="http://schemas.microsoft.com/office/drawing/2014/main" id="{E8D71880-7306-4197-8EEF-3F6683ACDA23}"/>
            </a:ext>
          </a:extLst>
        </xdr:cNvPr>
        <xdr:cNvSpPr txBox="1">
          <a:spLocks noChangeArrowheads="1"/>
        </xdr:cNvSpPr>
      </xdr:nvSpPr>
      <xdr:spPr bwMode="auto">
        <a:xfrm>
          <a:off x="6285179" y="8678361"/>
          <a:ext cx="541478" cy="1869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街灯あり</a:t>
          </a:r>
        </a:p>
      </xdr:txBody>
    </xdr:sp>
    <xdr:clientData/>
  </xdr:oneCellAnchor>
  <xdr:twoCellAnchor>
    <xdr:from>
      <xdr:col>0</xdr:col>
      <xdr:colOff>762000</xdr:colOff>
      <xdr:row>57</xdr:row>
      <xdr:rowOff>21369</xdr:rowOff>
    </xdr:from>
    <xdr:to>
      <xdr:col>1</xdr:col>
      <xdr:colOff>167044</xdr:colOff>
      <xdr:row>57</xdr:row>
      <xdr:rowOff>159934</xdr:rowOff>
    </xdr:to>
    <xdr:sp macro="" textlink="">
      <xdr:nvSpPr>
        <xdr:cNvPr id="703" name="六角形 702">
          <a:extLst>
            <a:ext uri="{FF2B5EF4-FFF2-40B4-BE49-F238E27FC236}">
              <a16:creationId xmlns:a16="http://schemas.microsoft.com/office/drawing/2014/main" id="{E1616FCC-6E23-4558-8BF5-8B705D8F77DA}"/>
            </a:ext>
          </a:extLst>
        </xdr:cNvPr>
        <xdr:cNvSpPr/>
      </xdr:nvSpPr>
      <xdr:spPr bwMode="auto">
        <a:xfrm>
          <a:off x="158750" y="9800369"/>
          <a:ext cx="167044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5442</xdr:rowOff>
    </xdr:from>
    <xdr:to>
      <xdr:col>3</xdr:col>
      <xdr:colOff>190500</xdr:colOff>
      <xdr:row>58</xdr:row>
      <xdr:rowOff>6803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id="{DF9DC51D-AA6A-43C6-B4F1-40FB717E77DA}"/>
            </a:ext>
          </a:extLst>
        </xdr:cNvPr>
        <xdr:cNvSpPr/>
      </xdr:nvSpPr>
      <xdr:spPr bwMode="auto">
        <a:xfrm>
          <a:off x="1568450" y="9784442"/>
          <a:ext cx="190500" cy="1728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759022</xdr:colOff>
      <xdr:row>57</xdr:row>
      <xdr:rowOff>0</xdr:rowOff>
    </xdr:from>
    <xdr:to>
      <xdr:col>5</xdr:col>
      <xdr:colOff>182242</xdr:colOff>
      <xdr:row>57</xdr:row>
      <xdr:rowOff>161925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F8299157-431A-461E-8B24-106B76D30FFF}"/>
            </a:ext>
          </a:extLst>
        </xdr:cNvPr>
        <xdr:cNvSpPr/>
      </xdr:nvSpPr>
      <xdr:spPr bwMode="auto">
        <a:xfrm>
          <a:off x="2975172" y="9779000"/>
          <a:ext cx="18522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738198</xdr:colOff>
      <xdr:row>57</xdr:row>
      <xdr:rowOff>9525</xdr:rowOff>
    </xdr:from>
    <xdr:to>
      <xdr:col>7</xdr:col>
      <xdr:colOff>167537</xdr:colOff>
      <xdr:row>57</xdr:row>
      <xdr:rowOff>163285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DD5B2DE0-26C6-41EB-B396-0972F1276E0E}"/>
            </a:ext>
          </a:extLst>
        </xdr:cNvPr>
        <xdr:cNvSpPr/>
      </xdr:nvSpPr>
      <xdr:spPr bwMode="auto">
        <a:xfrm>
          <a:off x="4389448" y="9788525"/>
          <a:ext cx="165939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772583</xdr:colOff>
      <xdr:row>57</xdr:row>
      <xdr:rowOff>6590</xdr:rowOff>
    </xdr:from>
    <xdr:to>
      <xdr:col>9</xdr:col>
      <xdr:colOff>187988</xdr:colOff>
      <xdr:row>58</xdr:row>
      <xdr:rowOff>884</xdr:rowOff>
    </xdr:to>
    <xdr:sp macro="" textlink="">
      <xdr:nvSpPr>
        <xdr:cNvPr id="707" name="六角形 706">
          <a:extLst>
            <a:ext uri="{FF2B5EF4-FFF2-40B4-BE49-F238E27FC236}">
              <a16:creationId xmlns:a16="http://schemas.microsoft.com/office/drawing/2014/main" id="{DB65F550-51F9-4441-BE12-651F23200FFC}"/>
            </a:ext>
          </a:extLst>
        </xdr:cNvPr>
        <xdr:cNvSpPr/>
      </xdr:nvSpPr>
      <xdr:spPr bwMode="auto">
        <a:xfrm>
          <a:off x="5795433" y="9785590"/>
          <a:ext cx="190105" cy="1657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8466</xdr:colOff>
      <xdr:row>1</xdr:row>
      <xdr:rowOff>9988</xdr:rowOff>
    </xdr:from>
    <xdr:to>
      <xdr:col>11</xdr:col>
      <xdr:colOff>194885</xdr:colOff>
      <xdr:row>1</xdr:row>
      <xdr:rowOff>169333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id="{02A2D32C-636A-44B1-B6FD-A75AFE886F57}"/>
            </a:ext>
          </a:extLst>
        </xdr:cNvPr>
        <xdr:cNvSpPr/>
      </xdr:nvSpPr>
      <xdr:spPr bwMode="auto">
        <a:xfrm>
          <a:off x="7342716" y="181438"/>
          <a:ext cx="186419" cy="1593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14654</xdr:rowOff>
    </xdr:from>
    <xdr:to>
      <xdr:col>15</xdr:col>
      <xdr:colOff>183173</xdr:colOff>
      <xdr:row>2</xdr:row>
      <xdr:rowOff>7328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id="{E868FF33-9B64-421B-8C43-E0F5FFFB3849}"/>
            </a:ext>
          </a:extLst>
        </xdr:cNvPr>
        <xdr:cNvSpPr/>
      </xdr:nvSpPr>
      <xdr:spPr bwMode="auto">
        <a:xfrm>
          <a:off x="10153650" y="186104"/>
          <a:ext cx="183173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190500</xdr:colOff>
      <xdr:row>1</xdr:row>
      <xdr:rowOff>161193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id="{12972F3D-B748-4DAC-8225-982428E607ED}"/>
            </a:ext>
          </a:extLst>
        </xdr:cNvPr>
        <xdr:cNvSpPr/>
      </xdr:nvSpPr>
      <xdr:spPr bwMode="auto">
        <a:xfrm>
          <a:off x="115633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7342</xdr:colOff>
      <xdr:row>9</xdr:row>
      <xdr:rowOff>0</xdr:rowOff>
    </xdr:from>
    <xdr:to>
      <xdr:col>13</xdr:col>
      <xdr:colOff>198708</xdr:colOff>
      <xdr:row>9</xdr:row>
      <xdr:rowOff>161925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id="{7E1766BE-37C3-4BDF-B7C8-3DE0CDBB477E}"/>
            </a:ext>
          </a:extLst>
        </xdr:cNvPr>
        <xdr:cNvSpPr/>
      </xdr:nvSpPr>
      <xdr:spPr bwMode="auto">
        <a:xfrm>
          <a:off x="8751292" y="1543050"/>
          <a:ext cx="19136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700262</xdr:colOff>
      <xdr:row>9</xdr:row>
      <xdr:rowOff>21613</xdr:rowOff>
    </xdr:from>
    <xdr:to>
      <xdr:col>15</xdr:col>
      <xdr:colOff>146672</xdr:colOff>
      <xdr:row>9</xdr:row>
      <xdr:rowOff>160479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EC8F779C-48FD-4F9D-A7E3-A9A420580CFF}"/>
            </a:ext>
          </a:extLst>
        </xdr:cNvPr>
        <xdr:cNvSpPr/>
      </xdr:nvSpPr>
      <xdr:spPr bwMode="auto">
        <a:xfrm>
          <a:off x="10149062" y="1564663"/>
          <a:ext cx="151260" cy="1388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699680</xdr:colOff>
      <xdr:row>9</xdr:row>
      <xdr:rowOff>8801</xdr:rowOff>
    </xdr:from>
    <xdr:to>
      <xdr:col>17</xdr:col>
      <xdr:colOff>175551</xdr:colOff>
      <xdr:row>9</xdr:row>
      <xdr:rowOff>161395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id="{128BCDB2-E5E7-47E6-A773-3D37277592BC}"/>
            </a:ext>
          </a:extLst>
        </xdr:cNvPr>
        <xdr:cNvSpPr/>
      </xdr:nvSpPr>
      <xdr:spPr bwMode="auto">
        <a:xfrm>
          <a:off x="11558180" y="1551851"/>
          <a:ext cx="180721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9389</xdr:colOff>
      <xdr:row>9</xdr:row>
      <xdr:rowOff>24568</xdr:rowOff>
    </xdr:from>
    <xdr:to>
      <xdr:col>19</xdr:col>
      <xdr:colOff>172693</xdr:colOff>
      <xdr:row>10</xdr:row>
      <xdr:rowOff>1569</xdr:rowOff>
    </xdr:to>
    <xdr:sp macro="" textlink="">
      <xdr:nvSpPr>
        <xdr:cNvPr id="714" name="六角形 713">
          <a:extLst>
            <a:ext uri="{FF2B5EF4-FFF2-40B4-BE49-F238E27FC236}">
              <a16:creationId xmlns:a16="http://schemas.microsoft.com/office/drawing/2014/main" id="{338E7D69-0850-4D0A-A6FD-3523875176F9}"/>
            </a:ext>
          </a:extLst>
        </xdr:cNvPr>
        <xdr:cNvSpPr/>
      </xdr:nvSpPr>
      <xdr:spPr bwMode="auto">
        <a:xfrm>
          <a:off x="12982439" y="1567618"/>
          <a:ext cx="163304" cy="1548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5271</xdr:colOff>
      <xdr:row>17</xdr:row>
      <xdr:rowOff>6453</xdr:rowOff>
    </xdr:from>
    <xdr:to>
      <xdr:col>15</xdr:col>
      <xdr:colOff>182561</xdr:colOff>
      <xdr:row>17</xdr:row>
      <xdr:rowOff>169667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FF29EB89-9C32-4C9D-BDEA-15BBCCEDC31C}"/>
            </a:ext>
          </a:extLst>
        </xdr:cNvPr>
        <xdr:cNvSpPr/>
      </xdr:nvSpPr>
      <xdr:spPr bwMode="auto">
        <a:xfrm>
          <a:off x="10158921" y="2927453"/>
          <a:ext cx="177290" cy="1632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17</xdr:col>
      <xdr:colOff>4366</xdr:colOff>
      <xdr:row>17</xdr:row>
      <xdr:rowOff>9835</xdr:rowOff>
    </xdr:from>
    <xdr:to>
      <xdr:col>17</xdr:col>
      <xdr:colOff>197538</xdr:colOff>
      <xdr:row>17</xdr:row>
      <xdr:rowOff>165257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8AE77FD2-38AB-457F-8B64-6234FA36A9B7}"/>
            </a:ext>
          </a:extLst>
        </xdr:cNvPr>
        <xdr:cNvSpPr/>
      </xdr:nvSpPr>
      <xdr:spPr bwMode="auto">
        <a:xfrm>
          <a:off x="11567716" y="2930835"/>
          <a:ext cx="193172" cy="1554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15531</xdr:colOff>
      <xdr:row>10</xdr:row>
      <xdr:rowOff>106967</xdr:rowOff>
    </xdr:from>
    <xdr:to>
      <xdr:col>17</xdr:col>
      <xdr:colOff>307932</xdr:colOff>
      <xdr:row>11</xdr:row>
      <xdr:rowOff>34093</xdr:rowOff>
    </xdr:to>
    <xdr:sp macro="" textlink="">
      <xdr:nvSpPr>
        <xdr:cNvPr id="717" name="Freeform 1313">
          <a:extLst>
            <a:ext uri="{FF2B5EF4-FFF2-40B4-BE49-F238E27FC236}">
              <a16:creationId xmlns:a16="http://schemas.microsoft.com/office/drawing/2014/main" id="{25C912BD-B673-45B9-AFF9-4AB5370313B1}"/>
            </a:ext>
          </a:extLst>
        </xdr:cNvPr>
        <xdr:cNvSpPr>
          <a:spLocks/>
        </xdr:cNvSpPr>
      </xdr:nvSpPr>
      <xdr:spPr bwMode="auto">
        <a:xfrm>
          <a:off x="11578881" y="1827817"/>
          <a:ext cx="292401" cy="98576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  <a:gd name="connsiteX0" fmla="*/ 11291 w 11291"/>
            <a:gd name="connsiteY0" fmla="*/ 7903 h 11653"/>
            <a:gd name="connsiteX1" fmla="*/ 9753 w 11291"/>
            <a:gd name="connsiteY1" fmla="*/ 11653 h 11653"/>
            <a:gd name="connsiteX2" fmla="*/ 0 w 11291"/>
            <a:gd name="connsiteY2" fmla="*/ 0 h 11653"/>
            <a:gd name="connsiteX0" fmla="*/ 11807 w 11807"/>
            <a:gd name="connsiteY0" fmla="*/ 9143 h 12893"/>
            <a:gd name="connsiteX1" fmla="*/ 10269 w 11807"/>
            <a:gd name="connsiteY1" fmla="*/ 12893 h 12893"/>
            <a:gd name="connsiteX2" fmla="*/ 0 w 11807"/>
            <a:gd name="connsiteY2" fmla="*/ 0 h 12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07" h="12893">
              <a:moveTo>
                <a:pt x="11807" y="9143"/>
              </a:moveTo>
              <a:lnTo>
                <a:pt x="10269" y="12893"/>
              </a:lnTo>
              <a:cubicBezTo>
                <a:pt x="7448" y="9560"/>
                <a:pt x="2821" y="333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9525</xdr:colOff>
      <xdr:row>11</xdr:row>
      <xdr:rowOff>65612</xdr:rowOff>
    </xdr:from>
    <xdr:to>
      <xdr:col>17</xdr:col>
      <xdr:colOff>219075</xdr:colOff>
      <xdr:row>12</xdr:row>
      <xdr:rowOff>8462</xdr:rowOff>
    </xdr:to>
    <xdr:sp macro="" textlink="">
      <xdr:nvSpPr>
        <xdr:cNvPr id="718" name="Freeform 1314">
          <a:extLst>
            <a:ext uri="{FF2B5EF4-FFF2-40B4-BE49-F238E27FC236}">
              <a16:creationId xmlns:a16="http://schemas.microsoft.com/office/drawing/2014/main" id="{E734162B-07AC-4045-9CFF-80C012A9028C}"/>
            </a:ext>
          </a:extLst>
        </xdr:cNvPr>
        <xdr:cNvSpPr>
          <a:spLocks/>
        </xdr:cNvSpPr>
      </xdr:nvSpPr>
      <xdr:spPr bwMode="auto">
        <a:xfrm>
          <a:off x="11572875" y="1957912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565965</xdr:colOff>
      <xdr:row>11</xdr:row>
      <xdr:rowOff>133019</xdr:rowOff>
    </xdr:from>
    <xdr:to>
      <xdr:col>18</xdr:col>
      <xdr:colOff>167104</xdr:colOff>
      <xdr:row>13</xdr:row>
      <xdr:rowOff>25066</xdr:rowOff>
    </xdr:to>
    <xdr:grpSp>
      <xdr:nvGrpSpPr>
        <xdr:cNvPr id="719" name="Group 6672">
          <a:extLst>
            <a:ext uri="{FF2B5EF4-FFF2-40B4-BE49-F238E27FC236}">
              <a16:creationId xmlns:a16="http://schemas.microsoft.com/office/drawing/2014/main" id="{080AABA0-53A3-456D-B8F7-1C9EAF44F855}"/>
            </a:ext>
          </a:extLst>
        </xdr:cNvPr>
        <xdr:cNvGrpSpPr>
          <a:grpSpLocks/>
        </xdr:cNvGrpSpPr>
      </xdr:nvGrpSpPr>
      <xdr:grpSpPr bwMode="auto">
        <a:xfrm>
          <a:off x="12165298" y="2046486"/>
          <a:ext cx="308106" cy="239180"/>
          <a:chOff x="536" y="110"/>
          <a:chExt cx="46" cy="44"/>
        </a:xfrm>
      </xdr:grpSpPr>
      <xdr:pic>
        <xdr:nvPicPr>
          <xdr:cNvPr id="720" name="Picture 6673" descr="route2">
            <a:extLst>
              <a:ext uri="{FF2B5EF4-FFF2-40B4-BE49-F238E27FC236}">
                <a16:creationId xmlns:a16="http://schemas.microsoft.com/office/drawing/2014/main" id="{C00F45F7-C8D1-4C99-A49C-5081C12392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>
            <a:extLst>
              <a:ext uri="{FF2B5EF4-FFF2-40B4-BE49-F238E27FC236}">
                <a16:creationId xmlns:a16="http://schemas.microsoft.com/office/drawing/2014/main" id="{D7895DB4-3F81-4001-81C9-B96483F50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17</xdr:col>
      <xdr:colOff>364881</xdr:colOff>
      <xdr:row>11</xdr:row>
      <xdr:rowOff>97446</xdr:rowOff>
    </xdr:from>
    <xdr:to>
      <xdr:col>17</xdr:col>
      <xdr:colOff>507756</xdr:colOff>
      <xdr:row>12</xdr:row>
      <xdr:rowOff>49821</xdr:rowOff>
    </xdr:to>
    <xdr:sp macro="" textlink="">
      <xdr:nvSpPr>
        <xdr:cNvPr id="722" name="Oval 1309">
          <a:extLst>
            <a:ext uri="{FF2B5EF4-FFF2-40B4-BE49-F238E27FC236}">
              <a16:creationId xmlns:a16="http://schemas.microsoft.com/office/drawing/2014/main" id="{25FC3CB5-E32B-4114-8A36-751B508114F7}"/>
            </a:ext>
          </a:extLst>
        </xdr:cNvPr>
        <xdr:cNvSpPr>
          <a:spLocks noChangeArrowheads="1"/>
        </xdr:cNvSpPr>
      </xdr:nvSpPr>
      <xdr:spPr bwMode="auto">
        <a:xfrm>
          <a:off x="11928231" y="1989746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58616</xdr:colOff>
      <xdr:row>4</xdr:row>
      <xdr:rowOff>87920</xdr:rowOff>
    </xdr:from>
    <xdr:to>
      <xdr:col>18</xdr:col>
      <xdr:colOff>387350</xdr:colOff>
      <xdr:row>8</xdr:row>
      <xdr:rowOff>44449</xdr:rowOff>
    </xdr:to>
    <xdr:sp macro="" textlink="">
      <xdr:nvSpPr>
        <xdr:cNvPr id="723" name="AutoShape 1653">
          <a:extLst>
            <a:ext uri="{FF2B5EF4-FFF2-40B4-BE49-F238E27FC236}">
              <a16:creationId xmlns:a16="http://schemas.microsoft.com/office/drawing/2014/main" id="{3B25DD77-5A2C-4E9C-8901-A0AEA8C87FB4}"/>
            </a:ext>
          </a:extLst>
        </xdr:cNvPr>
        <xdr:cNvSpPr>
          <a:spLocks/>
        </xdr:cNvSpPr>
      </xdr:nvSpPr>
      <xdr:spPr bwMode="auto">
        <a:xfrm>
          <a:off x="12326816" y="773720"/>
          <a:ext cx="328734" cy="64232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190500</xdr:colOff>
      <xdr:row>1</xdr:row>
      <xdr:rowOff>161193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16650BE9-3E7B-40BC-9F4B-DFD60AFC3ACD}"/>
            </a:ext>
          </a:extLst>
        </xdr:cNvPr>
        <xdr:cNvSpPr/>
      </xdr:nvSpPr>
      <xdr:spPr bwMode="auto">
        <a:xfrm>
          <a:off x="129730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21167</xdr:colOff>
      <xdr:row>17</xdr:row>
      <xdr:rowOff>12505</xdr:rowOff>
    </xdr:from>
    <xdr:to>
      <xdr:col>11</xdr:col>
      <xdr:colOff>180004</xdr:colOff>
      <xdr:row>17</xdr:row>
      <xdr:rowOff>160866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7F704CC1-D639-4122-BEC2-7AD1B8EB254F}"/>
            </a:ext>
          </a:extLst>
        </xdr:cNvPr>
        <xdr:cNvSpPr/>
      </xdr:nvSpPr>
      <xdr:spPr bwMode="auto">
        <a:xfrm>
          <a:off x="7355417" y="2933505"/>
          <a:ext cx="158837" cy="1483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11386</xdr:colOff>
      <xdr:row>17</xdr:row>
      <xdr:rowOff>12405</xdr:rowOff>
    </xdr:from>
    <xdr:to>
      <xdr:col>19</xdr:col>
      <xdr:colOff>183557</xdr:colOff>
      <xdr:row>17</xdr:row>
      <xdr:rowOff>164210</xdr:rowOff>
    </xdr:to>
    <xdr:sp macro="" textlink="">
      <xdr:nvSpPr>
        <xdr:cNvPr id="726" name="六角形 725">
          <a:extLst>
            <a:ext uri="{FF2B5EF4-FFF2-40B4-BE49-F238E27FC236}">
              <a16:creationId xmlns:a16="http://schemas.microsoft.com/office/drawing/2014/main" id="{5C60AB2A-2B3F-4830-82ED-A9AA7348843F}"/>
            </a:ext>
          </a:extLst>
        </xdr:cNvPr>
        <xdr:cNvSpPr/>
      </xdr:nvSpPr>
      <xdr:spPr bwMode="auto">
        <a:xfrm>
          <a:off x="12984436" y="2933405"/>
          <a:ext cx="172171" cy="1518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14653</xdr:rowOff>
    </xdr:from>
    <xdr:to>
      <xdr:col>11</xdr:col>
      <xdr:colOff>182190</xdr:colOff>
      <xdr:row>25</xdr:row>
      <xdr:rowOff>169404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11D6A5BC-7663-44A1-9878-609C755789F1}"/>
            </a:ext>
          </a:extLst>
        </xdr:cNvPr>
        <xdr:cNvSpPr/>
      </xdr:nvSpPr>
      <xdr:spPr bwMode="auto">
        <a:xfrm>
          <a:off x="7334250" y="4307253"/>
          <a:ext cx="182190" cy="1547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9921</xdr:colOff>
      <xdr:row>25</xdr:row>
      <xdr:rowOff>8627</xdr:rowOff>
    </xdr:from>
    <xdr:to>
      <xdr:col>13</xdr:col>
      <xdr:colOff>157025</xdr:colOff>
      <xdr:row>26</xdr:row>
      <xdr:rowOff>0</xdr:rowOff>
    </xdr:to>
    <xdr:sp macro="" textlink="">
      <xdr:nvSpPr>
        <xdr:cNvPr id="728" name="六角形 727">
          <a:extLst>
            <a:ext uri="{FF2B5EF4-FFF2-40B4-BE49-F238E27FC236}">
              <a16:creationId xmlns:a16="http://schemas.microsoft.com/office/drawing/2014/main" id="{1E65DEA0-C419-47FB-A220-2C9AA3E82085}"/>
            </a:ext>
          </a:extLst>
        </xdr:cNvPr>
        <xdr:cNvSpPr/>
      </xdr:nvSpPr>
      <xdr:spPr bwMode="auto">
        <a:xfrm>
          <a:off x="8753871" y="4301227"/>
          <a:ext cx="147104" cy="162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21770</xdr:rowOff>
    </xdr:from>
    <xdr:to>
      <xdr:col>17</xdr:col>
      <xdr:colOff>177551</xdr:colOff>
      <xdr:row>26</xdr:row>
      <xdr:rowOff>9733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FFCD85A5-6817-4C26-83C5-E38069DB382C}"/>
            </a:ext>
          </a:extLst>
        </xdr:cNvPr>
        <xdr:cNvSpPr/>
      </xdr:nvSpPr>
      <xdr:spPr bwMode="auto">
        <a:xfrm>
          <a:off x="11563350" y="4314370"/>
          <a:ext cx="177551" cy="1594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8410</xdr:colOff>
      <xdr:row>33</xdr:row>
      <xdr:rowOff>7327</xdr:rowOff>
    </xdr:from>
    <xdr:to>
      <xdr:col>11</xdr:col>
      <xdr:colOff>199775</xdr:colOff>
      <xdr:row>34</xdr:row>
      <xdr:rowOff>733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9BCB465C-23BD-4588-8FD9-FE72E3850416}"/>
            </a:ext>
          </a:extLst>
        </xdr:cNvPr>
        <xdr:cNvSpPr/>
      </xdr:nvSpPr>
      <xdr:spPr bwMode="auto">
        <a:xfrm>
          <a:off x="7342660" y="5671527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693699</xdr:colOff>
      <xdr:row>25</xdr:row>
      <xdr:rowOff>3000</xdr:rowOff>
    </xdr:from>
    <xdr:to>
      <xdr:col>19</xdr:col>
      <xdr:colOff>175367</xdr:colOff>
      <xdr:row>26</xdr:row>
      <xdr:rowOff>5099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id="{8B01F0A8-52A6-4446-98CB-4A51E7F90E37}"/>
            </a:ext>
          </a:extLst>
        </xdr:cNvPr>
        <xdr:cNvSpPr/>
      </xdr:nvSpPr>
      <xdr:spPr bwMode="auto">
        <a:xfrm>
          <a:off x="12961899" y="4295600"/>
          <a:ext cx="186518" cy="1735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</xdr:colOff>
      <xdr:row>33</xdr:row>
      <xdr:rowOff>10013</xdr:rowOff>
    </xdr:from>
    <xdr:to>
      <xdr:col>13</xdr:col>
      <xdr:colOff>196851</xdr:colOff>
      <xdr:row>34</xdr:row>
      <xdr:rowOff>0</xdr:rowOff>
    </xdr:to>
    <xdr:sp macro="" textlink="">
      <xdr:nvSpPr>
        <xdr:cNvPr id="732" name="六角形 731">
          <a:extLst>
            <a:ext uri="{FF2B5EF4-FFF2-40B4-BE49-F238E27FC236}">
              <a16:creationId xmlns:a16="http://schemas.microsoft.com/office/drawing/2014/main" id="{78459C72-6399-4905-9A17-59D07D76FC66}"/>
            </a:ext>
          </a:extLst>
        </xdr:cNvPr>
        <xdr:cNvSpPr/>
      </xdr:nvSpPr>
      <xdr:spPr bwMode="auto">
        <a:xfrm>
          <a:off x="8743951" y="5674213"/>
          <a:ext cx="196850" cy="1614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692707</xdr:colOff>
      <xdr:row>33</xdr:row>
      <xdr:rowOff>9768</xdr:rowOff>
    </xdr:from>
    <xdr:to>
      <xdr:col>15</xdr:col>
      <xdr:colOff>190497</xdr:colOff>
      <xdr:row>33</xdr:row>
      <xdr:rowOff>156308</xdr:rowOff>
    </xdr:to>
    <xdr:sp macro="" textlink="">
      <xdr:nvSpPr>
        <xdr:cNvPr id="733" name="六角形 732">
          <a:extLst>
            <a:ext uri="{FF2B5EF4-FFF2-40B4-BE49-F238E27FC236}">
              <a16:creationId xmlns:a16="http://schemas.microsoft.com/office/drawing/2014/main" id="{B5193613-2144-4976-A029-DFBA5359E8AB}"/>
            </a:ext>
          </a:extLst>
        </xdr:cNvPr>
        <xdr:cNvSpPr/>
      </xdr:nvSpPr>
      <xdr:spPr bwMode="auto">
        <a:xfrm>
          <a:off x="10141507" y="5673968"/>
          <a:ext cx="202640" cy="1465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4852</xdr:colOff>
      <xdr:row>33</xdr:row>
      <xdr:rowOff>11656</xdr:rowOff>
    </xdr:from>
    <xdr:to>
      <xdr:col>17</xdr:col>
      <xdr:colOff>175684</xdr:colOff>
      <xdr:row>33</xdr:row>
      <xdr:rowOff>167217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F448AF83-54C8-43C3-B8E2-CFF50B4F0B09}"/>
            </a:ext>
          </a:extLst>
        </xdr:cNvPr>
        <xdr:cNvSpPr/>
      </xdr:nvSpPr>
      <xdr:spPr bwMode="auto">
        <a:xfrm>
          <a:off x="11568202" y="5675856"/>
          <a:ext cx="170832" cy="1555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3319</xdr:colOff>
      <xdr:row>41</xdr:row>
      <xdr:rowOff>8970</xdr:rowOff>
    </xdr:from>
    <xdr:to>
      <xdr:col>15</xdr:col>
      <xdr:colOff>180870</xdr:colOff>
      <xdr:row>41</xdr:row>
      <xdr:rowOff>168487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40C94018-01C8-43C0-98A8-B6D7F665925D}"/>
            </a:ext>
          </a:extLst>
        </xdr:cNvPr>
        <xdr:cNvSpPr/>
      </xdr:nvSpPr>
      <xdr:spPr bwMode="auto">
        <a:xfrm>
          <a:off x="10156969" y="7044770"/>
          <a:ext cx="177551" cy="159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14654</xdr:colOff>
      <xdr:row>41</xdr:row>
      <xdr:rowOff>4395</xdr:rowOff>
    </xdr:from>
    <xdr:to>
      <xdr:col>17</xdr:col>
      <xdr:colOff>186969</xdr:colOff>
      <xdr:row>41</xdr:row>
      <xdr:rowOff>166321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CB609A5D-4697-4E7F-B958-DFAA768CFA2D}"/>
            </a:ext>
          </a:extLst>
        </xdr:cNvPr>
        <xdr:cNvSpPr/>
      </xdr:nvSpPr>
      <xdr:spPr bwMode="auto">
        <a:xfrm>
          <a:off x="11578004" y="7040195"/>
          <a:ext cx="172315" cy="161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772502</xdr:colOff>
      <xdr:row>41</xdr:row>
      <xdr:rowOff>7116</xdr:rowOff>
    </xdr:from>
    <xdr:to>
      <xdr:col>19</xdr:col>
      <xdr:colOff>180726</xdr:colOff>
      <xdr:row>41</xdr:row>
      <xdr:rowOff>163599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1BD73D6C-2E90-4D62-83EA-78E407EF0C0F}"/>
            </a:ext>
          </a:extLst>
        </xdr:cNvPr>
        <xdr:cNvSpPr/>
      </xdr:nvSpPr>
      <xdr:spPr bwMode="auto">
        <a:xfrm>
          <a:off x="12970852" y="7042916"/>
          <a:ext cx="182924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13896</xdr:colOff>
      <xdr:row>49</xdr:row>
      <xdr:rowOff>14980</xdr:rowOff>
    </xdr:from>
    <xdr:to>
      <xdr:col>11</xdr:col>
      <xdr:colOff>179916</xdr:colOff>
      <xdr:row>49</xdr:row>
      <xdr:rowOff>164042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753EFA46-5DF0-438E-BF0A-DA677ACD1748}"/>
            </a:ext>
          </a:extLst>
        </xdr:cNvPr>
        <xdr:cNvSpPr/>
      </xdr:nvSpPr>
      <xdr:spPr bwMode="auto">
        <a:xfrm>
          <a:off x="7348146" y="8422380"/>
          <a:ext cx="166020" cy="1490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9631</xdr:colOff>
      <xdr:row>49</xdr:row>
      <xdr:rowOff>7327</xdr:rowOff>
    </xdr:from>
    <xdr:to>
      <xdr:col>13</xdr:col>
      <xdr:colOff>206369</xdr:colOff>
      <xdr:row>50</xdr:row>
      <xdr:rowOff>732</xdr:rowOff>
    </xdr:to>
    <xdr:sp macro="" textlink="">
      <xdr:nvSpPr>
        <xdr:cNvPr id="739" name="六角形 738">
          <a:extLst>
            <a:ext uri="{FF2B5EF4-FFF2-40B4-BE49-F238E27FC236}">
              <a16:creationId xmlns:a16="http://schemas.microsoft.com/office/drawing/2014/main" id="{B6B5562D-2902-433E-8488-D2550358A075}"/>
            </a:ext>
          </a:extLst>
        </xdr:cNvPr>
        <xdr:cNvSpPr/>
      </xdr:nvSpPr>
      <xdr:spPr bwMode="auto">
        <a:xfrm>
          <a:off x="8753581" y="8414727"/>
          <a:ext cx="196738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9143</xdr:colOff>
      <xdr:row>49</xdr:row>
      <xdr:rowOff>2198</xdr:rowOff>
    </xdr:from>
    <xdr:to>
      <xdr:col>15</xdr:col>
      <xdr:colOff>201005</xdr:colOff>
      <xdr:row>50</xdr:row>
      <xdr:rowOff>9211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F576FE98-2426-4AA7-8806-3955B99BA846}"/>
            </a:ext>
          </a:extLst>
        </xdr:cNvPr>
        <xdr:cNvSpPr/>
      </xdr:nvSpPr>
      <xdr:spPr bwMode="auto">
        <a:xfrm>
          <a:off x="10162793" y="8409598"/>
          <a:ext cx="191862" cy="1784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20026</xdr:colOff>
      <xdr:row>49</xdr:row>
      <xdr:rowOff>6594</xdr:rowOff>
    </xdr:from>
    <xdr:to>
      <xdr:col>17</xdr:col>
      <xdr:colOff>223227</xdr:colOff>
      <xdr:row>49</xdr:row>
      <xdr:rowOff>168519</xdr:rowOff>
    </xdr:to>
    <xdr:sp macro="" textlink="">
      <xdr:nvSpPr>
        <xdr:cNvPr id="741" name="六角形 740">
          <a:extLst>
            <a:ext uri="{FF2B5EF4-FFF2-40B4-BE49-F238E27FC236}">
              <a16:creationId xmlns:a16="http://schemas.microsoft.com/office/drawing/2014/main" id="{6E0FEA1B-2AD1-4909-B226-4A44F65478E7}"/>
            </a:ext>
          </a:extLst>
        </xdr:cNvPr>
        <xdr:cNvSpPr/>
      </xdr:nvSpPr>
      <xdr:spPr bwMode="auto">
        <a:xfrm>
          <a:off x="11583376" y="8413994"/>
          <a:ext cx="203201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22468</xdr:colOff>
      <xdr:row>49</xdr:row>
      <xdr:rowOff>11087</xdr:rowOff>
    </xdr:from>
    <xdr:to>
      <xdr:col>19</xdr:col>
      <xdr:colOff>211749</xdr:colOff>
      <xdr:row>49</xdr:row>
      <xdr:rowOff>145319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F5260030-E195-4D24-8D06-7B2068A61E76}"/>
            </a:ext>
          </a:extLst>
        </xdr:cNvPr>
        <xdr:cNvSpPr/>
      </xdr:nvSpPr>
      <xdr:spPr bwMode="auto">
        <a:xfrm>
          <a:off x="12995518" y="8418487"/>
          <a:ext cx="189281" cy="1342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12281</xdr:colOff>
      <xdr:row>57</xdr:row>
      <xdr:rowOff>17200</xdr:rowOff>
    </xdr:from>
    <xdr:to>
      <xdr:col>11</xdr:col>
      <xdr:colOff>203199</xdr:colOff>
      <xdr:row>57</xdr:row>
      <xdr:rowOff>165099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7332B2DC-55C8-41E4-868C-5F296847E7F9}"/>
            </a:ext>
          </a:extLst>
        </xdr:cNvPr>
        <xdr:cNvSpPr/>
      </xdr:nvSpPr>
      <xdr:spPr bwMode="auto">
        <a:xfrm>
          <a:off x="7346531" y="9796200"/>
          <a:ext cx="190918" cy="1478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744" name="Freeform 529">
          <a:extLst>
            <a:ext uri="{FF2B5EF4-FFF2-40B4-BE49-F238E27FC236}">
              <a16:creationId xmlns:a16="http://schemas.microsoft.com/office/drawing/2014/main" id="{F4D1BDE8-58CD-4B7D-B200-247DA4240339}"/>
            </a:ext>
          </a:extLst>
        </xdr:cNvPr>
        <xdr:cNvSpPr>
          <a:spLocks/>
        </xdr:cNvSpPr>
      </xdr:nvSpPr>
      <xdr:spPr bwMode="auto">
        <a:xfrm>
          <a:off x="110966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38100</xdr:rowOff>
    </xdr:from>
    <xdr:to>
      <xdr:col>16</xdr:col>
      <xdr:colOff>323850</xdr:colOff>
      <xdr:row>44</xdr:row>
      <xdr:rowOff>85725</xdr:rowOff>
    </xdr:to>
    <xdr:sp macro="" textlink="">
      <xdr:nvSpPr>
        <xdr:cNvPr id="745" name="Freeform 530">
          <a:extLst>
            <a:ext uri="{FF2B5EF4-FFF2-40B4-BE49-F238E27FC236}">
              <a16:creationId xmlns:a16="http://schemas.microsoft.com/office/drawing/2014/main" id="{7E452200-CF8C-43B1-8595-A60752B30E1A}"/>
            </a:ext>
          </a:extLst>
        </xdr:cNvPr>
        <xdr:cNvSpPr>
          <a:spLocks/>
        </xdr:cNvSpPr>
      </xdr:nvSpPr>
      <xdr:spPr bwMode="auto">
        <a:xfrm>
          <a:off x="110966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35</xdr:row>
      <xdr:rowOff>95250</xdr:rowOff>
    </xdr:from>
    <xdr:to>
      <xdr:col>14</xdr:col>
      <xdr:colOff>323850</xdr:colOff>
      <xdr:row>35</xdr:row>
      <xdr:rowOff>142875</xdr:rowOff>
    </xdr:to>
    <xdr:sp macro="" textlink="">
      <xdr:nvSpPr>
        <xdr:cNvPr id="746" name="Freeform 529">
          <a:extLst>
            <a:ext uri="{FF2B5EF4-FFF2-40B4-BE49-F238E27FC236}">
              <a16:creationId xmlns:a16="http://schemas.microsoft.com/office/drawing/2014/main" id="{23467915-8342-4D71-B60A-60E804079EE9}"/>
            </a:ext>
          </a:extLst>
        </xdr:cNvPr>
        <xdr:cNvSpPr>
          <a:spLocks/>
        </xdr:cNvSpPr>
      </xdr:nvSpPr>
      <xdr:spPr bwMode="auto">
        <a:xfrm>
          <a:off x="9686925" y="61023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35</xdr:row>
      <xdr:rowOff>38100</xdr:rowOff>
    </xdr:from>
    <xdr:to>
      <xdr:col>14</xdr:col>
      <xdr:colOff>323850</xdr:colOff>
      <xdr:row>36</xdr:row>
      <xdr:rowOff>85725</xdr:rowOff>
    </xdr:to>
    <xdr:sp macro="" textlink="">
      <xdr:nvSpPr>
        <xdr:cNvPr id="747" name="Freeform 530">
          <a:extLst>
            <a:ext uri="{FF2B5EF4-FFF2-40B4-BE49-F238E27FC236}">
              <a16:creationId xmlns:a16="http://schemas.microsoft.com/office/drawing/2014/main" id="{2E53DBBB-1A77-4760-BA11-15938CAF865C}"/>
            </a:ext>
          </a:extLst>
        </xdr:cNvPr>
        <xdr:cNvSpPr>
          <a:spLocks/>
        </xdr:cNvSpPr>
      </xdr:nvSpPr>
      <xdr:spPr bwMode="auto">
        <a:xfrm>
          <a:off x="9686925" y="6045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27</xdr:row>
      <xdr:rowOff>95250</xdr:rowOff>
    </xdr:from>
    <xdr:to>
      <xdr:col>14</xdr:col>
      <xdr:colOff>323850</xdr:colOff>
      <xdr:row>27</xdr:row>
      <xdr:rowOff>142875</xdr:rowOff>
    </xdr:to>
    <xdr:sp macro="" textlink="">
      <xdr:nvSpPr>
        <xdr:cNvPr id="748" name="Freeform 529">
          <a:extLst>
            <a:ext uri="{FF2B5EF4-FFF2-40B4-BE49-F238E27FC236}">
              <a16:creationId xmlns:a16="http://schemas.microsoft.com/office/drawing/2014/main" id="{B923E360-E9FA-4CFE-A597-64F451B03E4F}"/>
            </a:ext>
          </a:extLst>
        </xdr:cNvPr>
        <xdr:cNvSpPr>
          <a:spLocks/>
        </xdr:cNvSpPr>
      </xdr:nvSpPr>
      <xdr:spPr bwMode="auto">
        <a:xfrm>
          <a:off x="9686925" y="47307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749" name="Line 621">
          <a:extLst>
            <a:ext uri="{FF2B5EF4-FFF2-40B4-BE49-F238E27FC236}">
              <a16:creationId xmlns:a16="http://schemas.microsoft.com/office/drawing/2014/main" id="{C2B9A94A-9D6D-4D51-8ACB-F7E773E603D4}"/>
            </a:ext>
          </a:extLst>
        </xdr:cNvPr>
        <xdr:cNvSpPr>
          <a:spLocks noChangeShapeType="1"/>
        </xdr:cNvSpPr>
      </xdr:nvSpPr>
      <xdr:spPr bwMode="auto">
        <a:xfrm flipV="1">
          <a:off x="14382750" y="25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110871</xdr:colOff>
      <xdr:row>47</xdr:row>
      <xdr:rowOff>18721</xdr:rowOff>
    </xdr:from>
    <xdr:to>
      <xdr:col>4</xdr:col>
      <xdr:colOff>244221</xdr:colOff>
      <xdr:row>47</xdr:row>
      <xdr:rowOff>141889</xdr:rowOff>
    </xdr:to>
    <xdr:sp macro="" textlink="">
      <xdr:nvSpPr>
        <xdr:cNvPr id="750" name="AutoShape 70">
          <a:extLst>
            <a:ext uri="{FF2B5EF4-FFF2-40B4-BE49-F238E27FC236}">
              <a16:creationId xmlns:a16="http://schemas.microsoft.com/office/drawing/2014/main" id="{30BF7CFA-1C0F-489E-A520-4A26ADAF7D7E}"/>
            </a:ext>
          </a:extLst>
        </xdr:cNvPr>
        <xdr:cNvSpPr>
          <a:spLocks noChangeArrowheads="1"/>
        </xdr:cNvSpPr>
      </xdr:nvSpPr>
      <xdr:spPr bwMode="auto">
        <a:xfrm>
          <a:off x="2384171" y="808322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718095</xdr:colOff>
      <xdr:row>47</xdr:row>
      <xdr:rowOff>159989</xdr:rowOff>
    </xdr:from>
    <xdr:to>
      <xdr:col>4</xdr:col>
      <xdr:colOff>157652</xdr:colOff>
      <xdr:row>48</xdr:row>
      <xdr:rowOff>91962</xdr:rowOff>
    </xdr:to>
    <xdr:sp macro="" textlink="">
      <xdr:nvSpPr>
        <xdr:cNvPr id="751" name="Line 404">
          <a:extLst>
            <a:ext uri="{FF2B5EF4-FFF2-40B4-BE49-F238E27FC236}">
              <a16:creationId xmlns:a16="http://schemas.microsoft.com/office/drawing/2014/main" id="{F05DDCA8-2F31-4700-8D61-1B556B316918}"/>
            </a:ext>
          </a:extLst>
        </xdr:cNvPr>
        <xdr:cNvSpPr>
          <a:spLocks noChangeShapeType="1"/>
        </xdr:cNvSpPr>
      </xdr:nvSpPr>
      <xdr:spPr bwMode="auto">
        <a:xfrm flipH="1" flipV="1">
          <a:off x="2273845" y="8224489"/>
          <a:ext cx="157107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124627</xdr:colOff>
      <xdr:row>47</xdr:row>
      <xdr:rowOff>127188</xdr:rowOff>
    </xdr:from>
    <xdr:to>
      <xdr:col>3</xdr:col>
      <xdr:colOff>183421</xdr:colOff>
      <xdr:row>48</xdr:row>
      <xdr:rowOff>17154</xdr:rowOff>
    </xdr:to>
    <xdr:sp macro="" textlink="">
      <xdr:nvSpPr>
        <xdr:cNvPr id="752" name="Line 264">
          <a:extLst>
            <a:ext uri="{FF2B5EF4-FFF2-40B4-BE49-F238E27FC236}">
              <a16:creationId xmlns:a16="http://schemas.microsoft.com/office/drawing/2014/main" id="{6CA0B44A-35A2-45B5-9F9A-A89C1B6DA6EC}"/>
            </a:ext>
          </a:extLst>
        </xdr:cNvPr>
        <xdr:cNvSpPr>
          <a:spLocks noChangeShapeType="1"/>
        </xdr:cNvSpPr>
      </xdr:nvSpPr>
      <xdr:spPr bwMode="auto">
        <a:xfrm flipH="1">
          <a:off x="1693077" y="8191688"/>
          <a:ext cx="58794" cy="614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636224</xdr:colOff>
      <xdr:row>47</xdr:row>
      <xdr:rowOff>70080</xdr:rowOff>
    </xdr:from>
    <xdr:ext cx="285750" cy="172227"/>
    <xdr:sp macro="" textlink="">
      <xdr:nvSpPr>
        <xdr:cNvPr id="753" name="Text Box 1620">
          <a:extLst>
            <a:ext uri="{FF2B5EF4-FFF2-40B4-BE49-F238E27FC236}">
              <a16:creationId xmlns:a16="http://schemas.microsoft.com/office/drawing/2014/main" id="{0C227F89-A0B0-41BA-9FC0-4EB30993FB97}"/>
            </a:ext>
          </a:extLst>
        </xdr:cNvPr>
        <xdr:cNvSpPr txBox="1">
          <a:spLocks noChangeArrowheads="1"/>
        </xdr:cNvSpPr>
      </xdr:nvSpPr>
      <xdr:spPr bwMode="auto">
        <a:xfrm flipH="1">
          <a:off x="2204674" y="8134580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2</xdr:col>
      <xdr:colOff>24471</xdr:colOff>
      <xdr:row>51</xdr:row>
      <xdr:rowOff>164386</xdr:rowOff>
    </xdr:from>
    <xdr:to>
      <xdr:col>2</xdr:col>
      <xdr:colOff>149281</xdr:colOff>
      <xdr:row>52</xdr:row>
      <xdr:rowOff>104607</xdr:rowOff>
    </xdr:to>
    <xdr:sp macro="" textlink="">
      <xdr:nvSpPr>
        <xdr:cNvPr id="754" name="Oval 262">
          <a:extLst>
            <a:ext uri="{FF2B5EF4-FFF2-40B4-BE49-F238E27FC236}">
              <a16:creationId xmlns:a16="http://schemas.microsoft.com/office/drawing/2014/main" id="{2DB66AB9-7BE4-40F1-9C62-4CABBCB6640F}"/>
            </a:ext>
          </a:extLst>
        </xdr:cNvPr>
        <xdr:cNvSpPr>
          <a:spLocks noChangeArrowheads="1"/>
        </xdr:cNvSpPr>
      </xdr:nvSpPr>
      <xdr:spPr bwMode="auto">
        <a:xfrm>
          <a:off x="888071" y="8914686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408674</xdr:colOff>
      <xdr:row>47</xdr:row>
      <xdr:rowOff>93740</xdr:rowOff>
    </xdr:from>
    <xdr:to>
      <xdr:col>3</xdr:col>
      <xdr:colOff>666430</xdr:colOff>
      <xdr:row>48</xdr:row>
      <xdr:rowOff>124941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BF0E6243-4C4C-4B32-AF96-83F95327BAA8}"/>
            </a:ext>
          </a:extLst>
        </xdr:cNvPr>
        <xdr:cNvSpPr/>
      </xdr:nvSpPr>
      <xdr:spPr bwMode="auto">
        <a:xfrm>
          <a:off x="1977124" y="8158240"/>
          <a:ext cx="257756" cy="202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135737</xdr:colOff>
      <xdr:row>42</xdr:row>
      <xdr:rowOff>25400</xdr:rowOff>
    </xdr:from>
    <xdr:ext cx="69417" cy="333620"/>
    <xdr:sp macro="" textlink="">
      <xdr:nvSpPr>
        <xdr:cNvPr id="756" name="Text Box 1620">
          <a:extLst>
            <a:ext uri="{FF2B5EF4-FFF2-40B4-BE49-F238E27FC236}">
              <a16:creationId xmlns:a16="http://schemas.microsoft.com/office/drawing/2014/main" id="{C057C98B-F5CE-41D2-B6CD-BBF15B980E41}"/>
            </a:ext>
          </a:extLst>
        </xdr:cNvPr>
        <xdr:cNvSpPr txBox="1">
          <a:spLocks noChangeArrowheads="1"/>
        </xdr:cNvSpPr>
      </xdr:nvSpPr>
      <xdr:spPr bwMode="auto">
        <a:xfrm>
          <a:off x="2409037" y="7232650"/>
          <a:ext cx="69417" cy="3336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245567</xdr:colOff>
      <xdr:row>45</xdr:row>
      <xdr:rowOff>93016</xdr:rowOff>
    </xdr:from>
    <xdr:to>
      <xdr:col>3</xdr:col>
      <xdr:colOff>506015</xdr:colOff>
      <xdr:row>46</xdr:row>
      <xdr:rowOff>29764</xdr:rowOff>
    </xdr:to>
    <xdr:sp macro="" textlink="">
      <xdr:nvSpPr>
        <xdr:cNvPr id="757" name="Line 404">
          <a:extLst>
            <a:ext uri="{FF2B5EF4-FFF2-40B4-BE49-F238E27FC236}">
              <a16:creationId xmlns:a16="http://schemas.microsoft.com/office/drawing/2014/main" id="{51CF9C27-350B-4801-9D12-32A60F1F95F4}"/>
            </a:ext>
          </a:extLst>
        </xdr:cNvPr>
        <xdr:cNvSpPr>
          <a:spLocks noChangeShapeType="1"/>
        </xdr:cNvSpPr>
      </xdr:nvSpPr>
      <xdr:spPr bwMode="auto">
        <a:xfrm flipV="1">
          <a:off x="1814017" y="781461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532037</xdr:colOff>
      <xdr:row>35</xdr:row>
      <xdr:rowOff>57586</xdr:rowOff>
    </xdr:from>
    <xdr:to>
      <xdr:col>9</xdr:col>
      <xdr:colOff>693962</xdr:colOff>
      <xdr:row>36</xdr:row>
      <xdr:rowOff>57586</xdr:rowOff>
    </xdr:to>
    <xdr:sp macro="" textlink="">
      <xdr:nvSpPr>
        <xdr:cNvPr id="758" name="Oval 262">
          <a:extLst>
            <a:ext uri="{FF2B5EF4-FFF2-40B4-BE49-F238E27FC236}">
              <a16:creationId xmlns:a16="http://schemas.microsoft.com/office/drawing/2014/main" id="{6E243F30-CA6D-4714-9937-E46888F27E69}"/>
            </a:ext>
          </a:extLst>
        </xdr:cNvPr>
        <xdr:cNvSpPr>
          <a:spLocks noChangeArrowheads="1"/>
        </xdr:cNvSpPr>
      </xdr:nvSpPr>
      <xdr:spPr bwMode="auto">
        <a:xfrm>
          <a:off x="6329587" y="606468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499517</xdr:colOff>
      <xdr:row>37</xdr:row>
      <xdr:rowOff>68655</xdr:rowOff>
    </xdr:from>
    <xdr:to>
      <xdr:col>9</xdr:col>
      <xdr:colOff>694905</xdr:colOff>
      <xdr:row>38</xdr:row>
      <xdr:rowOff>109026</xdr:rowOff>
    </xdr:to>
    <xdr:grpSp>
      <xdr:nvGrpSpPr>
        <xdr:cNvPr id="759" name="Group 879">
          <a:extLst>
            <a:ext uri="{FF2B5EF4-FFF2-40B4-BE49-F238E27FC236}">
              <a16:creationId xmlns:a16="http://schemas.microsoft.com/office/drawing/2014/main" id="{3C34E135-6D3E-431D-978A-B6C24231B4F7}"/>
            </a:ext>
          </a:extLst>
        </xdr:cNvPr>
        <xdr:cNvGrpSpPr>
          <a:grpSpLocks/>
        </xdr:cNvGrpSpPr>
      </xdr:nvGrpSpPr>
      <xdr:grpSpPr bwMode="auto">
        <a:xfrm>
          <a:off x="6316117" y="6494855"/>
          <a:ext cx="195388" cy="213938"/>
          <a:chOff x="718" y="97"/>
          <a:chExt cx="23" cy="15"/>
        </a:xfrm>
      </xdr:grpSpPr>
      <xdr:sp macro="" textlink="">
        <xdr:nvSpPr>
          <xdr:cNvPr id="760" name="Freeform 880">
            <a:extLst>
              <a:ext uri="{FF2B5EF4-FFF2-40B4-BE49-F238E27FC236}">
                <a16:creationId xmlns:a16="http://schemas.microsoft.com/office/drawing/2014/main" id="{50F837FF-C89B-466F-BACC-F93D9C5601F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1" name="Freeform 881">
            <a:extLst>
              <a:ext uri="{FF2B5EF4-FFF2-40B4-BE49-F238E27FC236}">
                <a16:creationId xmlns:a16="http://schemas.microsoft.com/office/drawing/2014/main" id="{4D937294-D940-4AF4-A078-4FDFA06880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594508</xdr:colOff>
      <xdr:row>40</xdr:row>
      <xdr:rowOff>1043</xdr:rowOff>
    </xdr:from>
    <xdr:to>
      <xdr:col>9</xdr:col>
      <xdr:colOff>719318</xdr:colOff>
      <xdr:row>40</xdr:row>
      <xdr:rowOff>112714</xdr:rowOff>
    </xdr:to>
    <xdr:sp macro="" textlink="">
      <xdr:nvSpPr>
        <xdr:cNvPr id="762" name="Oval 262">
          <a:extLst>
            <a:ext uri="{FF2B5EF4-FFF2-40B4-BE49-F238E27FC236}">
              <a16:creationId xmlns:a16="http://schemas.microsoft.com/office/drawing/2014/main" id="{211A050A-BB52-4D82-A285-2C8DEE2EB6E6}"/>
            </a:ext>
          </a:extLst>
        </xdr:cNvPr>
        <xdr:cNvSpPr>
          <a:spLocks noChangeArrowheads="1"/>
        </xdr:cNvSpPr>
      </xdr:nvSpPr>
      <xdr:spPr bwMode="auto">
        <a:xfrm>
          <a:off x="6392058" y="6865393"/>
          <a:ext cx="1121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355164</xdr:colOff>
      <xdr:row>37</xdr:row>
      <xdr:rowOff>8155</xdr:rowOff>
    </xdr:from>
    <xdr:to>
      <xdr:col>10</xdr:col>
      <xdr:colOff>702132</xdr:colOff>
      <xdr:row>38</xdr:row>
      <xdr:rowOff>137434</xdr:rowOff>
    </xdr:to>
    <xdr:grpSp>
      <xdr:nvGrpSpPr>
        <xdr:cNvPr id="763" name="Group 6672">
          <a:extLst>
            <a:ext uri="{FF2B5EF4-FFF2-40B4-BE49-F238E27FC236}">
              <a16:creationId xmlns:a16="http://schemas.microsoft.com/office/drawing/2014/main" id="{9C24E10D-FCF9-4968-AB0C-CFADA287DED7}"/>
            </a:ext>
          </a:extLst>
        </xdr:cNvPr>
        <xdr:cNvGrpSpPr>
          <a:grpSpLocks/>
        </xdr:cNvGrpSpPr>
      </xdr:nvGrpSpPr>
      <xdr:grpSpPr bwMode="auto">
        <a:xfrm>
          <a:off x="6878731" y="6434355"/>
          <a:ext cx="346968" cy="302846"/>
          <a:chOff x="534" y="108"/>
          <a:chExt cx="42" cy="38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id="{2A5B8670-267C-4CBF-AE0C-6CD5536CC4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0DD603B6-5EC8-4A6F-B75E-4777133C3B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755195</xdr:colOff>
      <xdr:row>39</xdr:row>
      <xdr:rowOff>170089</xdr:rowOff>
    </xdr:from>
    <xdr:to>
      <xdr:col>10</xdr:col>
      <xdr:colOff>158184</xdr:colOff>
      <xdr:row>40</xdr:row>
      <xdr:rowOff>163496</xdr:rowOff>
    </xdr:to>
    <xdr:sp macro="" textlink="">
      <xdr:nvSpPr>
        <xdr:cNvPr id="766" name="六角形 765">
          <a:extLst>
            <a:ext uri="{FF2B5EF4-FFF2-40B4-BE49-F238E27FC236}">
              <a16:creationId xmlns:a16="http://schemas.microsoft.com/office/drawing/2014/main" id="{B1DA7503-3780-4048-8D5B-E7BAF3FF3FF9}"/>
            </a:ext>
          </a:extLst>
        </xdr:cNvPr>
        <xdr:cNvSpPr/>
      </xdr:nvSpPr>
      <xdr:spPr bwMode="auto">
        <a:xfrm>
          <a:off x="6501945" y="6862989"/>
          <a:ext cx="158639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156381</xdr:colOff>
      <xdr:row>52</xdr:row>
      <xdr:rowOff>3555</xdr:rowOff>
    </xdr:from>
    <xdr:to>
      <xdr:col>2</xdr:col>
      <xdr:colOff>263005</xdr:colOff>
      <xdr:row>52</xdr:row>
      <xdr:rowOff>152827</xdr:rowOff>
    </xdr:to>
    <xdr:sp macro="" textlink="">
      <xdr:nvSpPr>
        <xdr:cNvPr id="767" name="Freeform 350">
          <a:extLst>
            <a:ext uri="{FF2B5EF4-FFF2-40B4-BE49-F238E27FC236}">
              <a16:creationId xmlns:a16="http://schemas.microsoft.com/office/drawing/2014/main" id="{13025304-0095-4840-B794-822836271C61}"/>
            </a:ext>
          </a:extLst>
        </xdr:cNvPr>
        <xdr:cNvSpPr>
          <a:spLocks/>
        </xdr:cNvSpPr>
      </xdr:nvSpPr>
      <xdr:spPr bwMode="auto">
        <a:xfrm>
          <a:off x="1019981" y="8925305"/>
          <a:ext cx="106624" cy="14927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156382</xdr:colOff>
      <xdr:row>52</xdr:row>
      <xdr:rowOff>31986</xdr:rowOff>
    </xdr:from>
    <xdr:to>
      <xdr:col>2</xdr:col>
      <xdr:colOff>323424</xdr:colOff>
      <xdr:row>53</xdr:row>
      <xdr:rowOff>39094</xdr:rowOff>
    </xdr:to>
    <xdr:sp macro="" textlink="">
      <xdr:nvSpPr>
        <xdr:cNvPr id="768" name="Freeform 350">
          <a:extLst>
            <a:ext uri="{FF2B5EF4-FFF2-40B4-BE49-F238E27FC236}">
              <a16:creationId xmlns:a16="http://schemas.microsoft.com/office/drawing/2014/main" id="{137271E4-FFF9-492D-B6D3-19CB437886FE}"/>
            </a:ext>
          </a:extLst>
        </xdr:cNvPr>
        <xdr:cNvSpPr>
          <a:spLocks/>
        </xdr:cNvSpPr>
      </xdr:nvSpPr>
      <xdr:spPr bwMode="auto">
        <a:xfrm>
          <a:off x="1019982" y="8953736"/>
          <a:ext cx="167042" cy="17855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219769</xdr:colOff>
      <xdr:row>50</xdr:row>
      <xdr:rowOff>0</xdr:rowOff>
    </xdr:from>
    <xdr:to>
      <xdr:col>2</xdr:col>
      <xdr:colOff>239542</xdr:colOff>
      <xdr:row>51</xdr:row>
      <xdr:rowOff>30878</xdr:rowOff>
    </xdr:to>
    <xdr:sp macro="" textlink="">
      <xdr:nvSpPr>
        <xdr:cNvPr id="769" name="Freeform 350">
          <a:extLst>
            <a:ext uri="{FF2B5EF4-FFF2-40B4-BE49-F238E27FC236}">
              <a16:creationId xmlns:a16="http://schemas.microsoft.com/office/drawing/2014/main" id="{0FDE015D-2483-4592-932B-D0BF97EAE4AA}"/>
            </a:ext>
          </a:extLst>
        </xdr:cNvPr>
        <xdr:cNvSpPr>
          <a:spLocks/>
        </xdr:cNvSpPr>
      </xdr:nvSpPr>
      <xdr:spPr bwMode="auto">
        <a:xfrm>
          <a:off x="1083369" y="857885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267652</xdr:colOff>
      <xdr:row>50</xdr:row>
      <xdr:rowOff>0</xdr:rowOff>
    </xdr:from>
    <xdr:to>
      <xdr:col>2</xdr:col>
      <xdr:colOff>287425</xdr:colOff>
      <xdr:row>51</xdr:row>
      <xdr:rowOff>30878</xdr:rowOff>
    </xdr:to>
    <xdr:sp macro="" textlink="">
      <xdr:nvSpPr>
        <xdr:cNvPr id="770" name="Freeform 350">
          <a:extLst>
            <a:ext uri="{FF2B5EF4-FFF2-40B4-BE49-F238E27FC236}">
              <a16:creationId xmlns:a16="http://schemas.microsoft.com/office/drawing/2014/main" id="{9C14BE24-E11A-44C7-AA9E-15FCD1B691F8}"/>
            </a:ext>
          </a:extLst>
        </xdr:cNvPr>
        <xdr:cNvSpPr>
          <a:spLocks/>
        </xdr:cNvSpPr>
      </xdr:nvSpPr>
      <xdr:spPr bwMode="auto">
        <a:xfrm>
          <a:off x="1131252" y="857885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501129</xdr:colOff>
      <xdr:row>52</xdr:row>
      <xdr:rowOff>135776</xdr:rowOff>
    </xdr:from>
    <xdr:to>
      <xdr:col>1</xdr:col>
      <xdr:colOff>745362</xdr:colOff>
      <xdr:row>54</xdr:row>
      <xdr:rowOff>142482</xdr:rowOff>
    </xdr:to>
    <xdr:sp macro="" textlink="">
      <xdr:nvSpPr>
        <xdr:cNvPr id="771" name="Freeform 350">
          <a:extLst>
            <a:ext uri="{FF2B5EF4-FFF2-40B4-BE49-F238E27FC236}">
              <a16:creationId xmlns:a16="http://schemas.microsoft.com/office/drawing/2014/main" id="{1F464262-B462-45CE-B352-F75E74882F30}"/>
            </a:ext>
          </a:extLst>
        </xdr:cNvPr>
        <xdr:cNvSpPr>
          <a:spLocks/>
        </xdr:cNvSpPr>
      </xdr:nvSpPr>
      <xdr:spPr bwMode="auto">
        <a:xfrm rot="5703258" flipH="1">
          <a:off x="588143" y="9129262"/>
          <a:ext cx="349606" cy="2061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532067</xdr:colOff>
      <xdr:row>53</xdr:row>
      <xdr:rowOff>13788</xdr:rowOff>
    </xdr:from>
    <xdr:to>
      <xdr:col>2</xdr:col>
      <xdr:colOff>4447</xdr:colOff>
      <xdr:row>55</xdr:row>
      <xdr:rowOff>20494</xdr:rowOff>
    </xdr:to>
    <xdr:sp macro="" textlink="">
      <xdr:nvSpPr>
        <xdr:cNvPr id="772" name="Freeform 350">
          <a:extLst>
            <a:ext uri="{FF2B5EF4-FFF2-40B4-BE49-F238E27FC236}">
              <a16:creationId xmlns:a16="http://schemas.microsoft.com/office/drawing/2014/main" id="{8478CE5E-2AED-4A29-ACE4-A07AA7043F8A}"/>
            </a:ext>
          </a:extLst>
        </xdr:cNvPr>
        <xdr:cNvSpPr>
          <a:spLocks/>
        </xdr:cNvSpPr>
      </xdr:nvSpPr>
      <xdr:spPr bwMode="auto">
        <a:xfrm rot="5703258" flipH="1">
          <a:off x="604629" y="9193176"/>
          <a:ext cx="349606" cy="17723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381585</xdr:colOff>
      <xdr:row>53</xdr:row>
      <xdr:rowOff>133681</xdr:rowOff>
    </xdr:from>
    <xdr:to>
      <xdr:col>2</xdr:col>
      <xdr:colOff>693487</xdr:colOff>
      <xdr:row>55</xdr:row>
      <xdr:rowOff>96039</xdr:rowOff>
    </xdr:to>
    <xdr:grpSp>
      <xdr:nvGrpSpPr>
        <xdr:cNvPr id="773" name="Group 6672">
          <a:extLst>
            <a:ext uri="{FF2B5EF4-FFF2-40B4-BE49-F238E27FC236}">
              <a16:creationId xmlns:a16="http://schemas.microsoft.com/office/drawing/2014/main" id="{5818B459-8ADE-44E4-BD79-437432048B01}"/>
            </a:ext>
          </a:extLst>
        </xdr:cNvPr>
        <xdr:cNvGrpSpPr>
          <a:grpSpLocks/>
        </xdr:cNvGrpSpPr>
      </xdr:nvGrpSpPr>
      <xdr:grpSpPr bwMode="auto">
        <a:xfrm>
          <a:off x="1249418" y="9336948"/>
          <a:ext cx="311902" cy="309491"/>
          <a:chOff x="536" y="110"/>
          <a:chExt cx="46" cy="44"/>
        </a:xfrm>
      </xdr:grpSpPr>
      <xdr:pic>
        <xdr:nvPicPr>
          <xdr:cNvPr id="774" name="Picture 6673" descr="route2">
            <a:extLst>
              <a:ext uri="{FF2B5EF4-FFF2-40B4-BE49-F238E27FC236}">
                <a16:creationId xmlns:a16="http://schemas.microsoft.com/office/drawing/2014/main" id="{EC531171-37C0-4BAB-90E1-5D5506C032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5" name="Text Box 6674">
            <a:extLst>
              <a:ext uri="{FF2B5EF4-FFF2-40B4-BE49-F238E27FC236}">
                <a16:creationId xmlns:a16="http://schemas.microsoft.com/office/drawing/2014/main" id="{FE5EBA59-DE5B-4428-97D7-E1FA3E6DC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20760</xdr:colOff>
      <xdr:row>62</xdr:row>
      <xdr:rowOff>111405</xdr:rowOff>
    </xdr:from>
    <xdr:ext cx="630952" cy="391416"/>
    <xdr:sp macro="" textlink="">
      <xdr:nvSpPr>
        <xdr:cNvPr id="776" name="Text Box 1532">
          <a:extLst>
            <a:ext uri="{FF2B5EF4-FFF2-40B4-BE49-F238E27FC236}">
              <a16:creationId xmlns:a16="http://schemas.microsoft.com/office/drawing/2014/main" id="{AFFD2CEF-5FE4-40A1-B048-4CF073869D23}"/>
            </a:ext>
          </a:extLst>
        </xdr:cNvPr>
        <xdr:cNvSpPr txBox="1">
          <a:spLocks noChangeArrowheads="1"/>
        </xdr:cNvSpPr>
      </xdr:nvSpPr>
      <xdr:spPr bwMode="auto">
        <a:xfrm>
          <a:off x="5818310" y="10747655"/>
          <a:ext cx="630952" cy="3914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:~17: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　</a:t>
          </a:r>
          <a:endParaRPr lang="ja-JP" altLang="en-US"/>
        </a:p>
      </xdr:txBody>
    </xdr:sp>
    <xdr:clientData/>
  </xdr:oneCellAnchor>
  <xdr:twoCellAnchor>
    <xdr:from>
      <xdr:col>9</xdr:col>
      <xdr:colOff>573728</xdr:colOff>
      <xdr:row>63</xdr:row>
      <xdr:rowOff>139927</xdr:rowOff>
    </xdr:from>
    <xdr:to>
      <xdr:col>9</xdr:col>
      <xdr:colOff>698447</xdr:colOff>
      <xdr:row>64</xdr:row>
      <xdr:rowOff>172675</xdr:rowOff>
    </xdr:to>
    <xdr:sp macro="" textlink="">
      <xdr:nvSpPr>
        <xdr:cNvPr id="777" name="Freeform 1533">
          <a:extLst>
            <a:ext uri="{FF2B5EF4-FFF2-40B4-BE49-F238E27FC236}">
              <a16:creationId xmlns:a16="http://schemas.microsoft.com/office/drawing/2014/main" id="{CEB0F88C-C748-47EF-AACF-06BC36482F35}"/>
            </a:ext>
          </a:extLst>
        </xdr:cNvPr>
        <xdr:cNvSpPr>
          <a:spLocks/>
        </xdr:cNvSpPr>
      </xdr:nvSpPr>
      <xdr:spPr bwMode="auto">
        <a:xfrm>
          <a:off x="6371278" y="10947627"/>
          <a:ext cx="124719" cy="204198"/>
        </a:xfrm>
        <a:custGeom>
          <a:avLst/>
          <a:gdLst>
            <a:gd name="T0" fmla="*/ 45 w 45"/>
            <a:gd name="T1" fmla="*/ 56 h 56"/>
            <a:gd name="T2" fmla="*/ 45 w 45"/>
            <a:gd name="T3" fmla="*/ 0 h 56"/>
            <a:gd name="T4" fmla="*/ 0 w 45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632892</xdr:colOff>
      <xdr:row>64</xdr:row>
      <xdr:rowOff>7944</xdr:rowOff>
    </xdr:from>
    <xdr:to>
      <xdr:col>10</xdr:col>
      <xdr:colOff>61615</xdr:colOff>
      <xdr:row>64</xdr:row>
      <xdr:rowOff>112719</xdr:rowOff>
    </xdr:to>
    <xdr:sp macro="" textlink="">
      <xdr:nvSpPr>
        <xdr:cNvPr id="778" name="AutoShape 1534">
          <a:extLst>
            <a:ext uri="{FF2B5EF4-FFF2-40B4-BE49-F238E27FC236}">
              <a16:creationId xmlns:a16="http://schemas.microsoft.com/office/drawing/2014/main" id="{9E7D8451-B911-4C2C-8FF9-3CA8DC66C9FE}"/>
            </a:ext>
          </a:extLst>
        </xdr:cNvPr>
        <xdr:cNvSpPr>
          <a:spLocks noChangeArrowheads="1"/>
        </xdr:cNvSpPr>
      </xdr:nvSpPr>
      <xdr:spPr bwMode="auto">
        <a:xfrm>
          <a:off x="6430442" y="10987094"/>
          <a:ext cx="133573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575363</xdr:colOff>
      <xdr:row>60</xdr:row>
      <xdr:rowOff>50133</xdr:rowOff>
    </xdr:from>
    <xdr:to>
      <xdr:col>10</xdr:col>
      <xdr:colOff>64057</xdr:colOff>
      <xdr:row>63</xdr:row>
      <xdr:rowOff>42580</xdr:rowOff>
    </xdr:to>
    <xdr:sp macro="" textlink="">
      <xdr:nvSpPr>
        <xdr:cNvPr id="779" name="Freeform 1535">
          <a:extLst>
            <a:ext uri="{FF2B5EF4-FFF2-40B4-BE49-F238E27FC236}">
              <a16:creationId xmlns:a16="http://schemas.microsoft.com/office/drawing/2014/main" id="{85C171AA-8A93-4B5B-8F42-BDB1A855BB1D}"/>
            </a:ext>
          </a:extLst>
        </xdr:cNvPr>
        <xdr:cNvSpPr>
          <a:spLocks/>
        </xdr:cNvSpPr>
      </xdr:nvSpPr>
      <xdr:spPr bwMode="auto">
        <a:xfrm>
          <a:off x="6372913" y="10343483"/>
          <a:ext cx="193544" cy="506797"/>
        </a:xfrm>
        <a:custGeom>
          <a:avLst/>
          <a:gdLst>
            <a:gd name="T0" fmla="*/ 0 w 32"/>
            <a:gd name="T1" fmla="*/ 47 h 47"/>
            <a:gd name="T2" fmla="*/ 23 w 32"/>
            <a:gd name="T3" fmla="*/ 47 h 47"/>
            <a:gd name="T4" fmla="*/ 23 w 32"/>
            <a:gd name="T5" fmla="*/ 16 h 47"/>
            <a:gd name="T6" fmla="*/ 32 w 32"/>
            <a:gd name="T7" fmla="*/ 0 h 47"/>
            <a:gd name="connsiteX0" fmla="*/ 0 w 5625"/>
            <a:gd name="connsiteY0" fmla="*/ 10140 h 10140"/>
            <a:gd name="connsiteX1" fmla="*/ 2813 w 5625"/>
            <a:gd name="connsiteY1" fmla="*/ 10000 h 10140"/>
            <a:gd name="connsiteX2" fmla="*/ 2813 w 5625"/>
            <a:gd name="connsiteY2" fmla="*/ 3404 h 10140"/>
            <a:gd name="connsiteX3" fmla="*/ 5625 w 5625"/>
            <a:gd name="connsiteY3" fmla="*/ 0 h 10140"/>
            <a:gd name="connsiteX0" fmla="*/ 0 w 11481"/>
            <a:gd name="connsiteY0" fmla="*/ 10000 h 10000"/>
            <a:gd name="connsiteX1" fmla="*/ 6482 w 11481"/>
            <a:gd name="connsiteY1" fmla="*/ 9862 h 10000"/>
            <a:gd name="connsiteX2" fmla="*/ 6482 w 11481"/>
            <a:gd name="connsiteY2" fmla="*/ 3357 h 10000"/>
            <a:gd name="connsiteX3" fmla="*/ 11481 w 1148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1" h="10000">
              <a:moveTo>
                <a:pt x="0" y="10000"/>
              </a:moveTo>
              <a:lnTo>
                <a:pt x="6482" y="9862"/>
              </a:lnTo>
              <a:lnTo>
                <a:pt x="6482" y="3357"/>
              </a:lnTo>
              <a:lnTo>
                <a:pt x="1148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134933</xdr:colOff>
      <xdr:row>61</xdr:row>
      <xdr:rowOff>124485</xdr:rowOff>
    </xdr:from>
    <xdr:to>
      <xdr:col>9</xdr:col>
      <xdr:colOff>674460</xdr:colOff>
      <xdr:row>61</xdr:row>
      <xdr:rowOff>137693</xdr:rowOff>
    </xdr:to>
    <xdr:sp macro="" textlink="">
      <xdr:nvSpPr>
        <xdr:cNvPr id="780" name="Freeform 1537">
          <a:extLst>
            <a:ext uri="{FF2B5EF4-FFF2-40B4-BE49-F238E27FC236}">
              <a16:creationId xmlns:a16="http://schemas.microsoft.com/office/drawing/2014/main" id="{4ECDA9CC-E3C9-4BE8-827E-BE0B174D7985}"/>
            </a:ext>
          </a:extLst>
        </xdr:cNvPr>
        <xdr:cNvSpPr>
          <a:spLocks/>
        </xdr:cNvSpPr>
      </xdr:nvSpPr>
      <xdr:spPr bwMode="auto">
        <a:xfrm>
          <a:off x="5932483" y="10589285"/>
          <a:ext cx="539527" cy="13208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19095</xdr:colOff>
      <xdr:row>61</xdr:row>
      <xdr:rowOff>144758</xdr:rowOff>
    </xdr:from>
    <xdr:ext cx="511583" cy="163666"/>
    <xdr:sp macro="" textlink="">
      <xdr:nvSpPr>
        <xdr:cNvPr id="781" name="Text Box 1118">
          <a:extLst>
            <a:ext uri="{FF2B5EF4-FFF2-40B4-BE49-F238E27FC236}">
              <a16:creationId xmlns:a16="http://schemas.microsoft.com/office/drawing/2014/main" id="{4A8BAD5C-F7D3-4116-B4D4-80341FCDA6B7}"/>
            </a:ext>
          </a:extLst>
        </xdr:cNvPr>
        <xdr:cNvSpPr txBox="1">
          <a:spLocks noChangeArrowheads="1"/>
        </xdr:cNvSpPr>
      </xdr:nvSpPr>
      <xdr:spPr bwMode="auto">
        <a:xfrm>
          <a:off x="5816645" y="10609558"/>
          <a:ext cx="511583" cy="1636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 editAs="oneCell">
    <xdr:from>
      <xdr:col>15</xdr:col>
      <xdr:colOff>169494</xdr:colOff>
      <xdr:row>5</xdr:row>
      <xdr:rowOff>37743</xdr:rowOff>
    </xdr:from>
    <xdr:to>
      <xdr:col>15</xdr:col>
      <xdr:colOff>517339</xdr:colOff>
      <xdr:row>6</xdr:row>
      <xdr:rowOff>168088</xdr:rowOff>
    </xdr:to>
    <xdr:grpSp>
      <xdr:nvGrpSpPr>
        <xdr:cNvPr id="782" name="Group 6672">
          <a:extLst>
            <a:ext uri="{FF2B5EF4-FFF2-40B4-BE49-F238E27FC236}">
              <a16:creationId xmlns:a16="http://schemas.microsoft.com/office/drawing/2014/main" id="{A4FD5443-548D-46AA-A901-63AA2F5926C1}"/>
            </a:ext>
          </a:extLst>
        </xdr:cNvPr>
        <xdr:cNvGrpSpPr>
          <a:grpSpLocks/>
        </xdr:cNvGrpSpPr>
      </xdr:nvGrpSpPr>
      <xdr:grpSpPr bwMode="auto">
        <a:xfrm>
          <a:off x="10354894" y="905576"/>
          <a:ext cx="347845" cy="303912"/>
          <a:chOff x="536" y="111"/>
          <a:chExt cx="46" cy="44"/>
        </a:xfrm>
      </xdr:grpSpPr>
      <xdr:pic>
        <xdr:nvPicPr>
          <xdr:cNvPr id="783" name="Picture 6673" descr="route2">
            <a:extLst>
              <a:ext uri="{FF2B5EF4-FFF2-40B4-BE49-F238E27FC236}">
                <a16:creationId xmlns:a16="http://schemas.microsoft.com/office/drawing/2014/main" id="{277FF48F-89BA-4CA1-BD0F-C22246AE77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4" name="Text Box 6674">
            <a:extLst>
              <a:ext uri="{FF2B5EF4-FFF2-40B4-BE49-F238E27FC236}">
                <a16:creationId xmlns:a16="http://schemas.microsoft.com/office/drawing/2014/main" id="{41FD42C8-6F9E-4921-9654-3D0B974406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42788</xdr:colOff>
      <xdr:row>54</xdr:row>
      <xdr:rowOff>75985</xdr:rowOff>
    </xdr:from>
    <xdr:ext cx="522834" cy="168508"/>
    <xdr:sp macro="" textlink="">
      <xdr:nvSpPr>
        <xdr:cNvPr id="785" name="Text Box 4005">
          <a:extLst>
            <a:ext uri="{FF2B5EF4-FFF2-40B4-BE49-F238E27FC236}">
              <a16:creationId xmlns:a16="http://schemas.microsoft.com/office/drawing/2014/main" id="{C3CBE2DD-67B6-44C8-A895-869FF25B7466}"/>
            </a:ext>
          </a:extLst>
        </xdr:cNvPr>
        <xdr:cNvSpPr txBox="1">
          <a:spLocks noChangeArrowheads="1"/>
        </xdr:cNvSpPr>
      </xdr:nvSpPr>
      <xdr:spPr bwMode="auto">
        <a:xfrm>
          <a:off x="6545188" y="9340635"/>
          <a:ext cx="52283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109556</xdr:colOff>
      <xdr:row>60</xdr:row>
      <xdr:rowOff>160278</xdr:rowOff>
    </xdr:from>
    <xdr:ext cx="755788" cy="165173"/>
    <xdr:sp macro="" textlink="">
      <xdr:nvSpPr>
        <xdr:cNvPr id="786" name="Text Box 1620">
          <a:extLst>
            <a:ext uri="{FF2B5EF4-FFF2-40B4-BE49-F238E27FC236}">
              <a16:creationId xmlns:a16="http://schemas.microsoft.com/office/drawing/2014/main" id="{9CB29EC6-EDB2-4697-9F98-68AD4164A4DE}"/>
            </a:ext>
          </a:extLst>
        </xdr:cNvPr>
        <xdr:cNvSpPr txBox="1">
          <a:spLocks noChangeArrowheads="1"/>
        </xdr:cNvSpPr>
      </xdr:nvSpPr>
      <xdr:spPr bwMode="auto">
        <a:xfrm>
          <a:off x="268306" y="10453628"/>
          <a:ext cx="75578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←龍神温泉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160731</xdr:colOff>
      <xdr:row>27</xdr:row>
      <xdr:rowOff>0</xdr:rowOff>
    </xdr:from>
    <xdr:ext cx="361950" cy="165173"/>
    <xdr:sp macro="" textlink="">
      <xdr:nvSpPr>
        <xdr:cNvPr id="787" name="Text Box 1215">
          <a:extLst>
            <a:ext uri="{FF2B5EF4-FFF2-40B4-BE49-F238E27FC236}">
              <a16:creationId xmlns:a16="http://schemas.microsoft.com/office/drawing/2014/main" id="{7BF0A14C-9518-4233-999B-A43F44289805}"/>
            </a:ext>
          </a:extLst>
        </xdr:cNvPr>
        <xdr:cNvSpPr txBox="1">
          <a:spLocks noChangeArrowheads="1"/>
        </xdr:cNvSpPr>
      </xdr:nvSpPr>
      <xdr:spPr bwMode="auto">
        <a:xfrm>
          <a:off x="8904681" y="4635500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15</xdr:col>
      <xdr:colOff>77389</xdr:colOff>
      <xdr:row>28</xdr:row>
      <xdr:rowOff>125016</xdr:rowOff>
    </xdr:from>
    <xdr:ext cx="361950" cy="165173"/>
    <xdr:sp macro="" textlink="">
      <xdr:nvSpPr>
        <xdr:cNvPr id="788" name="Text Box 1215">
          <a:extLst>
            <a:ext uri="{FF2B5EF4-FFF2-40B4-BE49-F238E27FC236}">
              <a16:creationId xmlns:a16="http://schemas.microsoft.com/office/drawing/2014/main" id="{4C436CFB-7F13-4355-9F2C-93741F618E92}"/>
            </a:ext>
          </a:extLst>
        </xdr:cNvPr>
        <xdr:cNvSpPr txBox="1">
          <a:spLocks noChangeArrowheads="1"/>
        </xdr:cNvSpPr>
      </xdr:nvSpPr>
      <xdr:spPr bwMode="auto">
        <a:xfrm>
          <a:off x="10231039" y="493196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166821</xdr:colOff>
      <xdr:row>29</xdr:row>
      <xdr:rowOff>119060</xdr:rowOff>
    </xdr:from>
    <xdr:to>
      <xdr:col>15</xdr:col>
      <xdr:colOff>366187</xdr:colOff>
      <xdr:row>30</xdr:row>
      <xdr:rowOff>97367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FE6D8BE2-A3E3-404E-928D-2ABA749A4CEE}"/>
            </a:ext>
          </a:extLst>
        </xdr:cNvPr>
        <xdr:cNvSpPr/>
      </xdr:nvSpPr>
      <xdr:spPr bwMode="auto">
        <a:xfrm>
          <a:off x="10320471" y="5097460"/>
          <a:ext cx="199366" cy="149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139532</xdr:colOff>
      <xdr:row>45</xdr:row>
      <xdr:rowOff>108945</xdr:rowOff>
    </xdr:from>
    <xdr:to>
      <xdr:col>18</xdr:col>
      <xdr:colOff>307578</xdr:colOff>
      <xdr:row>46</xdr:row>
      <xdr:rowOff>89297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34C26C9E-8BA0-4EDF-A847-EA2300644592}"/>
            </a:ext>
          </a:extLst>
        </xdr:cNvPr>
        <xdr:cNvSpPr/>
      </xdr:nvSpPr>
      <xdr:spPr bwMode="auto">
        <a:xfrm>
          <a:off x="12407732" y="7830545"/>
          <a:ext cx="168046" cy="1518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1814</xdr:colOff>
      <xdr:row>54</xdr:row>
      <xdr:rowOff>106221</xdr:rowOff>
    </xdr:from>
    <xdr:to>
      <xdr:col>16</xdr:col>
      <xdr:colOff>123825</xdr:colOff>
      <xdr:row>55</xdr:row>
      <xdr:rowOff>59598</xdr:rowOff>
    </xdr:to>
    <xdr:sp macro="" textlink="">
      <xdr:nvSpPr>
        <xdr:cNvPr id="791" name="AutoShape 978">
          <a:extLst>
            <a:ext uri="{FF2B5EF4-FFF2-40B4-BE49-F238E27FC236}">
              <a16:creationId xmlns:a16="http://schemas.microsoft.com/office/drawing/2014/main" id="{D51C3FFF-F641-416A-B189-4B5AAF5A902E}"/>
            </a:ext>
          </a:extLst>
        </xdr:cNvPr>
        <xdr:cNvSpPr>
          <a:spLocks noChangeArrowheads="1"/>
        </xdr:cNvSpPr>
      </xdr:nvSpPr>
      <xdr:spPr bwMode="auto">
        <a:xfrm>
          <a:off x="10860314" y="9370871"/>
          <a:ext cx="122011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336947</xdr:colOff>
      <xdr:row>39</xdr:row>
      <xdr:rowOff>28578</xdr:rowOff>
    </xdr:from>
    <xdr:to>
      <xdr:col>11</xdr:col>
      <xdr:colOff>479822</xdr:colOff>
      <xdr:row>39</xdr:row>
      <xdr:rowOff>144069</xdr:rowOff>
    </xdr:to>
    <xdr:sp macro="" textlink="">
      <xdr:nvSpPr>
        <xdr:cNvPr id="792" name="AutoShape 889">
          <a:extLst>
            <a:ext uri="{FF2B5EF4-FFF2-40B4-BE49-F238E27FC236}">
              <a16:creationId xmlns:a16="http://schemas.microsoft.com/office/drawing/2014/main" id="{2AEE1CFA-034D-4AA8-8445-E1989376A79D}"/>
            </a:ext>
          </a:extLst>
        </xdr:cNvPr>
        <xdr:cNvSpPr>
          <a:spLocks noChangeArrowheads="1"/>
        </xdr:cNvSpPr>
      </xdr:nvSpPr>
      <xdr:spPr bwMode="auto">
        <a:xfrm>
          <a:off x="7671197" y="672147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24092</xdr:colOff>
      <xdr:row>13</xdr:row>
      <xdr:rowOff>77190</xdr:rowOff>
    </xdr:from>
    <xdr:ext cx="404134" cy="137442"/>
    <xdr:sp macro="" textlink="">
      <xdr:nvSpPr>
        <xdr:cNvPr id="793" name="Text Box 1301">
          <a:extLst>
            <a:ext uri="{FF2B5EF4-FFF2-40B4-BE49-F238E27FC236}">
              <a16:creationId xmlns:a16="http://schemas.microsoft.com/office/drawing/2014/main" id="{31936724-354A-424C-A7C2-815176C7CB4B}"/>
            </a:ext>
          </a:extLst>
        </xdr:cNvPr>
        <xdr:cNvSpPr txBox="1">
          <a:spLocks noChangeArrowheads="1"/>
        </xdr:cNvSpPr>
      </xdr:nvSpPr>
      <xdr:spPr bwMode="auto">
        <a:xfrm>
          <a:off x="10177742" y="2312390"/>
          <a:ext cx="404134" cy="1374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twoCellAnchor>
    <xdr:from>
      <xdr:col>15</xdr:col>
      <xdr:colOff>406993</xdr:colOff>
      <xdr:row>13</xdr:row>
      <xdr:rowOff>88894</xdr:rowOff>
    </xdr:from>
    <xdr:to>
      <xdr:col>15</xdr:col>
      <xdr:colOff>539418</xdr:colOff>
      <xdr:row>14</xdr:row>
      <xdr:rowOff>50927</xdr:rowOff>
    </xdr:to>
    <xdr:sp macro="" textlink="">
      <xdr:nvSpPr>
        <xdr:cNvPr id="794" name="Oval 51">
          <a:extLst>
            <a:ext uri="{FF2B5EF4-FFF2-40B4-BE49-F238E27FC236}">
              <a16:creationId xmlns:a16="http://schemas.microsoft.com/office/drawing/2014/main" id="{D74A8117-849F-445D-99A5-E4E1ADF25EEF}"/>
            </a:ext>
          </a:extLst>
        </xdr:cNvPr>
        <xdr:cNvSpPr>
          <a:spLocks noChangeArrowheads="1"/>
        </xdr:cNvSpPr>
      </xdr:nvSpPr>
      <xdr:spPr bwMode="auto">
        <a:xfrm>
          <a:off x="10560643" y="2324094"/>
          <a:ext cx="132425" cy="133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795" name="Line 120">
          <a:extLst>
            <a:ext uri="{FF2B5EF4-FFF2-40B4-BE49-F238E27FC236}">
              <a16:creationId xmlns:a16="http://schemas.microsoft.com/office/drawing/2014/main" id="{21031184-7D53-44C8-AECD-90AEA45606DC}"/>
            </a:ext>
          </a:extLst>
        </xdr:cNvPr>
        <xdr:cNvSpPr>
          <a:spLocks noChangeShapeType="1"/>
        </xdr:cNvSpPr>
      </xdr:nvSpPr>
      <xdr:spPr bwMode="auto">
        <a:xfrm flipV="1">
          <a:off x="58166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41213</xdr:colOff>
      <xdr:row>43</xdr:row>
      <xdr:rowOff>44872</xdr:rowOff>
    </xdr:from>
    <xdr:ext cx="267989" cy="143817"/>
    <xdr:sp macro="" textlink="">
      <xdr:nvSpPr>
        <xdr:cNvPr id="796" name="Text Box 992">
          <a:extLst>
            <a:ext uri="{FF2B5EF4-FFF2-40B4-BE49-F238E27FC236}">
              <a16:creationId xmlns:a16="http://schemas.microsoft.com/office/drawing/2014/main" id="{9137FECE-A17E-4887-AF29-7E0EB0B0CABB}"/>
            </a:ext>
          </a:extLst>
        </xdr:cNvPr>
        <xdr:cNvSpPr txBox="1">
          <a:spLocks noChangeArrowheads="1"/>
        </xdr:cNvSpPr>
      </xdr:nvSpPr>
      <xdr:spPr bwMode="auto">
        <a:xfrm>
          <a:off x="13719113" y="7423572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797" name="Line 621">
          <a:extLst>
            <a:ext uri="{FF2B5EF4-FFF2-40B4-BE49-F238E27FC236}">
              <a16:creationId xmlns:a16="http://schemas.microsoft.com/office/drawing/2014/main" id="{8F619EB2-FEA5-45B0-B128-12981812A68E}"/>
            </a:ext>
          </a:extLst>
        </xdr:cNvPr>
        <xdr:cNvSpPr>
          <a:spLocks noChangeShapeType="1"/>
        </xdr:cNvSpPr>
      </xdr:nvSpPr>
      <xdr:spPr bwMode="auto">
        <a:xfrm flipV="1">
          <a:off x="14382750" y="25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765415</xdr:colOff>
      <xdr:row>58</xdr:row>
      <xdr:rowOff>31716</xdr:rowOff>
    </xdr:from>
    <xdr:to>
      <xdr:col>2</xdr:col>
      <xdr:colOff>174875</xdr:colOff>
      <xdr:row>64</xdr:row>
      <xdr:rowOff>146057</xdr:rowOff>
    </xdr:to>
    <xdr:sp macro="" textlink="">
      <xdr:nvSpPr>
        <xdr:cNvPr id="798" name="Freeform 368">
          <a:extLst>
            <a:ext uri="{FF2B5EF4-FFF2-40B4-BE49-F238E27FC236}">
              <a16:creationId xmlns:a16="http://schemas.microsoft.com/office/drawing/2014/main" id="{086D5420-6465-4DBF-9C2D-365BEA999981}"/>
            </a:ext>
          </a:extLst>
        </xdr:cNvPr>
        <xdr:cNvSpPr>
          <a:spLocks/>
        </xdr:cNvSpPr>
      </xdr:nvSpPr>
      <xdr:spPr bwMode="auto">
        <a:xfrm>
          <a:off x="860665" y="9982166"/>
          <a:ext cx="177810" cy="11430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2917 w 12917"/>
            <a:gd name="connsiteY0" fmla="*/ 12326 h 12326"/>
            <a:gd name="connsiteX1" fmla="*/ 12917 w 12917"/>
            <a:gd name="connsiteY1" fmla="*/ 2326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806"/>
            <a:gd name="connsiteX1" fmla="*/ 9584 w 12917"/>
            <a:gd name="connsiteY1" fmla="*/ 12791 h 12806"/>
            <a:gd name="connsiteX2" fmla="*/ 12084 w 12917"/>
            <a:gd name="connsiteY2" fmla="*/ 5582 h 12806"/>
            <a:gd name="connsiteX3" fmla="*/ 0 w 12917"/>
            <a:gd name="connsiteY3" fmla="*/ 0 h 12806"/>
            <a:gd name="connsiteX0" fmla="*/ 12917 w 13750"/>
            <a:gd name="connsiteY0" fmla="*/ 12326 h 12806"/>
            <a:gd name="connsiteX1" fmla="*/ 9584 w 13750"/>
            <a:gd name="connsiteY1" fmla="*/ 12791 h 12806"/>
            <a:gd name="connsiteX2" fmla="*/ 13750 w 13750"/>
            <a:gd name="connsiteY2" fmla="*/ 10310 h 12806"/>
            <a:gd name="connsiteX3" fmla="*/ 12084 w 13750"/>
            <a:gd name="connsiteY3" fmla="*/ 5582 h 12806"/>
            <a:gd name="connsiteX4" fmla="*/ 0 w 13750"/>
            <a:gd name="connsiteY4" fmla="*/ 0 h 12806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7084 w 13750"/>
            <a:gd name="connsiteY0" fmla="*/ 13954 h 13954"/>
            <a:gd name="connsiteX1" fmla="*/ 13750 w 13750"/>
            <a:gd name="connsiteY1" fmla="*/ 10310 h 13954"/>
            <a:gd name="connsiteX2" fmla="*/ 12084 w 13750"/>
            <a:gd name="connsiteY2" fmla="*/ 5582 h 13954"/>
            <a:gd name="connsiteX3" fmla="*/ 0 w 13750"/>
            <a:gd name="connsiteY3" fmla="*/ 0 h 13954"/>
            <a:gd name="connsiteX0" fmla="*/ 7084 w 12084"/>
            <a:gd name="connsiteY0" fmla="*/ 13954 h 13954"/>
            <a:gd name="connsiteX1" fmla="*/ 12083 w 12084"/>
            <a:gd name="connsiteY1" fmla="*/ 9380 h 13954"/>
            <a:gd name="connsiteX2" fmla="*/ 12084 w 12084"/>
            <a:gd name="connsiteY2" fmla="*/ 5582 h 13954"/>
            <a:gd name="connsiteX3" fmla="*/ 0 w 12084"/>
            <a:gd name="connsiteY3" fmla="*/ 0 h 13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4" h="13954">
              <a:moveTo>
                <a:pt x="7084" y="13954"/>
              </a:moveTo>
              <a:cubicBezTo>
                <a:pt x="7362" y="13024"/>
                <a:pt x="9305" y="11240"/>
                <a:pt x="12083" y="9380"/>
              </a:cubicBezTo>
              <a:cubicBezTo>
                <a:pt x="12083" y="8114"/>
                <a:pt x="12084" y="6848"/>
                <a:pt x="12084" y="5582"/>
              </a:cubicBezTo>
              <a:cubicBezTo>
                <a:pt x="10834" y="3566"/>
                <a:pt x="10833" y="34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109172</xdr:colOff>
      <xdr:row>61</xdr:row>
      <xdr:rowOff>164381</xdr:rowOff>
    </xdr:from>
    <xdr:to>
      <xdr:col>2</xdr:col>
      <xdr:colOff>242522</xdr:colOff>
      <xdr:row>62</xdr:row>
      <xdr:rowOff>107853</xdr:rowOff>
    </xdr:to>
    <xdr:sp macro="" textlink="">
      <xdr:nvSpPr>
        <xdr:cNvPr id="799" name="AutoShape 1278">
          <a:extLst>
            <a:ext uri="{FF2B5EF4-FFF2-40B4-BE49-F238E27FC236}">
              <a16:creationId xmlns:a16="http://schemas.microsoft.com/office/drawing/2014/main" id="{A4CC4918-CB2E-4F0B-8806-75AD894FBBF0}"/>
            </a:ext>
          </a:extLst>
        </xdr:cNvPr>
        <xdr:cNvSpPr>
          <a:spLocks noChangeArrowheads="1"/>
        </xdr:cNvSpPr>
      </xdr:nvSpPr>
      <xdr:spPr bwMode="auto">
        <a:xfrm>
          <a:off x="972772" y="10629181"/>
          <a:ext cx="133350" cy="1149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389894</xdr:colOff>
      <xdr:row>61</xdr:row>
      <xdr:rowOff>12699</xdr:rowOff>
    </xdr:from>
    <xdr:ext cx="190052" cy="615950"/>
    <xdr:sp macro="" textlink="">
      <xdr:nvSpPr>
        <xdr:cNvPr id="800" name="Text Box 1209">
          <a:extLst>
            <a:ext uri="{FF2B5EF4-FFF2-40B4-BE49-F238E27FC236}">
              <a16:creationId xmlns:a16="http://schemas.microsoft.com/office/drawing/2014/main" id="{17C45C41-1B3D-4933-9479-A51E9D2D142E}"/>
            </a:ext>
          </a:extLst>
        </xdr:cNvPr>
        <xdr:cNvSpPr txBox="1">
          <a:spLocks noChangeArrowheads="1"/>
        </xdr:cNvSpPr>
      </xdr:nvSpPr>
      <xdr:spPr bwMode="auto">
        <a:xfrm>
          <a:off x="1253494" y="10477499"/>
          <a:ext cx="190052" cy="6159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丹生ノ川</a:t>
          </a:r>
        </a:p>
      </xdr:txBody>
    </xdr:sp>
    <xdr:clientData/>
  </xdr:oneCellAnchor>
  <xdr:oneCellAnchor>
    <xdr:from>
      <xdr:col>19</xdr:col>
      <xdr:colOff>107950</xdr:colOff>
      <xdr:row>6</xdr:row>
      <xdr:rowOff>85068</xdr:rowOff>
    </xdr:from>
    <xdr:ext cx="647700" cy="293414"/>
    <xdr:sp macro="" textlink="">
      <xdr:nvSpPr>
        <xdr:cNvPr id="801" name="Text Box 972">
          <a:extLst>
            <a:ext uri="{FF2B5EF4-FFF2-40B4-BE49-F238E27FC236}">
              <a16:creationId xmlns:a16="http://schemas.microsoft.com/office/drawing/2014/main" id="{C48F77ED-FBED-43B9-A1D3-3D60A8C1A14C}"/>
            </a:ext>
          </a:extLst>
        </xdr:cNvPr>
        <xdr:cNvSpPr txBox="1">
          <a:spLocks noChangeArrowheads="1"/>
        </xdr:cNvSpPr>
      </xdr:nvSpPr>
      <xdr:spPr bwMode="auto">
        <a:xfrm>
          <a:off x="13081000" y="1113768"/>
          <a:ext cx="647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699224</xdr:colOff>
      <xdr:row>54</xdr:row>
      <xdr:rowOff>112662</xdr:rowOff>
    </xdr:from>
    <xdr:ext cx="710754" cy="251083"/>
    <xdr:sp macro="" textlink="">
      <xdr:nvSpPr>
        <xdr:cNvPr id="802" name="Text Box 992">
          <a:extLst>
            <a:ext uri="{FF2B5EF4-FFF2-40B4-BE49-F238E27FC236}">
              <a16:creationId xmlns:a16="http://schemas.microsoft.com/office/drawing/2014/main" id="{D44A6569-171E-4EDA-969A-E722E1BCFCEB}"/>
            </a:ext>
          </a:extLst>
        </xdr:cNvPr>
        <xdr:cNvSpPr txBox="1">
          <a:spLocks noChangeArrowheads="1"/>
        </xdr:cNvSpPr>
      </xdr:nvSpPr>
      <xdr:spPr bwMode="auto">
        <a:xfrm>
          <a:off x="8033474" y="9377312"/>
          <a:ext cx="710754" cy="251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14</xdr:col>
      <xdr:colOff>73765</xdr:colOff>
      <xdr:row>32</xdr:row>
      <xdr:rowOff>41494</xdr:rowOff>
    </xdr:from>
    <xdr:ext cx="205954" cy="128240"/>
    <xdr:sp macro="" textlink="">
      <xdr:nvSpPr>
        <xdr:cNvPr id="803" name="Text Box 1215">
          <a:extLst>
            <a:ext uri="{FF2B5EF4-FFF2-40B4-BE49-F238E27FC236}">
              <a16:creationId xmlns:a16="http://schemas.microsoft.com/office/drawing/2014/main" id="{48780602-E6D6-421C-856D-32EC294D0688}"/>
            </a:ext>
          </a:extLst>
        </xdr:cNvPr>
        <xdr:cNvSpPr txBox="1">
          <a:spLocks noChangeArrowheads="1"/>
        </xdr:cNvSpPr>
      </xdr:nvSpPr>
      <xdr:spPr bwMode="auto">
        <a:xfrm>
          <a:off x="9522565" y="5534244"/>
          <a:ext cx="205954" cy="128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29419</xdr:colOff>
      <xdr:row>31</xdr:row>
      <xdr:rowOff>90796</xdr:rowOff>
    </xdr:from>
    <xdr:to>
      <xdr:col>2</xdr:col>
      <xdr:colOff>619969</xdr:colOff>
      <xdr:row>31</xdr:row>
      <xdr:rowOff>168978</xdr:rowOff>
    </xdr:to>
    <xdr:grpSp>
      <xdr:nvGrpSpPr>
        <xdr:cNvPr id="804" name="グループ化 803">
          <a:extLst>
            <a:ext uri="{FF2B5EF4-FFF2-40B4-BE49-F238E27FC236}">
              <a16:creationId xmlns:a16="http://schemas.microsoft.com/office/drawing/2014/main" id="{362C3CA7-9BC3-4F28-BC2F-AF9804E52218}"/>
            </a:ext>
          </a:extLst>
        </xdr:cNvPr>
        <xdr:cNvGrpSpPr/>
      </xdr:nvGrpSpPr>
      <xdr:grpSpPr>
        <a:xfrm>
          <a:off x="190286" y="5475596"/>
          <a:ext cx="1297516" cy="78182"/>
          <a:chOff x="174698" y="5334005"/>
          <a:chExt cx="1361359" cy="78182"/>
        </a:xfrm>
      </xdr:grpSpPr>
      <xdr:grpSp>
        <xdr:nvGrpSpPr>
          <xdr:cNvPr id="805" name="グループ化 804">
            <a:extLst>
              <a:ext uri="{FF2B5EF4-FFF2-40B4-BE49-F238E27FC236}">
                <a16:creationId xmlns:a16="http://schemas.microsoft.com/office/drawing/2014/main" id="{0CF7E1FE-A25F-447D-9E2E-5E573613B51C}"/>
              </a:ext>
            </a:extLst>
          </xdr:cNvPr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809" name="Line 227">
              <a:extLst>
                <a:ext uri="{FF2B5EF4-FFF2-40B4-BE49-F238E27FC236}">
                  <a16:creationId xmlns:a16="http://schemas.microsoft.com/office/drawing/2014/main" id="{4FD2864F-5712-4F81-B743-F2C3007A7A0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0" name="Line 228">
              <a:extLst>
                <a:ext uri="{FF2B5EF4-FFF2-40B4-BE49-F238E27FC236}">
                  <a16:creationId xmlns:a16="http://schemas.microsoft.com/office/drawing/2014/main" id="{C8D01610-4890-4FED-8777-F36D9AFF3CA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1" name="Line 229">
              <a:extLst>
                <a:ext uri="{FF2B5EF4-FFF2-40B4-BE49-F238E27FC236}">
                  <a16:creationId xmlns:a16="http://schemas.microsoft.com/office/drawing/2014/main" id="{A68EC25D-2E8D-4EE0-97FC-E5CE45F2A5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2" name="Line 230">
              <a:extLst>
                <a:ext uri="{FF2B5EF4-FFF2-40B4-BE49-F238E27FC236}">
                  <a16:creationId xmlns:a16="http://schemas.microsoft.com/office/drawing/2014/main" id="{5252D4F0-5766-40DA-BE59-7664E4E2D7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3" name="Line 231">
              <a:extLst>
                <a:ext uri="{FF2B5EF4-FFF2-40B4-BE49-F238E27FC236}">
                  <a16:creationId xmlns:a16="http://schemas.microsoft.com/office/drawing/2014/main" id="{20668A6D-10B3-4D8F-A4D3-71C87A6CB6C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4" name="Line 232">
              <a:extLst>
                <a:ext uri="{FF2B5EF4-FFF2-40B4-BE49-F238E27FC236}">
                  <a16:creationId xmlns:a16="http://schemas.microsoft.com/office/drawing/2014/main" id="{6DAE3BE7-EA9D-443F-9E12-815F57BD47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5" name="Line 233">
              <a:extLst>
                <a:ext uri="{FF2B5EF4-FFF2-40B4-BE49-F238E27FC236}">
                  <a16:creationId xmlns:a16="http://schemas.microsoft.com/office/drawing/2014/main" id="{83244314-8172-43A0-88DF-A3B6BA6550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6" name="Line 234">
              <a:extLst>
                <a:ext uri="{FF2B5EF4-FFF2-40B4-BE49-F238E27FC236}">
                  <a16:creationId xmlns:a16="http://schemas.microsoft.com/office/drawing/2014/main" id="{55B42C4F-7A78-45A8-8FCE-F6E1F7CB303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7" name="Line 235">
              <a:extLst>
                <a:ext uri="{FF2B5EF4-FFF2-40B4-BE49-F238E27FC236}">
                  <a16:creationId xmlns:a16="http://schemas.microsoft.com/office/drawing/2014/main" id="{CF403B8C-2D49-4A2B-A049-BA5346045A6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8" name="Line 236">
              <a:extLst>
                <a:ext uri="{FF2B5EF4-FFF2-40B4-BE49-F238E27FC236}">
                  <a16:creationId xmlns:a16="http://schemas.microsoft.com/office/drawing/2014/main" id="{BC64F3A5-040B-45E2-BBE8-E57A9864912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9" name="Line 237">
              <a:extLst>
                <a:ext uri="{FF2B5EF4-FFF2-40B4-BE49-F238E27FC236}">
                  <a16:creationId xmlns:a16="http://schemas.microsoft.com/office/drawing/2014/main" id="{F40672C9-1B3F-45B3-9E68-EB97A5EC44A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0" name="Line 238">
              <a:extLst>
                <a:ext uri="{FF2B5EF4-FFF2-40B4-BE49-F238E27FC236}">
                  <a16:creationId xmlns:a16="http://schemas.microsoft.com/office/drawing/2014/main" id="{7BEFE67E-F478-4B55-BEF3-C20393F78A6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1" name="Line 239">
              <a:extLst>
                <a:ext uri="{FF2B5EF4-FFF2-40B4-BE49-F238E27FC236}">
                  <a16:creationId xmlns:a16="http://schemas.microsoft.com/office/drawing/2014/main" id="{30A77462-E8BB-4A17-B4E6-92FA70CB7AE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2" name="Line 240">
              <a:extLst>
                <a:ext uri="{FF2B5EF4-FFF2-40B4-BE49-F238E27FC236}">
                  <a16:creationId xmlns:a16="http://schemas.microsoft.com/office/drawing/2014/main" id="{0544D34A-5B12-41AE-9EE1-A98116BCB6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3" name="Line 241">
              <a:extLst>
                <a:ext uri="{FF2B5EF4-FFF2-40B4-BE49-F238E27FC236}">
                  <a16:creationId xmlns:a16="http://schemas.microsoft.com/office/drawing/2014/main" id="{343C1483-B02A-46F7-9180-58FBE612920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4" name="Line 242">
              <a:extLst>
                <a:ext uri="{FF2B5EF4-FFF2-40B4-BE49-F238E27FC236}">
                  <a16:creationId xmlns:a16="http://schemas.microsoft.com/office/drawing/2014/main" id="{E6B3FF61-03D1-4E16-B608-3FE0EF571AA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06" name="Line 236">
            <a:extLst>
              <a:ext uri="{FF2B5EF4-FFF2-40B4-BE49-F238E27FC236}">
                <a16:creationId xmlns:a16="http://schemas.microsoft.com/office/drawing/2014/main" id="{811D0E5D-5CEB-4CD2-BF64-8B80DBB24B02}"/>
              </a:ext>
            </a:extLst>
          </xdr:cNvPr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Line 236">
            <a:extLst>
              <a:ext uri="{FF2B5EF4-FFF2-40B4-BE49-F238E27FC236}">
                <a16:creationId xmlns:a16="http://schemas.microsoft.com/office/drawing/2014/main" id="{4A778D9F-DDE8-49C1-A409-A79D4860D567}"/>
              </a:ext>
            </a:extLst>
          </xdr:cNvPr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8" name="Line 236">
            <a:extLst>
              <a:ext uri="{FF2B5EF4-FFF2-40B4-BE49-F238E27FC236}">
                <a16:creationId xmlns:a16="http://schemas.microsoft.com/office/drawing/2014/main" id="{525759C0-0A56-4770-978C-4CFCE0440E69}"/>
              </a:ext>
            </a:extLst>
          </xdr:cNvPr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113126</xdr:colOff>
      <xdr:row>31</xdr:row>
      <xdr:rowOff>59718</xdr:rowOff>
    </xdr:from>
    <xdr:ext cx="636173" cy="133957"/>
    <xdr:sp macro="" textlink="">
      <xdr:nvSpPr>
        <xdr:cNvPr id="825" name="Text Box 723">
          <a:extLst>
            <a:ext uri="{FF2B5EF4-FFF2-40B4-BE49-F238E27FC236}">
              <a16:creationId xmlns:a16="http://schemas.microsoft.com/office/drawing/2014/main" id="{CE0528D8-18E5-42FD-B07E-D8E9311031BE}"/>
            </a:ext>
          </a:extLst>
        </xdr:cNvPr>
        <xdr:cNvSpPr txBox="1">
          <a:spLocks noChangeArrowheads="1"/>
        </xdr:cNvSpPr>
      </xdr:nvSpPr>
      <xdr:spPr bwMode="auto">
        <a:xfrm>
          <a:off x="271876" y="5381018"/>
          <a:ext cx="636173" cy="133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2</xdr:col>
      <xdr:colOff>79837</xdr:colOff>
      <xdr:row>30</xdr:row>
      <xdr:rowOff>133124</xdr:rowOff>
    </xdr:from>
    <xdr:ext cx="310688" cy="166649"/>
    <xdr:sp macro="" textlink="">
      <xdr:nvSpPr>
        <xdr:cNvPr id="826" name="Text Box 208">
          <a:extLst>
            <a:ext uri="{FF2B5EF4-FFF2-40B4-BE49-F238E27FC236}">
              <a16:creationId xmlns:a16="http://schemas.microsoft.com/office/drawing/2014/main" id="{FCFF490F-4DBB-4EED-BEA6-AE9460451F29}"/>
            </a:ext>
          </a:extLst>
        </xdr:cNvPr>
        <xdr:cNvSpPr txBox="1">
          <a:spLocks noChangeArrowheads="1"/>
        </xdr:cNvSpPr>
      </xdr:nvSpPr>
      <xdr:spPr bwMode="auto">
        <a:xfrm>
          <a:off x="943437" y="5282974"/>
          <a:ext cx="31068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4</xdr:col>
      <xdr:colOff>3279</xdr:colOff>
      <xdr:row>30</xdr:row>
      <xdr:rowOff>72291</xdr:rowOff>
    </xdr:from>
    <xdr:to>
      <xdr:col>4</xdr:col>
      <xdr:colOff>132084</xdr:colOff>
      <xdr:row>31</xdr:row>
      <xdr:rowOff>15141</xdr:rowOff>
    </xdr:to>
    <xdr:sp macro="" textlink="">
      <xdr:nvSpPr>
        <xdr:cNvPr id="827" name="AutoShape 180">
          <a:extLst>
            <a:ext uri="{FF2B5EF4-FFF2-40B4-BE49-F238E27FC236}">
              <a16:creationId xmlns:a16="http://schemas.microsoft.com/office/drawing/2014/main" id="{B11671A7-B7CE-430D-A969-2520C6513349}"/>
            </a:ext>
          </a:extLst>
        </xdr:cNvPr>
        <xdr:cNvSpPr>
          <a:spLocks noChangeArrowheads="1"/>
        </xdr:cNvSpPr>
      </xdr:nvSpPr>
      <xdr:spPr bwMode="auto">
        <a:xfrm>
          <a:off x="2276579" y="5222141"/>
          <a:ext cx="12880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115655</xdr:colOff>
      <xdr:row>59</xdr:row>
      <xdr:rowOff>91863</xdr:rowOff>
    </xdr:from>
    <xdr:to>
      <xdr:col>4</xdr:col>
      <xdr:colOff>122660</xdr:colOff>
      <xdr:row>61</xdr:row>
      <xdr:rowOff>163902</xdr:rowOff>
    </xdr:to>
    <xdr:sp macro="" textlink="">
      <xdr:nvSpPr>
        <xdr:cNvPr id="828" name="Line 348">
          <a:extLst>
            <a:ext uri="{FF2B5EF4-FFF2-40B4-BE49-F238E27FC236}">
              <a16:creationId xmlns:a16="http://schemas.microsoft.com/office/drawing/2014/main" id="{DCD81130-B72C-4CFB-8267-817EF669602E}"/>
            </a:ext>
          </a:extLst>
        </xdr:cNvPr>
        <xdr:cNvSpPr>
          <a:spLocks noChangeShapeType="1"/>
        </xdr:cNvSpPr>
      </xdr:nvSpPr>
      <xdr:spPr bwMode="auto">
        <a:xfrm flipV="1">
          <a:off x="2388955" y="10213763"/>
          <a:ext cx="7005" cy="414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4562</xdr:colOff>
      <xdr:row>55</xdr:row>
      <xdr:rowOff>76136</xdr:rowOff>
    </xdr:from>
    <xdr:ext cx="545941" cy="251599"/>
    <xdr:sp macro="" textlink="">
      <xdr:nvSpPr>
        <xdr:cNvPr id="829" name="Text Box 972">
          <a:extLst>
            <a:ext uri="{FF2B5EF4-FFF2-40B4-BE49-F238E27FC236}">
              <a16:creationId xmlns:a16="http://schemas.microsoft.com/office/drawing/2014/main" id="{476A6BDE-50C6-45F3-9E64-CA27B607DD2F}"/>
            </a:ext>
          </a:extLst>
        </xdr:cNvPr>
        <xdr:cNvSpPr txBox="1">
          <a:spLocks noChangeArrowheads="1"/>
        </xdr:cNvSpPr>
      </xdr:nvSpPr>
      <xdr:spPr bwMode="auto">
        <a:xfrm>
          <a:off x="4392412" y="9512236"/>
          <a:ext cx="545941" cy="25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B29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搭乗兵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慰霊碑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723900</xdr:colOff>
      <xdr:row>48</xdr:row>
      <xdr:rowOff>161925</xdr:rowOff>
    </xdr:from>
    <xdr:to>
      <xdr:col>7</xdr:col>
      <xdr:colOff>28576</xdr:colOff>
      <xdr:row>50</xdr:row>
      <xdr:rowOff>28575</xdr:rowOff>
    </xdr:to>
    <xdr:sp macro="" textlink="">
      <xdr:nvSpPr>
        <xdr:cNvPr id="830" name="Text Box 1058">
          <a:extLst>
            <a:ext uri="{FF2B5EF4-FFF2-40B4-BE49-F238E27FC236}">
              <a16:creationId xmlns:a16="http://schemas.microsoft.com/office/drawing/2014/main" id="{CFD87A5E-2ED5-41DB-B826-0FB247C6764F}"/>
            </a:ext>
          </a:extLst>
        </xdr:cNvPr>
        <xdr:cNvSpPr txBox="1">
          <a:spLocks noChangeArrowheads="1"/>
        </xdr:cNvSpPr>
      </xdr:nvSpPr>
      <xdr:spPr bwMode="auto">
        <a:xfrm>
          <a:off x="4387850" y="839787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185040</xdr:colOff>
      <xdr:row>61</xdr:row>
      <xdr:rowOff>58965</xdr:rowOff>
    </xdr:from>
    <xdr:ext cx="173282" cy="249465"/>
    <xdr:sp macro="" textlink="">
      <xdr:nvSpPr>
        <xdr:cNvPr id="831" name="Text Box 451">
          <a:extLst>
            <a:ext uri="{FF2B5EF4-FFF2-40B4-BE49-F238E27FC236}">
              <a16:creationId xmlns:a16="http://schemas.microsoft.com/office/drawing/2014/main" id="{6C699375-0F4B-425B-AA1A-4A489E9B5619}"/>
            </a:ext>
          </a:extLst>
        </xdr:cNvPr>
        <xdr:cNvSpPr txBox="1">
          <a:spLocks noChangeArrowheads="1"/>
        </xdr:cNvSpPr>
      </xdr:nvSpPr>
      <xdr:spPr bwMode="auto">
        <a:xfrm>
          <a:off x="2458340" y="10523765"/>
          <a:ext cx="173282" cy="249465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No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 editAs="oneCell">
    <xdr:from>
      <xdr:col>6</xdr:col>
      <xdr:colOff>404891</xdr:colOff>
      <xdr:row>54</xdr:row>
      <xdr:rowOff>81728</xdr:rowOff>
    </xdr:from>
    <xdr:to>
      <xdr:col>6</xdr:col>
      <xdr:colOff>639175</xdr:colOff>
      <xdr:row>55</xdr:row>
      <xdr:rowOff>116973</xdr:rowOff>
    </xdr:to>
    <xdr:grpSp>
      <xdr:nvGrpSpPr>
        <xdr:cNvPr id="832" name="Group 6672">
          <a:extLst>
            <a:ext uri="{FF2B5EF4-FFF2-40B4-BE49-F238E27FC236}">
              <a16:creationId xmlns:a16="http://schemas.microsoft.com/office/drawing/2014/main" id="{86DEE7A0-F5C8-4196-9A38-0A90DCF99C6F}"/>
            </a:ext>
          </a:extLst>
        </xdr:cNvPr>
        <xdr:cNvGrpSpPr>
          <a:grpSpLocks/>
        </xdr:cNvGrpSpPr>
      </xdr:nvGrpSpPr>
      <xdr:grpSpPr bwMode="auto">
        <a:xfrm>
          <a:off x="4100591" y="9458561"/>
          <a:ext cx="234284" cy="208812"/>
          <a:chOff x="536" y="110"/>
          <a:chExt cx="38" cy="36"/>
        </a:xfrm>
      </xdr:grpSpPr>
      <xdr:pic>
        <xdr:nvPicPr>
          <xdr:cNvPr id="833" name="Picture 6673" descr="route2">
            <a:extLst>
              <a:ext uri="{FF2B5EF4-FFF2-40B4-BE49-F238E27FC236}">
                <a16:creationId xmlns:a16="http://schemas.microsoft.com/office/drawing/2014/main" id="{C7E17E32-8614-4794-929E-FFCAB5F34F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4" name="Text Box 6674">
            <a:extLst>
              <a:ext uri="{FF2B5EF4-FFF2-40B4-BE49-F238E27FC236}">
                <a16:creationId xmlns:a16="http://schemas.microsoft.com/office/drawing/2014/main" id="{0042119A-442D-4466-BB84-877F07E1BB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490280</xdr:colOff>
      <xdr:row>55</xdr:row>
      <xdr:rowOff>70432</xdr:rowOff>
    </xdr:from>
    <xdr:to>
      <xdr:col>6</xdr:col>
      <xdr:colOff>33421</xdr:colOff>
      <xdr:row>56</xdr:row>
      <xdr:rowOff>116974</xdr:rowOff>
    </xdr:to>
    <xdr:grpSp>
      <xdr:nvGrpSpPr>
        <xdr:cNvPr id="835" name="Group 6672">
          <a:extLst>
            <a:ext uri="{FF2B5EF4-FFF2-40B4-BE49-F238E27FC236}">
              <a16:creationId xmlns:a16="http://schemas.microsoft.com/office/drawing/2014/main" id="{26AB3E21-BF4E-4E49-99CB-48A66929B8BE}"/>
            </a:ext>
          </a:extLst>
        </xdr:cNvPr>
        <xdr:cNvGrpSpPr>
          <a:grpSpLocks/>
        </xdr:cNvGrpSpPr>
      </xdr:nvGrpSpPr>
      <xdr:grpSpPr bwMode="auto">
        <a:xfrm>
          <a:off x="3479013" y="9620832"/>
          <a:ext cx="250108" cy="220109"/>
          <a:chOff x="536" y="110"/>
          <a:chExt cx="38" cy="36"/>
        </a:xfrm>
      </xdr:grpSpPr>
      <xdr:pic>
        <xdr:nvPicPr>
          <xdr:cNvPr id="836" name="Picture 6673" descr="route2">
            <a:extLst>
              <a:ext uri="{FF2B5EF4-FFF2-40B4-BE49-F238E27FC236}">
                <a16:creationId xmlns:a16="http://schemas.microsoft.com/office/drawing/2014/main" id="{966B56D4-C8D2-4EF2-98C6-C26239546D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>
            <a:extLst>
              <a:ext uri="{FF2B5EF4-FFF2-40B4-BE49-F238E27FC236}">
                <a16:creationId xmlns:a16="http://schemas.microsoft.com/office/drawing/2014/main" id="{722CAF59-1584-41B4-B1D0-208108D77B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216957</xdr:colOff>
      <xdr:row>51</xdr:row>
      <xdr:rowOff>105834</xdr:rowOff>
    </xdr:from>
    <xdr:to>
      <xdr:col>5</xdr:col>
      <xdr:colOff>496026</xdr:colOff>
      <xdr:row>53</xdr:row>
      <xdr:rowOff>22954</xdr:rowOff>
    </xdr:to>
    <xdr:grpSp>
      <xdr:nvGrpSpPr>
        <xdr:cNvPr id="838" name="Group 6672">
          <a:extLst>
            <a:ext uri="{FF2B5EF4-FFF2-40B4-BE49-F238E27FC236}">
              <a16:creationId xmlns:a16="http://schemas.microsoft.com/office/drawing/2014/main" id="{C1C2DF97-6863-4274-BE3C-136770D19DAE}"/>
            </a:ext>
          </a:extLst>
        </xdr:cNvPr>
        <xdr:cNvGrpSpPr>
          <a:grpSpLocks/>
        </xdr:cNvGrpSpPr>
      </xdr:nvGrpSpPr>
      <xdr:grpSpPr bwMode="auto">
        <a:xfrm>
          <a:off x="3205690" y="8961967"/>
          <a:ext cx="279069" cy="264254"/>
          <a:chOff x="536" y="110"/>
          <a:chExt cx="38" cy="36"/>
        </a:xfrm>
      </xdr:grpSpPr>
      <xdr:pic>
        <xdr:nvPicPr>
          <xdr:cNvPr id="839" name="Picture 6673" descr="route2">
            <a:extLst>
              <a:ext uri="{FF2B5EF4-FFF2-40B4-BE49-F238E27FC236}">
                <a16:creationId xmlns:a16="http://schemas.microsoft.com/office/drawing/2014/main" id="{98DC094F-79AD-4439-8713-A05EE54AFC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0" name="Text Box 6674">
            <a:extLst>
              <a:ext uri="{FF2B5EF4-FFF2-40B4-BE49-F238E27FC236}">
                <a16:creationId xmlns:a16="http://schemas.microsoft.com/office/drawing/2014/main" id="{678BFE1D-6304-4DFA-9B6D-14297672F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509407</xdr:colOff>
      <xdr:row>15</xdr:row>
      <xdr:rowOff>129294</xdr:rowOff>
    </xdr:from>
    <xdr:to>
      <xdr:col>14</xdr:col>
      <xdr:colOff>93351</xdr:colOff>
      <xdr:row>16</xdr:row>
      <xdr:rowOff>66017</xdr:rowOff>
    </xdr:to>
    <xdr:sp macro="" textlink="">
      <xdr:nvSpPr>
        <xdr:cNvPr id="841" name="Line 1302">
          <a:extLst>
            <a:ext uri="{FF2B5EF4-FFF2-40B4-BE49-F238E27FC236}">
              <a16:creationId xmlns:a16="http://schemas.microsoft.com/office/drawing/2014/main" id="{DE6124DD-5DD5-4CFF-80AF-2B64629457FC}"/>
            </a:ext>
          </a:extLst>
        </xdr:cNvPr>
        <xdr:cNvSpPr>
          <a:spLocks noChangeShapeType="1"/>
        </xdr:cNvSpPr>
      </xdr:nvSpPr>
      <xdr:spPr bwMode="auto">
        <a:xfrm rot="21343959" flipH="1" flipV="1">
          <a:off x="9253357" y="2707394"/>
          <a:ext cx="288794" cy="108173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244240</xdr:colOff>
      <xdr:row>35</xdr:row>
      <xdr:rowOff>75198</xdr:rowOff>
    </xdr:from>
    <xdr:ext cx="344806" cy="150041"/>
    <xdr:sp macro="" textlink="">
      <xdr:nvSpPr>
        <xdr:cNvPr id="842" name="Text Box 910">
          <a:extLst>
            <a:ext uri="{FF2B5EF4-FFF2-40B4-BE49-F238E27FC236}">
              <a16:creationId xmlns:a16="http://schemas.microsoft.com/office/drawing/2014/main" id="{C3BF0A45-E223-4D94-89C4-923FF87BCA5B}"/>
            </a:ext>
          </a:extLst>
        </xdr:cNvPr>
        <xdr:cNvSpPr txBox="1">
          <a:spLocks noChangeArrowheads="1"/>
        </xdr:cNvSpPr>
      </xdr:nvSpPr>
      <xdr:spPr bwMode="auto">
        <a:xfrm>
          <a:off x="7578490" y="6082298"/>
          <a:ext cx="344806" cy="1500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13</xdr:col>
      <xdr:colOff>44865</xdr:colOff>
      <xdr:row>36</xdr:row>
      <xdr:rowOff>16751</xdr:rowOff>
    </xdr:from>
    <xdr:ext cx="750590" cy="186974"/>
    <xdr:sp macro="" textlink="">
      <xdr:nvSpPr>
        <xdr:cNvPr id="843" name="Text Box 1285">
          <a:extLst>
            <a:ext uri="{FF2B5EF4-FFF2-40B4-BE49-F238E27FC236}">
              <a16:creationId xmlns:a16="http://schemas.microsoft.com/office/drawing/2014/main" id="{0E7903D4-1F7B-4C3E-96AB-B6DEA6890FC9}"/>
            </a:ext>
          </a:extLst>
        </xdr:cNvPr>
        <xdr:cNvSpPr txBox="1">
          <a:spLocks noChangeArrowheads="1"/>
        </xdr:cNvSpPr>
      </xdr:nvSpPr>
      <xdr:spPr bwMode="auto">
        <a:xfrm>
          <a:off x="8788815" y="6195301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14</xdr:col>
      <xdr:colOff>57150</xdr:colOff>
      <xdr:row>35</xdr:row>
      <xdr:rowOff>137502</xdr:rowOff>
    </xdr:from>
    <xdr:to>
      <xdr:col>14</xdr:col>
      <xdr:colOff>180975</xdr:colOff>
      <xdr:row>36</xdr:row>
      <xdr:rowOff>89877</xdr:rowOff>
    </xdr:to>
    <xdr:sp macro="" textlink="">
      <xdr:nvSpPr>
        <xdr:cNvPr id="844" name="Oval 1267">
          <a:extLst>
            <a:ext uri="{FF2B5EF4-FFF2-40B4-BE49-F238E27FC236}">
              <a16:creationId xmlns:a16="http://schemas.microsoft.com/office/drawing/2014/main" id="{F0E6BC01-B288-4C74-9FB5-76FACC4428D2}"/>
            </a:ext>
          </a:extLst>
        </xdr:cNvPr>
        <xdr:cNvSpPr>
          <a:spLocks noChangeArrowheads="1"/>
        </xdr:cNvSpPr>
      </xdr:nvSpPr>
      <xdr:spPr bwMode="auto">
        <a:xfrm>
          <a:off x="9505950" y="6144602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183974</xdr:colOff>
      <xdr:row>35</xdr:row>
      <xdr:rowOff>100350</xdr:rowOff>
    </xdr:from>
    <xdr:to>
      <xdr:col>14</xdr:col>
      <xdr:colOff>359276</xdr:colOff>
      <xdr:row>36</xdr:row>
      <xdr:rowOff>112797</xdr:rowOff>
    </xdr:to>
    <xdr:sp macro="" textlink="">
      <xdr:nvSpPr>
        <xdr:cNvPr id="845" name="六角形 844">
          <a:extLst>
            <a:ext uri="{FF2B5EF4-FFF2-40B4-BE49-F238E27FC236}">
              <a16:creationId xmlns:a16="http://schemas.microsoft.com/office/drawing/2014/main" id="{E9015310-3E5D-4D9D-A306-056433153D13}"/>
            </a:ext>
          </a:extLst>
        </xdr:cNvPr>
        <xdr:cNvSpPr/>
      </xdr:nvSpPr>
      <xdr:spPr bwMode="auto">
        <a:xfrm>
          <a:off x="9632774" y="6107450"/>
          <a:ext cx="175302" cy="1838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56743</xdr:colOff>
      <xdr:row>37</xdr:row>
      <xdr:rowOff>91727</xdr:rowOff>
    </xdr:from>
    <xdr:ext cx="283796" cy="168508"/>
    <xdr:sp macro="" textlink="">
      <xdr:nvSpPr>
        <xdr:cNvPr id="846" name="Text Box 1480">
          <a:extLst>
            <a:ext uri="{FF2B5EF4-FFF2-40B4-BE49-F238E27FC236}">
              <a16:creationId xmlns:a16="http://schemas.microsoft.com/office/drawing/2014/main" id="{96803005-D247-43CF-8930-3E53AC0FAE8C}"/>
            </a:ext>
          </a:extLst>
        </xdr:cNvPr>
        <xdr:cNvSpPr txBox="1">
          <a:spLocks noChangeArrowheads="1"/>
        </xdr:cNvSpPr>
      </xdr:nvSpPr>
      <xdr:spPr bwMode="auto">
        <a:xfrm>
          <a:off x="9505543" y="6441727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697861</xdr:colOff>
      <xdr:row>36</xdr:row>
      <xdr:rowOff>57122</xdr:rowOff>
    </xdr:from>
    <xdr:to>
      <xdr:col>14</xdr:col>
      <xdr:colOff>168104</xdr:colOff>
      <xdr:row>38</xdr:row>
      <xdr:rowOff>68466</xdr:rowOff>
    </xdr:to>
    <xdr:sp macro="" textlink="">
      <xdr:nvSpPr>
        <xdr:cNvPr id="847" name="AutoShape 1653">
          <a:extLst>
            <a:ext uri="{FF2B5EF4-FFF2-40B4-BE49-F238E27FC236}">
              <a16:creationId xmlns:a16="http://schemas.microsoft.com/office/drawing/2014/main" id="{6021EFE0-4C55-4ACE-84C9-A0100CFD0073}"/>
            </a:ext>
          </a:extLst>
        </xdr:cNvPr>
        <xdr:cNvSpPr>
          <a:spLocks/>
        </xdr:cNvSpPr>
      </xdr:nvSpPr>
      <xdr:spPr bwMode="auto">
        <a:xfrm rot="13177529" flipH="1">
          <a:off x="9441811" y="6235672"/>
          <a:ext cx="175093" cy="3542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336357</xdr:colOff>
      <xdr:row>61</xdr:row>
      <xdr:rowOff>12042</xdr:rowOff>
    </xdr:from>
    <xdr:ext cx="402995" cy="272447"/>
    <xdr:sp macro="" textlink="">
      <xdr:nvSpPr>
        <xdr:cNvPr id="848" name="Text Box 451">
          <a:extLst>
            <a:ext uri="{FF2B5EF4-FFF2-40B4-BE49-F238E27FC236}">
              <a16:creationId xmlns:a16="http://schemas.microsoft.com/office/drawing/2014/main" id="{D737FA45-7EB8-465C-AAC3-313B6A89BBD2}"/>
            </a:ext>
          </a:extLst>
        </xdr:cNvPr>
        <xdr:cNvSpPr txBox="1">
          <a:spLocks noChangeArrowheads="1"/>
        </xdr:cNvSpPr>
      </xdr:nvSpPr>
      <xdr:spPr bwMode="auto">
        <a:xfrm>
          <a:off x="2609657" y="10476842"/>
          <a:ext cx="402995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</a:p>
      </xdr:txBody>
    </xdr:sp>
    <xdr:clientData/>
  </xdr:oneCellAnchor>
  <xdr:oneCellAnchor>
    <xdr:from>
      <xdr:col>4</xdr:col>
      <xdr:colOff>216721</xdr:colOff>
      <xdr:row>3</xdr:row>
      <xdr:rowOff>128511</xdr:rowOff>
    </xdr:from>
    <xdr:ext cx="254620" cy="165173"/>
    <xdr:sp macro="" textlink="">
      <xdr:nvSpPr>
        <xdr:cNvPr id="849" name="Text Box 972">
          <a:extLst>
            <a:ext uri="{FF2B5EF4-FFF2-40B4-BE49-F238E27FC236}">
              <a16:creationId xmlns:a16="http://schemas.microsoft.com/office/drawing/2014/main" id="{1BE11B48-E84D-4D09-BD74-1945FAF3D5A5}"/>
            </a:ext>
          </a:extLst>
        </xdr:cNvPr>
        <xdr:cNvSpPr txBox="1">
          <a:spLocks noChangeArrowheads="1"/>
        </xdr:cNvSpPr>
      </xdr:nvSpPr>
      <xdr:spPr bwMode="auto">
        <a:xfrm>
          <a:off x="2490021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233628</xdr:colOff>
      <xdr:row>4</xdr:row>
      <xdr:rowOff>7592</xdr:rowOff>
    </xdr:from>
    <xdr:to>
      <xdr:col>4</xdr:col>
      <xdr:colOff>233628</xdr:colOff>
      <xdr:row>4</xdr:row>
      <xdr:rowOff>150467</xdr:rowOff>
    </xdr:to>
    <xdr:sp macro="" textlink="">
      <xdr:nvSpPr>
        <xdr:cNvPr id="850" name="Line 674">
          <a:extLst>
            <a:ext uri="{FF2B5EF4-FFF2-40B4-BE49-F238E27FC236}">
              <a16:creationId xmlns:a16="http://schemas.microsoft.com/office/drawing/2014/main" id="{5936ED7D-09B5-43DF-BDC4-C58A3977305D}"/>
            </a:ext>
          </a:extLst>
        </xdr:cNvPr>
        <xdr:cNvSpPr>
          <a:spLocks noChangeShapeType="1"/>
        </xdr:cNvSpPr>
      </xdr:nvSpPr>
      <xdr:spPr bwMode="auto">
        <a:xfrm flipH="1">
          <a:off x="2506928" y="693392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851" name="Text Box 849">
          <a:extLst>
            <a:ext uri="{FF2B5EF4-FFF2-40B4-BE49-F238E27FC236}">
              <a16:creationId xmlns:a16="http://schemas.microsoft.com/office/drawing/2014/main" id="{45041832-4CFA-4C73-B9AB-8A66451D0376}"/>
            </a:ext>
          </a:extLst>
        </xdr:cNvPr>
        <xdr:cNvSpPr txBox="1">
          <a:spLocks noChangeArrowheads="1"/>
        </xdr:cNvSpPr>
      </xdr:nvSpPr>
      <xdr:spPr bwMode="auto">
        <a:xfrm>
          <a:off x="227170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152732</xdr:colOff>
      <xdr:row>3</xdr:row>
      <xdr:rowOff>141208</xdr:rowOff>
    </xdr:from>
    <xdr:to>
      <xdr:col>4</xdr:col>
      <xdr:colOff>658761</xdr:colOff>
      <xdr:row>6</xdr:row>
      <xdr:rowOff>158795</xdr:rowOff>
    </xdr:to>
    <xdr:sp macro="" textlink="">
      <xdr:nvSpPr>
        <xdr:cNvPr id="852" name="Freeform 679">
          <a:extLst>
            <a:ext uri="{FF2B5EF4-FFF2-40B4-BE49-F238E27FC236}">
              <a16:creationId xmlns:a16="http://schemas.microsoft.com/office/drawing/2014/main" id="{A3A6DB2C-16EA-4A76-8653-3504878A8B45}"/>
            </a:ext>
          </a:extLst>
        </xdr:cNvPr>
        <xdr:cNvSpPr>
          <a:spLocks/>
        </xdr:cNvSpPr>
      </xdr:nvSpPr>
      <xdr:spPr bwMode="auto">
        <a:xfrm>
          <a:off x="2426032" y="655558"/>
          <a:ext cx="506029" cy="5319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0729 w 10729"/>
            <a:gd name="connsiteY0" fmla="*/ 20370 h 20370"/>
            <a:gd name="connsiteX1" fmla="*/ 9167 w 10729"/>
            <a:gd name="connsiteY1" fmla="*/ 1915 h 20370"/>
            <a:gd name="connsiteX2" fmla="*/ 6382 w 10729"/>
            <a:gd name="connsiteY2" fmla="*/ 581 h 20370"/>
            <a:gd name="connsiteX3" fmla="*/ 3125 w 10729"/>
            <a:gd name="connsiteY3" fmla="*/ 881 h 20370"/>
            <a:gd name="connsiteX4" fmla="*/ 0 w 10729"/>
            <a:gd name="connsiteY4" fmla="*/ 536 h 20370"/>
            <a:gd name="connsiteX0" fmla="*/ 10729 w 10729"/>
            <a:gd name="connsiteY0" fmla="*/ 20003 h 20003"/>
            <a:gd name="connsiteX1" fmla="*/ 9242 w 10729"/>
            <a:gd name="connsiteY1" fmla="*/ 2067 h 20003"/>
            <a:gd name="connsiteX2" fmla="*/ 6382 w 10729"/>
            <a:gd name="connsiteY2" fmla="*/ 214 h 20003"/>
            <a:gd name="connsiteX3" fmla="*/ 3125 w 10729"/>
            <a:gd name="connsiteY3" fmla="*/ 514 h 20003"/>
            <a:gd name="connsiteX4" fmla="*/ 0 w 10729"/>
            <a:gd name="connsiteY4" fmla="*/ 169 h 20003"/>
            <a:gd name="connsiteX0" fmla="*/ 10729 w 10729"/>
            <a:gd name="connsiteY0" fmla="*/ 19904 h 19904"/>
            <a:gd name="connsiteX1" fmla="*/ 9544 w 10729"/>
            <a:gd name="connsiteY1" fmla="*/ 2682 h 19904"/>
            <a:gd name="connsiteX2" fmla="*/ 6382 w 10729"/>
            <a:gd name="connsiteY2" fmla="*/ 115 h 19904"/>
            <a:gd name="connsiteX3" fmla="*/ 3125 w 10729"/>
            <a:gd name="connsiteY3" fmla="*/ 415 h 19904"/>
            <a:gd name="connsiteX4" fmla="*/ 0 w 10729"/>
            <a:gd name="connsiteY4" fmla="*/ 70 h 19904"/>
            <a:gd name="connsiteX0" fmla="*/ 10729 w 11281"/>
            <a:gd name="connsiteY0" fmla="*/ 19943 h 19943"/>
            <a:gd name="connsiteX1" fmla="*/ 11054 w 11281"/>
            <a:gd name="connsiteY1" fmla="*/ 3305 h 19943"/>
            <a:gd name="connsiteX2" fmla="*/ 6382 w 11281"/>
            <a:gd name="connsiteY2" fmla="*/ 154 h 19943"/>
            <a:gd name="connsiteX3" fmla="*/ 3125 w 11281"/>
            <a:gd name="connsiteY3" fmla="*/ 454 h 19943"/>
            <a:gd name="connsiteX4" fmla="*/ 0 w 11281"/>
            <a:gd name="connsiteY4" fmla="*/ 109 h 19943"/>
            <a:gd name="connsiteX0" fmla="*/ 10729 w 11068"/>
            <a:gd name="connsiteY0" fmla="*/ 19943 h 19943"/>
            <a:gd name="connsiteX1" fmla="*/ 11054 w 11068"/>
            <a:gd name="connsiteY1" fmla="*/ 3305 h 19943"/>
            <a:gd name="connsiteX2" fmla="*/ 6382 w 11068"/>
            <a:gd name="connsiteY2" fmla="*/ 154 h 19943"/>
            <a:gd name="connsiteX3" fmla="*/ 3125 w 11068"/>
            <a:gd name="connsiteY3" fmla="*/ 454 h 19943"/>
            <a:gd name="connsiteX4" fmla="*/ 0 w 11068"/>
            <a:gd name="connsiteY4" fmla="*/ 109 h 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68" h="19943">
              <a:moveTo>
                <a:pt x="10729" y="19943"/>
              </a:moveTo>
              <a:cubicBezTo>
                <a:pt x="10521" y="18564"/>
                <a:pt x="11174" y="8161"/>
                <a:pt x="11054" y="3305"/>
              </a:cubicBezTo>
              <a:cubicBezTo>
                <a:pt x="10934" y="-1551"/>
                <a:pt x="7703" y="629"/>
                <a:pt x="6382" y="154"/>
              </a:cubicBezTo>
              <a:cubicBezTo>
                <a:pt x="5061" y="-321"/>
                <a:pt x="4167" y="454"/>
                <a:pt x="3125" y="454"/>
              </a:cubicBezTo>
              <a:cubicBezTo>
                <a:pt x="2083" y="454"/>
                <a:pt x="1042" y="454"/>
                <a:pt x="0" y="10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750094</xdr:colOff>
      <xdr:row>36</xdr:row>
      <xdr:rowOff>107157</xdr:rowOff>
    </xdr:from>
    <xdr:to>
      <xdr:col>12</xdr:col>
      <xdr:colOff>220466</xdr:colOff>
      <xdr:row>37</xdr:row>
      <xdr:rowOff>157831</xdr:rowOff>
    </xdr:to>
    <xdr:sp macro="" textlink="">
      <xdr:nvSpPr>
        <xdr:cNvPr id="853" name="Line 1440">
          <a:extLst>
            <a:ext uri="{FF2B5EF4-FFF2-40B4-BE49-F238E27FC236}">
              <a16:creationId xmlns:a16="http://schemas.microsoft.com/office/drawing/2014/main" id="{AE5AF8DF-62AC-43B1-9AA7-232C23708381}"/>
            </a:ext>
          </a:extLst>
        </xdr:cNvPr>
        <xdr:cNvSpPr>
          <a:spLocks noChangeShapeType="1"/>
        </xdr:cNvSpPr>
      </xdr:nvSpPr>
      <xdr:spPr bwMode="auto">
        <a:xfrm flipV="1">
          <a:off x="8039894" y="6285707"/>
          <a:ext cx="219672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136898</xdr:colOff>
      <xdr:row>34</xdr:row>
      <xdr:rowOff>170367</xdr:rowOff>
    </xdr:from>
    <xdr:to>
      <xdr:col>12</xdr:col>
      <xdr:colOff>327056</xdr:colOff>
      <xdr:row>35</xdr:row>
      <xdr:rowOff>168162</xdr:rowOff>
    </xdr:to>
    <xdr:sp macro="" textlink="">
      <xdr:nvSpPr>
        <xdr:cNvPr id="854" name="六角形 853">
          <a:extLst>
            <a:ext uri="{FF2B5EF4-FFF2-40B4-BE49-F238E27FC236}">
              <a16:creationId xmlns:a16="http://schemas.microsoft.com/office/drawing/2014/main" id="{156B1E02-A39D-462E-8BF4-482C81E827F5}"/>
            </a:ext>
          </a:extLst>
        </xdr:cNvPr>
        <xdr:cNvSpPr/>
      </xdr:nvSpPr>
      <xdr:spPr bwMode="auto">
        <a:xfrm>
          <a:off x="8175998" y="6006017"/>
          <a:ext cx="190158" cy="1692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624412</xdr:colOff>
      <xdr:row>45</xdr:row>
      <xdr:rowOff>15872</xdr:rowOff>
    </xdr:from>
    <xdr:to>
      <xdr:col>18</xdr:col>
      <xdr:colOff>115171</xdr:colOff>
      <xdr:row>45</xdr:row>
      <xdr:rowOff>130735</xdr:rowOff>
    </xdr:to>
    <xdr:sp macro="" textlink="">
      <xdr:nvSpPr>
        <xdr:cNvPr id="855" name="AutoShape 1653">
          <a:extLst>
            <a:ext uri="{FF2B5EF4-FFF2-40B4-BE49-F238E27FC236}">
              <a16:creationId xmlns:a16="http://schemas.microsoft.com/office/drawing/2014/main" id="{B93E14C7-D8B7-418A-94BE-ABA6884D1F8F}"/>
            </a:ext>
          </a:extLst>
        </xdr:cNvPr>
        <xdr:cNvSpPr>
          <a:spLocks/>
        </xdr:cNvSpPr>
      </xdr:nvSpPr>
      <xdr:spPr bwMode="auto">
        <a:xfrm rot="5400000" flipH="1">
          <a:off x="12228135" y="7697099"/>
          <a:ext cx="114863" cy="1956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147863</xdr:colOff>
      <xdr:row>43</xdr:row>
      <xdr:rowOff>47137</xdr:rowOff>
    </xdr:from>
    <xdr:to>
      <xdr:col>2</xdr:col>
      <xdr:colOff>281214</xdr:colOff>
      <xdr:row>48</xdr:row>
      <xdr:rowOff>140609</xdr:rowOff>
    </xdr:to>
    <xdr:sp macro="" textlink="">
      <xdr:nvSpPr>
        <xdr:cNvPr id="856" name="Line 128">
          <a:extLst>
            <a:ext uri="{FF2B5EF4-FFF2-40B4-BE49-F238E27FC236}">
              <a16:creationId xmlns:a16="http://schemas.microsoft.com/office/drawing/2014/main" id="{918EAA03-A5BC-46A5-B076-A66258A92205}"/>
            </a:ext>
          </a:extLst>
        </xdr:cNvPr>
        <xdr:cNvSpPr>
          <a:spLocks noChangeShapeType="1"/>
        </xdr:cNvSpPr>
      </xdr:nvSpPr>
      <xdr:spPr bwMode="auto">
        <a:xfrm flipH="1" flipV="1">
          <a:off x="1011463" y="7425837"/>
          <a:ext cx="133351" cy="9507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0142 w 50283"/>
            <a:gd name="connsiteY0" fmla="*/ 0 h 11438"/>
            <a:gd name="connsiteX1" fmla="*/ 142 w 50283"/>
            <a:gd name="connsiteY1" fmla="*/ 11438 h 11438"/>
            <a:gd name="connsiteX0" fmla="*/ 50000 w 78190"/>
            <a:gd name="connsiteY0" fmla="*/ 0 h 11438"/>
            <a:gd name="connsiteX1" fmla="*/ 0 w 78190"/>
            <a:gd name="connsiteY1" fmla="*/ 11438 h 11438"/>
            <a:gd name="connsiteX0" fmla="*/ 129999 w 131027"/>
            <a:gd name="connsiteY0" fmla="*/ 0 h 11569"/>
            <a:gd name="connsiteX1" fmla="*/ 0 w 131027"/>
            <a:gd name="connsiteY1" fmla="*/ 11569 h 11569"/>
            <a:gd name="connsiteX0" fmla="*/ 129999 w 139550"/>
            <a:gd name="connsiteY0" fmla="*/ 0 h 11569"/>
            <a:gd name="connsiteX1" fmla="*/ 0 w 139550"/>
            <a:gd name="connsiteY1" fmla="*/ 11569 h 11569"/>
            <a:gd name="connsiteX0" fmla="*/ 129999 w 129999"/>
            <a:gd name="connsiteY0" fmla="*/ 0 h 11569"/>
            <a:gd name="connsiteX1" fmla="*/ 0 w 129999"/>
            <a:gd name="connsiteY1" fmla="*/ 11569 h 11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999" h="11569">
              <a:moveTo>
                <a:pt x="129999" y="0"/>
              </a:moveTo>
              <a:cubicBezTo>
                <a:pt x="103333" y="10196"/>
                <a:pt x="186666" y="11047"/>
                <a:pt x="0" y="1156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82550</xdr:colOff>
      <xdr:row>47</xdr:row>
      <xdr:rowOff>117475</xdr:rowOff>
    </xdr:from>
    <xdr:to>
      <xdr:col>2</xdr:col>
      <xdr:colOff>215900</xdr:colOff>
      <xdr:row>48</xdr:row>
      <xdr:rowOff>60325</xdr:rowOff>
    </xdr:to>
    <xdr:sp macro="" textlink="">
      <xdr:nvSpPr>
        <xdr:cNvPr id="857" name="AutoShape 325">
          <a:extLst>
            <a:ext uri="{FF2B5EF4-FFF2-40B4-BE49-F238E27FC236}">
              <a16:creationId xmlns:a16="http://schemas.microsoft.com/office/drawing/2014/main" id="{2C590B59-3E54-4DC9-B52A-60D0B626C29D}"/>
            </a:ext>
          </a:extLst>
        </xdr:cNvPr>
        <xdr:cNvSpPr>
          <a:spLocks noChangeArrowheads="1"/>
        </xdr:cNvSpPr>
      </xdr:nvSpPr>
      <xdr:spPr bwMode="auto">
        <a:xfrm>
          <a:off x="946150" y="81819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98591</xdr:colOff>
      <xdr:row>54</xdr:row>
      <xdr:rowOff>138607</xdr:rowOff>
    </xdr:from>
    <xdr:ext cx="622891" cy="348302"/>
    <xdr:sp macro="" textlink="">
      <xdr:nvSpPr>
        <xdr:cNvPr id="858" name="Text Box 874">
          <a:extLst>
            <a:ext uri="{FF2B5EF4-FFF2-40B4-BE49-F238E27FC236}">
              <a16:creationId xmlns:a16="http://schemas.microsoft.com/office/drawing/2014/main" id="{906C5FA9-84F9-423C-97D7-EC1D0479A291}"/>
            </a:ext>
          </a:extLst>
        </xdr:cNvPr>
        <xdr:cNvSpPr txBox="1">
          <a:spLocks noChangeArrowheads="1"/>
        </xdr:cNvSpPr>
      </xdr:nvSpPr>
      <xdr:spPr bwMode="auto">
        <a:xfrm>
          <a:off x="257341" y="9403257"/>
          <a:ext cx="622891" cy="348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 editAs="oneCell">
    <xdr:from>
      <xdr:col>1</xdr:col>
      <xdr:colOff>441569</xdr:colOff>
      <xdr:row>49</xdr:row>
      <xdr:rowOff>125046</xdr:rowOff>
    </xdr:from>
    <xdr:to>
      <xdr:col>2</xdr:col>
      <xdr:colOff>57339</xdr:colOff>
      <xdr:row>51</xdr:row>
      <xdr:rowOff>129944</xdr:rowOff>
    </xdr:to>
    <xdr:grpSp>
      <xdr:nvGrpSpPr>
        <xdr:cNvPr id="859" name="Group 6672">
          <a:extLst>
            <a:ext uri="{FF2B5EF4-FFF2-40B4-BE49-F238E27FC236}">
              <a16:creationId xmlns:a16="http://schemas.microsoft.com/office/drawing/2014/main" id="{8F3BE298-BC0E-45D2-9AE3-0B77DB1FD0C2}"/>
            </a:ext>
          </a:extLst>
        </xdr:cNvPr>
        <xdr:cNvGrpSpPr>
          <a:grpSpLocks/>
        </xdr:cNvGrpSpPr>
      </xdr:nvGrpSpPr>
      <xdr:grpSpPr bwMode="auto">
        <a:xfrm>
          <a:off x="602436" y="8634046"/>
          <a:ext cx="322736" cy="352031"/>
          <a:chOff x="534" y="107"/>
          <a:chExt cx="42" cy="39"/>
        </a:xfrm>
      </xdr:grpSpPr>
      <xdr:pic>
        <xdr:nvPicPr>
          <xdr:cNvPr id="860" name="Picture 6673" descr="route2">
            <a:extLst>
              <a:ext uri="{FF2B5EF4-FFF2-40B4-BE49-F238E27FC236}">
                <a16:creationId xmlns:a16="http://schemas.microsoft.com/office/drawing/2014/main" id="{EEB5D969-2891-4BBC-B2C4-F46D66FDB9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1" name="Text Box 6674">
            <a:extLst>
              <a:ext uri="{FF2B5EF4-FFF2-40B4-BE49-F238E27FC236}">
                <a16:creationId xmlns:a16="http://schemas.microsoft.com/office/drawing/2014/main" id="{669D3C18-3D46-4FCA-A1E7-AC87C3FAA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69850</xdr:colOff>
      <xdr:row>45</xdr:row>
      <xdr:rowOff>133350</xdr:rowOff>
    </xdr:from>
    <xdr:to>
      <xdr:col>15</xdr:col>
      <xdr:colOff>349250</xdr:colOff>
      <xdr:row>47</xdr:row>
      <xdr:rowOff>76201</xdr:rowOff>
    </xdr:to>
    <xdr:grpSp>
      <xdr:nvGrpSpPr>
        <xdr:cNvPr id="862" name="Group 6672">
          <a:extLst>
            <a:ext uri="{FF2B5EF4-FFF2-40B4-BE49-F238E27FC236}">
              <a16:creationId xmlns:a16="http://schemas.microsoft.com/office/drawing/2014/main" id="{37D3B20E-8B73-49E5-B359-F75541C7C386}"/>
            </a:ext>
          </a:extLst>
        </xdr:cNvPr>
        <xdr:cNvGrpSpPr>
          <a:grpSpLocks/>
        </xdr:cNvGrpSpPr>
      </xdr:nvGrpSpPr>
      <xdr:grpSpPr bwMode="auto">
        <a:xfrm>
          <a:off x="10255250" y="7948083"/>
          <a:ext cx="279400" cy="289985"/>
          <a:chOff x="536" y="110"/>
          <a:chExt cx="46" cy="44"/>
        </a:xfrm>
      </xdr:grpSpPr>
      <xdr:pic>
        <xdr:nvPicPr>
          <xdr:cNvPr id="863" name="Picture 6673" descr="route2">
            <a:extLst>
              <a:ext uri="{FF2B5EF4-FFF2-40B4-BE49-F238E27FC236}">
                <a16:creationId xmlns:a16="http://schemas.microsoft.com/office/drawing/2014/main" id="{D733174E-D52A-4B07-9DE5-AB72E17473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4" name="Text Box 6674">
            <a:extLst>
              <a:ext uri="{FF2B5EF4-FFF2-40B4-BE49-F238E27FC236}">
                <a16:creationId xmlns:a16="http://schemas.microsoft.com/office/drawing/2014/main" id="{F5F42B78-3312-42FC-ADB7-76CB7D4C21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146050</xdr:colOff>
      <xdr:row>43</xdr:row>
      <xdr:rowOff>146050</xdr:rowOff>
    </xdr:from>
    <xdr:ext cx="412750" cy="133350"/>
    <xdr:sp macro="" textlink="">
      <xdr:nvSpPr>
        <xdr:cNvPr id="865" name="Text Box 1325">
          <a:extLst>
            <a:ext uri="{FF2B5EF4-FFF2-40B4-BE49-F238E27FC236}">
              <a16:creationId xmlns:a16="http://schemas.microsoft.com/office/drawing/2014/main" id="{48685564-7D99-4521-8E25-2C93F2CBB136}"/>
            </a:ext>
          </a:extLst>
        </xdr:cNvPr>
        <xdr:cNvSpPr txBox="1">
          <a:spLocks noChangeArrowheads="1"/>
        </xdr:cNvSpPr>
      </xdr:nvSpPr>
      <xdr:spPr bwMode="auto">
        <a:xfrm>
          <a:off x="10299700" y="752475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542925</xdr:colOff>
      <xdr:row>44</xdr:row>
      <xdr:rowOff>9525</xdr:rowOff>
    </xdr:from>
    <xdr:to>
      <xdr:col>15</xdr:col>
      <xdr:colOff>685800</xdr:colOff>
      <xdr:row>44</xdr:row>
      <xdr:rowOff>152400</xdr:rowOff>
    </xdr:to>
    <xdr:sp macro="" textlink="">
      <xdr:nvSpPr>
        <xdr:cNvPr id="866" name="Oval 1326">
          <a:extLst>
            <a:ext uri="{FF2B5EF4-FFF2-40B4-BE49-F238E27FC236}">
              <a16:creationId xmlns:a16="http://schemas.microsoft.com/office/drawing/2014/main" id="{02BBF6F0-AEE5-4A2B-99FD-F35517BBE37C}"/>
            </a:ext>
          </a:extLst>
        </xdr:cNvPr>
        <xdr:cNvSpPr>
          <a:spLocks noChangeArrowheads="1"/>
        </xdr:cNvSpPr>
      </xdr:nvSpPr>
      <xdr:spPr bwMode="auto">
        <a:xfrm>
          <a:off x="10696575" y="75596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698358</xdr:colOff>
      <xdr:row>33</xdr:row>
      <xdr:rowOff>23446</xdr:rowOff>
    </xdr:from>
    <xdr:to>
      <xdr:col>5</xdr:col>
      <xdr:colOff>185964</xdr:colOff>
      <xdr:row>34</xdr:row>
      <xdr:rowOff>0</xdr:rowOff>
    </xdr:to>
    <xdr:sp macro="" textlink="">
      <xdr:nvSpPr>
        <xdr:cNvPr id="867" name="六角形 866">
          <a:extLst>
            <a:ext uri="{FF2B5EF4-FFF2-40B4-BE49-F238E27FC236}">
              <a16:creationId xmlns:a16="http://schemas.microsoft.com/office/drawing/2014/main" id="{642512D9-627A-47F3-8B04-88AC3AA5102A}"/>
            </a:ext>
          </a:extLst>
        </xdr:cNvPr>
        <xdr:cNvSpPr/>
      </xdr:nvSpPr>
      <xdr:spPr bwMode="auto">
        <a:xfrm>
          <a:off x="2971658" y="5687646"/>
          <a:ext cx="192456" cy="14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398726</xdr:colOff>
      <xdr:row>33</xdr:row>
      <xdr:rowOff>46423</xdr:rowOff>
    </xdr:from>
    <xdr:ext cx="485741" cy="368596"/>
    <xdr:sp macro="" textlink="">
      <xdr:nvSpPr>
        <xdr:cNvPr id="868" name="Text Box 1124">
          <a:extLst>
            <a:ext uri="{FF2B5EF4-FFF2-40B4-BE49-F238E27FC236}">
              <a16:creationId xmlns:a16="http://schemas.microsoft.com/office/drawing/2014/main" id="{DC52954C-F270-43AB-AEB7-BC761D296FE1}"/>
            </a:ext>
          </a:extLst>
        </xdr:cNvPr>
        <xdr:cNvSpPr txBox="1">
          <a:spLocks noChangeArrowheads="1"/>
        </xdr:cNvSpPr>
      </xdr:nvSpPr>
      <xdr:spPr bwMode="auto">
        <a:xfrm>
          <a:off x="3376876" y="5710623"/>
          <a:ext cx="485741" cy="3685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5</xdr:col>
      <xdr:colOff>167694</xdr:colOff>
      <xdr:row>35</xdr:row>
      <xdr:rowOff>65956</xdr:rowOff>
    </xdr:from>
    <xdr:to>
      <xdr:col>5</xdr:col>
      <xdr:colOff>639876</xdr:colOff>
      <xdr:row>37</xdr:row>
      <xdr:rowOff>114687</xdr:rowOff>
    </xdr:to>
    <xdr:sp macro="" textlink="">
      <xdr:nvSpPr>
        <xdr:cNvPr id="869" name="Freeform 256">
          <a:extLst>
            <a:ext uri="{FF2B5EF4-FFF2-40B4-BE49-F238E27FC236}">
              <a16:creationId xmlns:a16="http://schemas.microsoft.com/office/drawing/2014/main" id="{EE2E14C7-6F47-4B2B-99DF-25D9332E144F}"/>
            </a:ext>
          </a:extLst>
        </xdr:cNvPr>
        <xdr:cNvSpPr>
          <a:spLocks/>
        </xdr:cNvSpPr>
      </xdr:nvSpPr>
      <xdr:spPr bwMode="auto">
        <a:xfrm rot="3891584">
          <a:off x="3186119" y="603278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26385</xdr:colOff>
      <xdr:row>36</xdr:row>
      <xdr:rowOff>144025</xdr:rowOff>
    </xdr:from>
    <xdr:ext cx="394903" cy="264198"/>
    <xdr:sp macro="" textlink="">
      <xdr:nvSpPr>
        <xdr:cNvPr id="870" name="Text Box 258">
          <a:extLst>
            <a:ext uri="{FF2B5EF4-FFF2-40B4-BE49-F238E27FC236}">
              <a16:creationId xmlns:a16="http://schemas.microsoft.com/office/drawing/2014/main" id="{545ED163-ED11-44FD-9010-E655ED51B38D}"/>
            </a:ext>
          </a:extLst>
        </xdr:cNvPr>
        <xdr:cNvSpPr txBox="1">
          <a:spLocks noChangeArrowheads="1"/>
        </xdr:cNvSpPr>
      </xdr:nvSpPr>
      <xdr:spPr bwMode="auto">
        <a:xfrm>
          <a:off x="3004535" y="6322575"/>
          <a:ext cx="394903" cy="26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5</xdr:col>
      <xdr:colOff>578496</xdr:colOff>
      <xdr:row>36</xdr:row>
      <xdr:rowOff>142527</xdr:rowOff>
    </xdr:from>
    <xdr:ext cx="477364" cy="140566"/>
    <xdr:sp macro="" textlink="">
      <xdr:nvSpPr>
        <xdr:cNvPr id="871" name="正方形/長方形 870">
          <a:extLst>
            <a:ext uri="{FF2B5EF4-FFF2-40B4-BE49-F238E27FC236}">
              <a16:creationId xmlns:a16="http://schemas.microsoft.com/office/drawing/2014/main" id="{9177204C-92B5-4382-B1BE-609B60DB86C6}"/>
            </a:ext>
          </a:extLst>
        </xdr:cNvPr>
        <xdr:cNvSpPr/>
      </xdr:nvSpPr>
      <xdr:spPr bwMode="auto">
        <a:xfrm>
          <a:off x="3556646" y="6321077"/>
          <a:ext cx="477364" cy="140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6</xdr:col>
      <xdr:colOff>141869</xdr:colOff>
      <xdr:row>38</xdr:row>
      <xdr:rowOff>97234</xdr:rowOff>
    </xdr:from>
    <xdr:ext cx="432254" cy="331107"/>
    <xdr:grpSp>
      <xdr:nvGrpSpPr>
        <xdr:cNvPr id="872" name="Group 6672">
          <a:extLst>
            <a:ext uri="{FF2B5EF4-FFF2-40B4-BE49-F238E27FC236}">
              <a16:creationId xmlns:a16="http://schemas.microsoft.com/office/drawing/2014/main" id="{2A7CDBE4-6253-4A2F-834B-820D3AA8E8DF}"/>
            </a:ext>
          </a:extLst>
        </xdr:cNvPr>
        <xdr:cNvGrpSpPr>
          <a:grpSpLocks/>
        </xdr:cNvGrpSpPr>
      </xdr:nvGrpSpPr>
      <xdr:grpSpPr bwMode="auto">
        <a:xfrm>
          <a:off x="3837569" y="6697001"/>
          <a:ext cx="432254" cy="331107"/>
          <a:chOff x="530" y="108"/>
          <a:chExt cx="44" cy="39"/>
        </a:xfrm>
      </xdr:grpSpPr>
      <xdr:pic>
        <xdr:nvPicPr>
          <xdr:cNvPr id="873" name="Picture 6673" descr="route2">
            <a:extLst>
              <a:ext uri="{FF2B5EF4-FFF2-40B4-BE49-F238E27FC236}">
                <a16:creationId xmlns:a16="http://schemas.microsoft.com/office/drawing/2014/main" id="{4A1E8C16-A6E5-4A89-A421-ADD021D04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>
            <a:extLst>
              <a:ext uri="{FF2B5EF4-FFF2-40B4-BE49-F238E27FC236}">
                <a16:creationId xmlns:a16="http://schemas.microsoft.com/office/drawing/2014/main" id="{19A91747-EA0E-4F44-8DB0-C84661273D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571499</xdr:colOff>
      <xdr:row>38</xdr:row>
      <xdr:rowOff>103506</xdr:rowOff>
    </xdr:from>
    <xdr:ext cx="307975" cy="45719"/>
    <xdr:sp macro="" textlink="">
      <xdr:nvSpPr>
        <xdr:cNvPr id="875" name="Text Box 257">
          <a:extLst>
            <a:ext uri="{FF2B5EF4-FFF2-40B4-BE49-F238E27FC236}">
              <a16:creationId xmlns:a16="http://schemas.microsoft.com/office/drawing/2014/main" id="{4CA84105-E3C4-4843-B66F-7ED4BFDF458D}"/>
            </a:ext>
          </a:extLst>
        </xdr:cNvPr>
        <xdr:cNvSpPr txBox="1">
          <a:spLocks noChangeArrowheads="1"/>
        </xdr:cNvSpPr>
      </xdr:nvSpPr>
      <xdr:spPr bwMode="auto">
        <a:xfrm>
          <a:off x="3549649" y="6624956"/>
          <a:ext cx="307975" cy="45719"/>
        </a:xfrm>
        <a:prstGeom prst="rect">
          <a:avLst/>
        </a:prstGeom>
        <a:solidFill>
          <a:schemeClr val="bg1">
            <a:lumMod val="95000"/>
            <a:alpha val="55000"/>
          </a:schemeClr>
        </a:solidFill>
        <a:ln>
          <a:noFill/>
        </a:ln>
      </xdr:spPr>
      <xdr:txBody>
        <a:bodyPr vertOverflow="overflow" horzOverflow="overflow" wrap="none" lIns="0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322035</xdr:colOff>
      <xdr:row>37</xdr:row>
      <xdr:rowOff>46751</xdr:rowOff>
    </xdr:from>
    <xdr:to>
      <xdr:col>6</xdr:col>
      <xdr:colOff>445715</xdr:colOff>
      <xdr:row>37</xdr:row>
      <xdr:rowOff>159960</xdr:rowOff>
    </xdr:to>
    <xdr:sp macro="" textlink="">
      <xdr:nvSpPr>
        <xdr:cNvPr id="876" name="AutoShape 122">
          <a:extLst>
            <a:ext uri="{FF2B5EF4-FFF2-40B4-BE49-F238E27FC236}">
              <a16:creationId xmlns:a16="http://schemas.microsoft.com/office/drawing/2014/main" id="{D52C8A4E-CE5D-4369-9CDE-9C4B47DC622F}"/>
            </a:ext>
          </a:extLst>
        </xdr:cNvPr>
        <xdr:cNvSpPr>
          <a:spLocks noChangeArrowheads="1"/>
        </xdr:cNvSpPr>
      </xdr:nvSpPr>
      <xdr:spPr bwMode="auto">
        <a:xfrm>
          <a:off x="4005035" y="639675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27913</xdr:colOff>
      <xdr:row>39</xdr:row>
      <xdr:rowOff>142895</xdr:rowOff>
    </xdr:from>
    <xdr:ext cx="315856" cy="203645"/>
    <xdr:sp macro="" textlink="">
      <xdr:nvSpPr>
        <xdr:cNvPr id="877" name="Text Box 257">
          <a:extLst>
            <a:ext uri="{FF2B5EF4-FFF2-40B4-BE49-F238E27FC236}">
              <a16:creationId xmlns:a16="http://schemas.microsoft.com/office/drawing/2014/main" id="{BC68FF58-B345-4596-9271-2A45B888A18F}"/>
            </a:ext>
          </a:extLst>
        </xdr:cNvPr>
        <xdr:cNvSpPr txBox="1">
          <a:spLocks noChangeArrowheads="1"/>
        </xdr:cNvSpPr>
      </xdr:nvSpPr>
      <xdr:spPr bwMode="auto">
        <a:xfrm>
          <a:off x="3006063" y="6835795"/>
          <a:ext cx="315856" cy="2036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5</xdr:col>
      <xdr:colOff>676095</xdr:colOff>
      <xdr:row>39</xdr:row>
      <xdr:rowOff>58202</xdr:rowOff>
    </xdr:from>
    <xdr:ext cx="210058" cy="165173"/>
    <xdr:sp macro="" textlink="">
      <xdr:nvSpPr>
        <xdr:cNvPr id="878" name="Text Box 257">
          <a:extLst>
            <a:ext uri="{FF2B5EF4-FFF2-40B4-BE49-F238E27FC236}">
              <a16:creationId xmlns:a16="http://schemas.microsoft.com/office/drawing/2014/main" id="{A394EFE7-C8D5-4843-9831-4073E57FA575}"/>
            </a:ext>
          </a:extLst>
        </xdr:cNvPr>
        <xdr:cNvSpPr txBox="1">
          <a:spLocks noChangeArrowheads="1"/>
        </xdr:cNvSpPr>
      </xdr:nvSpPr>
      <xdr:spPr bwMode="auto">
        <a:xfrm>
          <a:off x="3654245" y="6751102"/>
          <a:ext cx="21005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twoCellAnchor>
    <xdr:from>
      <xdr:col>1</xdr:col>
      <xdr:colOff>691435</xdr:colOff>
      <xdr:row>56</xdr:row>
      <xdr:rowOff>12696</xdr:rowOff>
    </xdr:from>
    <xdr:to>
      <xdr:col>2</xdr:col>
      <xdr:colOff>85010</xdr:colOff>
      <xdr:row>56</xdr:row>
      <xdr:rowOff>123923</xdr:rowOff>
    </xdr:to>
    <xdr:sp macro="" textlink="">
      <xdr:nvSpPr>
        <xdr:cNvPr id="879" name="AutoShape 886">
          <a:extLst>
            <a:ext uri="{FF2B5EF4-FFF2-40B4-BE49-F238E27FC236}">
              <a16:creationId xmlns:a16="http://schemas.microsoft.com/office/drawing/2014/main" id="{722C06DD-4EDF-4EE0-8C8F-712A13141925}"/>
            </a:ext>
          </a:extLst>
        </xdr:cNvPr>
        <xdr:cNvSpPr>
          <a:spLocks noChangeArrowheads="1"/>
        </xdr:cNvSpPr>
      </xdr:nvSpPr>
      <xdr:spPr bwMode="auto">
        <a:xfrm>
          <a:off x="850185" y="9620246"/>
          <a:ext cx="98425" cy="1112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54349</xdr:colOff>
      <xdr:row>27</xdr:row>
      <xdr:rowOff>127721</xdr:rowOff>
    </xdr:from>
    <xdr:to>
      <xdr:col>19</xdr:col>
      <xdr:colOff>482008</xdr:colOff>
      <xdr:row>29</xdr:row>
      <xdr:rowOff>158492</xdr:rowOff>
    </xdr:to>
    <xdr:grpSp>
      <xdr:nvGrpSpPr>
        <xdr:cNvPr id="880" name="Group 6672">
          <a:extLst>
            <a:ext uri="{FF2B5EF4-FFF2-40B4-BE49-F238E27FC236}">
              <a16:creationId xmlns:a16="http://schemas.microsoft.com/office/drawing/2014/main" id="{C03389F4-8E2F-49E5-A26E-D97D6EEC0E9D}"/>
            </a:ext>
          </a:extLst>
        </xdr:cNvPr>
        <xdr:cNvGrpSpPr>
          <a:grpSpLocks/>
        </xdr:cNvGrpSpPr>
      </xdr:nvGrpSpPr>
      <xdr:grpSpPr bwMode="auto">
        <a:xfrm>
          <a:off x="13067616" y="4818254"/>
          <a:ext cx="427659" cy="377905"/>
          <a:chOff x="536" y="110"/>
          <a:chExt cx="46" cy="44"/>
        </a:xfrm>
      </xdr:grpSpPr>
      <xdr:pic>
        <xdr:nvPicPr>
          <xdr:cNvPr id="881" name="Picture 6673" descr="route2">
            <a:extLst>
              <a:ext uri="{FF2B5EF4-FFF2-40B4-BE49-F238E27FC236}">
                <a16:creationId xmlns:a16="http://schemas.microsoft.com/office/drawing/2014/main" id="{DCC024D3-1013-4171-99FF-C6DE53C511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5A1D7EE3-CC33-4D65-B703-9D18213624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395373</xdr:colOff>
      <xdr:row>29</xdr:row>
      <xdr:rowOff>33850</xdr:rowOff>
    </xdr:from>
    <xdr:to>
      <xdr:col>20</xdr:col>
      <xdr:colOff>652428</xdr:colOff>
      <xdr:row>30</xdr:row>
      <xdr:rowOff>88227</xdr:rowOff>
    </xdr:to>
    <xdr:sp macro="" textlink="">
      <xdr:nvSpPr>
        <xdr:cNvPr id="883" name="六角形 882">
          <a:extLst>
            <a:ext uri="{FF2B5EF4-FFF2-40B4-BE49-F238E27FC236}">
              <a16:creationId xmlns:a16="http://schemas.microsoft.com/office/drawing/2014/main" id="{7A676DBA-93A1-481E-85B2-23A36606E92C}"/>
            </a:ext>
          </a:extLst>
        </xdr:cNvPr>
        <xdr:cNvSpPr/>
      </xdr:nvSpPr>
      <xdr:spPr bwMode="auto">
        <a:xfrm>
          <a:off x="14073273" y="5012250"/>
          <a:ext cx="257055" cy="2258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99402</xdr:colOff>
      <xdr:row>54</xdr:row>
      <xdr:rowOff>9525</xdr:rowOff>
    </xdr:from>
    <xdr:to>
      <xdr:col>20</xdr:col>
      <xdr:colOff>261327</xdr:colOff>
      <xdr:row>54</xdr:row>
      <xdr:rowOff>161925</xdr:rowOff>
    </xdr:to>
    <xdr:sp macro="" textlink="">
      <xdr:nvSpPr>
        <xdr:cNvPr id="884" name="Oval 796">
          <a:extLst>
            <a:ext uri="{FF2B5EF4-FFF2-40B4-BE49-F238E27FC236}">
              <a16:creationId xmlns:a16="http://schemas.microsoft.com/office/drawing/2014/main" id="{AAFB038F-FE4E-4651-9395-4799D387C791}"/>
            </a:ext>
          </a:extLst>
        </xdr:cNvPr>
        <xdr:cNvSpPr>
          <a:spLocks noChangeArrowheads="1"/>
        </xdr:cNvSpPr>
      </xdr:nvSpPr>
      <xdr:spPr bwMode="auto">
        <a:xfrm>
          <a:off x="13777302" y="92741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686211</xdr:colOff>
      <xdr:row>52</xdr:row>
      <xdr:rowOff>148509</xdr:rowOff>
    </xdr:from>
    <xdr:to>
      <xdr:col>12</xdr:col>
      <xdr:colOff>148512</xdr:colOff>
      <xdr:row>54</xdr:row>
      <xdr:rowOff>143387</xdr:rowOff>
    </xdr:to>
    <xdr:sp macro="" textlink="">
      <xdr:nvSpPr>
        <xdr:cNvPr id="885" name="AutoShape 1653">
          <a:extLst>
            <a:ext uri="{FF2B5EF4-FFF2-40B4-BE49-F238E27FC236}">
              <a16:creationId xmlns:a16="http://schemas.microsoft.com/office/drawing/2014/main" id="{1B3DD5D6-16D5-4F4A-88E1-ED2BA66856AE}"/>
            </a:ext>
          </a:extLst>
        </xdr:cNvPr>
        <xdr:cNvSpPr>
          <a:spLocks/>
        </xdr:cNvSpPr>
      </xdr:nvSpPr>
      <xdr:spPr bwMode="auto">
        <a:xfrm>
          <a:off x="8020461" y="9070259"/>
          <a:ext cx="167151" cy="3377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119794</xdr:colOff>
      <xdr:row>53</xdr:row>
      <xdr:rowOff>28224</xdr:rowOff>
    </xdr:from>
    <xdr:ext cx="366346" cy="190500"/>
    <xdr:sp macro="" textlink="">
      <xdr:nvSpPr>
        <xdr:cNvPr id="886" name="Text Box 1193">
          <a:extLst>
            <a:ext uri="{FF2B5EF4-FFF2-40B4-BE49-F238E27FC236}">
              <a16:creationId xmlns:a16="http://schemas.microsoft.com/office/drawing/2014/main" id="{2BF4DB5B-25D3-4CF6-8B41-45E88E991B9A}"/>
            </a:ext>
          </a:extLst>
        </xdr:cNvPr>
        <xdr:cNvSpPr txBox="1">
          <a:spLocks noChangeArrowheads="1"/>
        </xdr:cNvSpPr>
      </xdr:nvSpPr>
      <xdr:spPr bwMode="auto">
        <a:xfrm>
          <a:off x="8158894" y="9121424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161311</xdr:colOff>
      <xdr:row>45</xdr:row>
      <xdr:rowOff>112661</xdr:rowOff>
    </xdr:from>
    <xdr:ext cx="377115" cy="273199"/>
    <xdr:sp macro="" textlink="">
      <xdr:nvSpPr>
        <xdr:cNvPr id="887" name="Text Box 1193">
          <a:extLst>
            <a:ext uri="{FF2B5EF4-FFF2-40B4-BE49-F238E27FC236}">
              <a16:creationId xmlns:a16="http://schemas.microsoft.com/office/drawing/2014/main" id="{073681F8-E434-4EE2-AAA1-EFB3860B7D55}"/>
            </a:ext>
          </a:extLst>
        </xdr:cNvPr>
        <xdr:cNvSpPr txBox="1">
          <a:spLocks noChangeArrowheads="1"/>
        </xdr:cNvSpPr>
      </xdr:nvSpPr>
      <xdr:spPr bwMode="auto">
        <a:xfrm>
          <a:off x="13839211" y="7834261"/>
          <a:ext cx="377115" cy="27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661791</xdr:colOff>
      <xdr:row>39</xdr:row>
      <xdr:rowOff>94191</xdr:rowOff>
    </xdr:from>
    <xdr:to>
      <xdr:col>4</xdr:col>
      <xdr:colOff>63500</xdr:colOff>
      <xdr:row>40</xdr:row>
      <xdr:rowOff>21167</xdr:rowOff>
    </xdr:to>
    <xdr:sp macro="" textlink="">
      <xdr:nvSpPr>
        <xdr:cNvPr id="888" name="AutoShape 251">
          <a:extLst>
            <a:ext uri="{FF2B5EF4-FFF2-40B4-BE49-F238E27FC236}">
              <a16:creationId xmlns:a16="http://schemas.microsoft.com/office/drawing/2014/main" id="{17503545-399A-41D3-B6D4-871F845E6937}"/>
            </a:ext>
          </a:extLst>
        </xdr:cNvPr>
        <xdr:cNvSpPr>
          <a:spLocks noChangeArrowheads="1"/>
        </xdr:cNvSpPr>
      </xdr:nvSpPr>
      <xdr:spPr bwMode="auto">
        <a:xfrm>
          <a:off x="2230241" y="6787091"/>
          <a:ext cx="106559" cy="9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71332</xdr:colOff>
      <xdr:row>26</xdr:row>
      <xdr:rowOff>102724</xdr:rowOff>
    </xdr:from>
    <xdr:to>
      <xdr:col>6</xdr:col>
      <xdr:colOff>536945</xdr:colOff>
      <xdr:row>32</xdr:row>
      <xdr:rowOff>169773</xdr:rowOff>
    </xdr:to>
    <xdr:grpSp>
      <xdr:nvGrpSpPr>
        <xdr:cNvPr id="889" name="グループ化 888">
          <a:extLst>
            <a:ext uri="{FF2B5EF4-FFF2-40B4-BE49-F238E27FC236}">
              <a16:creationId xmlns:a16="http://schemas.microsoft.com/office/drawing/2014/main" id="{E85FB495-9F58-43F4-BF81-B328B30E6A6C}"/>
            </a:ext>
          </a:extLst>
        </xdr:cNvPr>
        <xdr:cNvGrpSpPr/>
      </xdr:nvGrpSpPr>
      <xdr:grpSpPr>
        <a:xfrm>
          <a:off x="3060065" y="4619691"/>
          <a:ext cx="1172580" cy="1108449"/>
          <a:chOff x="3001726" y="4549490"/>
          <a:chExt cx="1260835" cy="1069539"/>
        </a:xfrm>
      </xdr:grpSpPr>
      <xdr:sp macro="" textlink="">
        <xdr:nvSpPr>
          <xdr:cNvPr id="890" name="Freeform 1113">
            <a:extLst>
              <a:ext uri="{FF2B5EF4-FFF2-40B4-BE49-F238E27FC236}">
                <a16:creationId xmlns:a16="http://schemas.microsoft.com/office/drawing/2014/main" id="{22B01B24-DB9F-4944-955B-6AA7D68F1E61}"/>
              </a:ext>
            </a:extLst>
          </xdr:cNvPr>
          <xdr:cNvSpPr>
            <a:spLocks/>
          </xdr:cNvSpPr>
        </xdr:nvSpPr>
        <xdr:spPr bwMode="auto">
          <a:xfrm rot="1325581">
            <a:off x="3562645" y="4880618"/>
            <a:ext cx="122687" cy="122972"/>
          </a:xfrm>
          <a:custGeom>
            <a:avLst/>
            <a:gdLst>
              <a:gd name="T0" fmla="*/ 2147483647 w 20"/>
              <a:gd name="T1" fmla="*/ 0 h 18"/>
              <a:gd name="T2" fmla="*/ 2147483647 w 20"/>
              <a:gd name="T3" fmla="*/ 2147483647 h 18"/>
              <a:gd name="T4" fmla="*/ 2147483647 w 20"/>
              <a:gd name="T5" fmla="*/ 2147483647 h 18"/>
              <a:gd name="T6" fmla="*/ 0 w 20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0" h="18">
                <a:moveTo>
                  <a:pt x="18" y="0"/>
                </a:moveTo>
                <a:lnTo>
                  <a:pt x="20" y="7"/>
                </a:lnTo>
                <a:lnTo>
                  <a:pt x="7" y="18"/>
                </a:lnTo>
                <a:lnTo>
                  <a:pt x="0" y="12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1" name="Freeform 1114">
            <a:extLst>
              <a:ext uri="{FF2B5EF4-FFF2-40B4-BE49-F238E27FC236}">
                <a16:creationId xmlns:a16="http://schemas.microsoft.com/office/drawing/2014/main" id="{7672C46C-3231-49F0-97AE-10F3159CA80A}"/>
              </a:ext>
            </a:extLst>
          </xdr:cNvPr>
          <xdr:cNvSpPr>
            <a:spLocks/>
          </xdr:cNvSpPr>
        </xdr:nvSpPr>
        <xdr:spPr bwMode="auto">
          <a:xfrm rot="600000">
            <a:off x="3580877" y="5025835"/>
            <a:ext cx="161925" cy="113447"/>
          </a:xfrm>
          <a:custGeom>
            <a:avLst/>
            <a:gdLst>
              <a:gd name="T0" fmla="*/ 2147483647 w 22"/>
              <a:gd name="T1" fmla="*/ 2147483647 h 23"/>
              <a:gd name="T2" fmla="*/ 2147483647 w 22"/>
              <a:gd name="T3" fmla="*/ 0 h 23"/>
              <a:gd name="T4" fmla="*/ 0 w 22"/>
              <a:gd name="T5" fmla="*/ 2147483647 h 23"/>
              <a:gd name="T6" fmla="*/ 2147483647 w 22"/>
              <a:gd name="T7" fmla="*/ 2147483647 h 2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2" h="23">
                <a:moveTo>
                  <a:pt x="22" y="4"/>
                </a:moveTo>
                <a:lnTo>
                  <a:pt x="11" y="0"/>
                </a:lnTo>
                <a:lnTo>
                  <a:pt x="0" y="9"/>
                </a:lnTo>
                <a:lnTo>
                  <a:pt x="1" y="23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892" name="グループ化 891">
            <a:extLst>
              <a:ext uri="{FF2B5EF4-FFF2-40B4-BE49-F238E27FC236}">
                <a16:creationId xmlns:a16="http://schemas.microsoft.com/office/drawing/2014/main" id="{B4F3E673-630B-47D8-A5D1-59E66589267A}"/>
              </a:ext>
            </a:extLst>
          </xdr:cNvPr>
          <xdr:cNvGrpSpPr/>
        </xdr:nvGrpSpPr>
        <xdr:grpSpPr>
          <a:xfrm>
            <a:off x="3001726" y="4549490"/>
            <a:ext cx="1260835" cy="1069539"/>
            <a:chOff x="3001726" y="4549490"/>
            <a:chExt cx="1260835" cy="1069539"/>
          </a:xfrm>
        </xdr:grpSpPr>
        <xdr:sp macro="" textlink="">
          <xdr:nvSpPr>
            <xdr:cNvPr id="893" name="正方形/長方形 892">
              <a:extLst>
                <a:ext uri="{FF2B5EF4-FFF2-40B4-BE49-F238E27FC236}">
                  <a16:creationId xmlns:a16="http://schemas.microsoft.com/office/drawing/2014/main" id="{752E9AEB-F270-4E4E-95D8-152130D3979D}"/>
                </a:ext>
              </a:extLst>
            </xdr:cNvPr>
            <xdr:cNvSpPr/>
          </xdr:nvSpPr>
          <xdr:spPr bwMode="auto">
            <a:xfrm rot="2031823">
              <a:off x="3452327" y="5195513"/>
              <a:ext cx="106986" cy="129226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94" name="正方形/長方形 893">
              <a:extLst>
                <a:ext uri="{FF2B5EF4-FFF2-40B4-BE49-F238E27FC236}">
                  <a16:creationId xmlns:a16="http://schemas.microsoft.com/office/drawing/2014/main" id="{EB7D142E-B6E0-4DF4-A8D2-C76488BFCEBC}"/>
                </a:ext>
              </a:extLst>
            </xdr:cNvPr>
            <xdr:cNvSpPr/>
          </xdr:nvSpPr>
          <xdr:spPr bwMode="auto">
            <a:xfrm rot="3578113">
              <a:off x="3241899" y="5218906"/>
              <a:ext cx="110257" cy="86891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895" name="グループ化 894">
              <a:extLst>
                <a:ext uri="{FF2B5EF4-FFF2-40B4-BE49-F238E27FC236}">
                  <a16:creationId xmlns:a16="http://schemas.microsoft.com/office/drawing/2014/main" id="{02689B7D-821A-4EE7-BE4A-021A550B5551}"/>
                </a:ext>
              </a:extLst>
            </xdr:cNvPr>
            <xdr:cNvGrpSpPr/>
          </xdr:nvGrpSpPr>
          <xdr:grpSpPr>
            <a:xfrm>
              <a:off x="3001726" y="4549490"/>
              <a:ext cx="1260835" cy="1069539"/>
              <a:chOff x="3001970" y="4520110"/>
              <a:chExt cx="1260990" cy="1062009"/>
            </a:xfrm>
          </xdr:grpSpPr>
          <xdr:sp macro="" textlink="">
            <xdr:nvSpPr>
              <xdr:cNvPr id="896" name="Freeform 1108">
                <a:extLst>
                  <a:ext uri="{FF2B5EF4-FFF2-40B4-BE49-F238E27FC236}">
                    <a16:creationId xmlns:a16="http://schemas.microsoft.com/office/drawing/2014/main" id="{5AB2BDA1-B884-43CC-9A19-AE9984FA129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86456" y="4582583"/>
                <a:ext cx="876504" cy="755274"/>
              </a:xfrm>
              <a:custGeom>
                <a:avLst/>
                <a:gdLst>
                  <a:gd name="T0" fmla="*/ 0 w 99"/>
                  <a:gd name="T1" fmla="*/ 2147483647 h 71"/>
                  <a:gd name="T2" fmla="*/ 2147483647 w 99"/>
                  <a:gd name="T3" fmla="*/ 2147483647 h 71"/>
                  <a:gd name="T4" fmla="*/ 2147483647 w 99"/>
                  <a:gd name="T5" fmla="*/ 2147483647 h 71"/>
                  <a:gd name="T6" fmla="*/ 2147483647 w 99"/>
                  <a:gd name="T7" fmla="*/ 2147483647 h 71"/>
                  <a:gd name="T8" fmla="*/ 2147483647 w 99"/>
                  <a:gd name="T9" fmla="*/ 2147483647 h 71"/>
                  <a:gd name="T10" fmla="*/ 2147483647 w 99"/>
                  <a:gd name="T11" fmla="*/ 2147483647 h 71"/>
                  <a:gd name="T12" fmla="*/ 2147483647 w 99"/>
                  <a:gd name="T13" fmla="*/ 2147483647 h 71"/>
                  <a:gd name="T14" fmla="*/ 2147483647 w 99"/>
                  <a:gd name="T15" fmla="*/ 2147483647 h 71"/>
                  <a:gd name="T16" fmla="*/ 2147483647 w 99"/>
                  <a:gd name="T17" fmla="*/ 0 h 71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connsiteX0" fmla="*/ 0 w 9417"/>
                  <a:gd name="connsiteY0" fmla="*/ 11274 h 11274"/>
                  <a:gd name="connsiteX1" fmla="*/ 225 w 9417"/>
                  <a:gd name="connsiteY1" fmla="*/ 8028 h 11274"/>
                  <a:gd name="connsiteX2" fmla="*/ 1134 w 9417"/>
                  <a:gd name="connsiteY2" fmla="*/ 6338 h 11274"/>
                  <a:gd name="connsiteX3" fmla="*/ 4265 w 9417"/>
                  <a:gd name="connsiteY3" fmla="*/ 4789 h 11274"/>
                  <a:gd name="connsiteX4" fmla="*/ 5276 w 9417"/>
                  <a:gd name="connsiteY4" fmla="*/ 2958 h 11274"/>
                  <a:gd name="connsiteX5" fmla="*/ 6993 w 9417"/>
                  <a:gd name="connsiteY5" fmla="*/ 2676 h 11274"/>
                  <a:gd name="connsiteX6" fmla="*/ 7599 w 9417"/>
                  <a:gd name="connsiteY6" fmla="*/ 1690 h 11274"/>
                  <a:gd name="connsiteX7" fmla="*/ 7498 w 9417"/>
                  <a:gd name="connsiteY7" fmla="*/ 563 h 11274"/>
                  <a:gd name="connsiteX8" fmla="*/ 9417 w 9417"/>
                  <a:gd name="connsiteY8" fmla="*/ 0 h 11274"/>
                  <a:gd name="connsiteX0" fmla="*/ 566 w 10566"/>
                  <a:gd name="connsiteY0" fmla="*/ 10000 h 10000"/>
                  <a:gd name="connsiteX1" fmla="*/ 0 w 10566"/>
                  <a:gd name="connsiteY1" fmla="*/ 8608 h 10000"/>
                  <a:gd name="connsiteX2" fmla="*/ 1770 w 10566"/>
                  <a:gd name="connsiteY2" fmla="*/ 5622 h 10000"/>
                  <a:gd name="connsiteX3" fmla="*/ 5095 w 10566"/>
                  <a:gd name="connsiteY3" fmla="*/ 4248 h 10000"/>
                  <a:gd name="connsiteX4" fmla="*/ 6169 w 10566"/>
                  <a:gd name="connsiteY4" fmla="*/ 2624 h 10000"/>
                  <a:gd name="connsiteX5" fmla="*/ 7992 w 10566"/>
                  <a:gd name="connsiteY5" fmla="*/ 2374 h 10000"/>
                  <a:gd name="connsiteX6" fmla="*/ 8635 w 10566"/>
                  <a:gd name="connsiteY6" fmla="*/ 1499 h 10000"/>
                  <a:gd name="connsiteX7" fmla="*/ 8528 w 10566"/>
                  <a:gd name="connsiteY7" fmla="*/ 499 h 10000"/>
                  <a:gd name="connsiteX8" fmla="*/ 10566 w 10566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0791" h="10000">
                    <a:moveTo>
                      <a:pt x="791" y="10000"/>
                    </a:moveTo>
                    <a:cubicBezTo>
                      <a:pt x="695" y="9065"/>
                      <a:pt x="264" y="9217"/>
                      <a:pt x="0" y="8825"/>
                    </a:cubicBezTo>
                    <a:lnTo>
                      <a:pt x="1995" y="5622"/>
                    </a:lnTo>
                    <a:lnTo>
                      <a:pt x="5320" y="4248"/>
                    </a:lnTo>
                    <a:lnTo>
                      <a:pt x="6394" y="2624"/>
                    </a:lnTo>
                    <a:lnTo>
                      <a:pt x="8217" y="2374"/>
                    </a:lnTo>
                    <a:lnTo>
                      <a:pt x="8860" y="1499"/>
                    </a:lnTo>
                    <a:cubicBezTo>
                      <a:pt x="8824" y="1166"/>
                      <a:pt x="8789" y="833"/>
                      <a:pt x="8753" y="499"/>
                    </a:cubicBezTo>
                    <a:lnTo>
                      <a:pt x="10791" y="0"/>
                    </a:lnTo>
                  </a:path>
                </a:pathLst>
              </a:custGeom>
              <a:noFill/>
              <a:ln w="1905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897" name="Freeform 1109">
                <a:extLst>
                  <a:ext uri="{FF2B5EF4-FFF2-40B4-BE49-F238E27FC236}">
                    <a16:creationId xmlns:a16="http://schemas.microsoft.com/office/drawing/2014/main" id="{C04A1F80-4D5C-464B-B2A7-D856E6D425A9}"/>
                  </a:ext>
                </a:extLst>
              </xdr:cNvPr>
              <xdr:cNvSpPr>
                <a:spLocks/>
              </xdr:cNvSpPr>
            </xdr:nvSpPr>
            <xdr:spPr bwMode="auto">
              <a:xfrm rot="21439134">
                <a:off x="3121248" y="5208710"/>
                <a:ext cx="310483" cy="319912"/>
              </a:xfrm>
              <a:custGeom>
                <a:avLst/>
                <a:gdLst>
                  <a:gd name="T0" fmla="*/ 0 w 28"/>
                  <a:gd name="T1" fmla="*/ 2147483647 h 30"/>
                  <a:gd name="T2" fmla="*/ 2147483647 w 28"/>
                  <a:gd name="T3" fmla="*/ 2147483647 h 30"/>
                  <a:gd name="T4" fmla="*/ 2147483647 w 28"/>
                  <a:gd name="T5" fmla="*/ 0 h 30"/>
                  <a:gd name="T6" fmla="*/ 0 60000 65536"/>
                  <a:gd name="T7" fmla="*/ 0 60000 65536"/>
                  <a:gd name="T8" fmla="*/ 0 60000 65536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8436"/>
                  <a:gd name="connsiteY0" fmla="*/ 7802 h 7802"/>
                  <a:gd name="connsiteX1" fmla="*/ 6429 w 8436"/>
                  <a:gd name="connsiteY1" fmla="*/ 2469 h 7802"/>
                  <a:gd name="connsiteX2" fmla="*/ 8436 w 8436"/>
                  <a:gd name="connsiteY2" fmla="*/ 0 h 7802"/>
                  <a:gd name="connsiteX0" fmla="*/ 0 w 10000"/>
                  <a:gd name="connsiteY0" fmla="*/ 10000 h 10000"/>
                  <a:gd name="connsiteX1" fmla="*/ 8068 w 10000"/>
                  <a:gd name="connsiteY1" fmla="*/ 2149 h 10000"/>
                  <a:gd name="connsiteX2" fmla="*/ 10000 w 10000"/>
                  <a:gd name="connsiteY2" fmla="*/ 0 h 10000"/>
                  <a:gd name="connsiteX0" fmla="*/ 0 w 13800"/>
                  <a:gd name="connsiteY0" fmla="*/ 14471 h 14471"/>
                  <a:gd name="connsiteX1" fmla="*/ 11868 w 13800"/>
                  <a:gd name="connsiteY1" fmla="*/ 2149 h 14471"/>
                  <a:gd name="connsiteX2" fmla="*/ 13800 w 13800"/>
                  <a:gd name="connsiteY2" fmla="*/ 0 h 1447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800" h="14471">
                    <a:moveTo>
                      <a:pt x="0" y="14471"/>
                    </a:moveTo>
                    <a:lnTo>
                      <a:pt x="11868" y="2149"/>
                    </a:lnTo>
                    <a:cubicBezTo>
                      <a:pt x="12661" y="1094"/>
                      <a:pt x="13007" y="1055"/>
                      <a:pt x="13800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8" name="Freeform 1111">
                <a:extLst>
                  <a:ext uri="{FF2B5EF4-FFF2-40B4-BE49-F238E27FC236}">
                    <a16:creationId xmlns:a16="http://schemas.microsoft.com/office/drawing/2014/main" id="{E8A66B15-E263-45B6-A3E9-523A49A9A49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1863" y="5336048"/>
                <a:ext cx="0" cy="246071"/>
              </a:xfrm>
              <a:custGeom>
                <a:avLst/>
                <a:gdLst>
                  <a:gd name="T0" fmla="*/ 2147483647 w 5"/>
                  <a:gd name="T1" fmla="*/ 2147483647 h 28"/>
                  <a:gd name="T2" fmla="*/ 2147483647 w 5"/>
                  <a:gd name="T3" fmla="*/ 2147483647 h 28"/>
                  <a:gd name="T4" fmla="*/ 0 w 5"/>
                  <a:gd name="T5" fmla="*/ 0 h 28"/>
                  <a:gd name="T6" fmla="*/ 0 60000 65536"/>
                  <a:gd name="T7" fmla="*/ 0 60000 65536"/>
                  <a:gd name="T8" fmla="*/ 0 60000 65536"/>
                  <a:gd name="connsiteX0" fmla="*/ 10000 w 10000"/>
                  <a:gd name="connsiteY0" fmla="*/ 10000 h 10000"/>
                  <a:gd name="connsiteX1" fmla="*/ 10000 w 10000"/>
                  <a:gd name="connsiteY1" fmla="*/ 3214 h 10000"/>
                  <a:gd name="connsiteX2" fmla="*/ 0 w 10000"/>
                  <a:gd name="connsiteY2" fmla="*/ 0 h 10000"/>
                  <a:gd name="connsiteX0" fmla="*/ 0 w 0"/>
                  <a:gd name="connsiteY0" fmla="*/ 6786 h 6786"/>
                  <a:gd name="connsiteX1" fmla="*/ 0 w 0"/>
                  <a:gd name="connsiteY1" fmla="*/ 0 h 67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6786">
                    <a:moveTo>
                      <a:pt x="0" y="6786"/>
                    </a:moveTo>
                    <a:lnTo>
                      <a:pt x="0" y="0"/>
                    </a:lnTo>
                  </a:path>
                </a:pathLst>
              </a:custGeom>
              <a:noFill/>
              <a:ln w="381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899" name="Freeform 1112">
                <a:extLst>
                  <a:ext uri="{FF2B5EF4-FFF2-40B4-BE49-F238E27FC236}">
                    <a16:creationId xmlns:a16="http://schemas.microsoft.com/office/drawing/2014/main" id="{4C53B9E8-DB50-4B38-83DC-8355571957E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24244" y="4520110"/>
                <a:ext cx="34925" cy="498475"/>
              </a:xfrm>
              <a:custGeom>
                <a:avLst/>
                <a:gdLst>
                  <a:gd name="T0" fmla="*/ 0 w 10000"/>
                  <a:gd name="T1" fmla="*/ 0 h 11365"/>
                  <a:gd name="T2" fmla="*/ 5144462 w 10000"/>
                  <a:gd name="T3" fmla="*/ 2147483647 h 11365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10000" h="11365">
                    <a:moveTo>
                      <a:pt x="0" y="0"/>
                    </a:moveTo>
                    <a:cubicBezTo>
                      <a:pt x="3333" y="3333"/>
                      <a:pt x="6667" y="8032"/>
                      <a:pt x="10000" y="11365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0" name="Freeform 1115">
                <a:extLst>
                  <a:ext uri="{FF2B5EF4-FFF2-40B4-BE49-F238E27FC236}">
                    <a16:creationId xmlns:a16="http://schemas.microsoft.com/office/drawing/2014/main" id="{F2C3BC1E-6047-4B15-A4B6-6C922890221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03150" y="4524675"/>
                <a:ext cx="12303" cy="395519"/>
              </a:xfrm>
              <a:custGeom>
                <a:avLst/>
                <a:gdLst>
                  <a:gd name="T0" fmla="*/ 2147483647 w 7"/>
                  <a:gd name="T1" fmla="*/ 2147483647 h 36"/>
                  <a:gd name="T2" fmla="*/ 2147483647 w 7"/>
                  <a:gd name="T3" fmla="*/ 2147483647 h 36"/>
                  <a:gd name="T4" fmla="*/ 2147483647 w 7"/>
                  <a:gd name="T5" fmla="*/ 2147483647 h 36"/>
                  <a:gd name="T6" fmla="*/ 0 w 7"/>
                  <a:gd name="T7" fmla="*/ 0 h 3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7" h="36">
                    <a:moveTo>
                      <a:pt x="7" y="36"/>
                    </a:moveTo>
                    <a:lnTo>
                      <a:pt x="2" y="25"/>
                    </a:lnTo>
                    <a:lnTo>
                      <a:pt x="3" y="15"/>
                    </a:lnTo>
                    <a:lnTo>
                      <a:pt x="0" y="0"/>
                    </a:ln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01" name="AutoShape 1116">
                <a:extLst>
                  <a:ext uri="{FF2B5EF4-FFF2-40B4-BE49-F238E27FC236}">
                    <a16:creationId xmlns:a16="http://schemas.microsoft.com/office/drawing/2014/main" id="{EF67095C-3870-4883-8C47-5DDB8D091345}"/>
                  </a:ext>
                </a:extLst>
              </xdr:cNvPr>
              <xdr:cNvSpPr>
                <a:spLocks/>
              </xdr:cNvSpPr>
            </xdr:nvSpPr>
            <xdr:spPr bwMode="auto">
              <a:xfrm rot="1980000" flipH="1">
                <a:off x="3353829" y="4949280"/>
                <a:ext cx="129058" cy="297085"/>
              </a:xfrm>
              <a:prstGeom prst="rightBrace">
                <a:avLst>
                  <a:gd name="adj1" fmla="val 22436"/>
                  <a:gd name="adj2" fmla="val 43019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2" name="Text Box 1117">
                <a:extLst>
                  <a:ext uri="{FF2B5EF4-FFF2-40B4-BE49-F238E27FC236}">
                    <a16:creationId xmlns:a16="http://schemas.microsoft.com/office/drawing/2014/main" id="{718190ED-7496-4CF7-8C46-98797C8AA06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13071" y="4922931"/>
                <a:ext cx="476250" cy="165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wrap="square" lIns="27432" tIns="18288" rIns="27432" bIns="18288" anchor="ctr" upright="1">
                <a:sp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0.</a:t>
                </a: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１ｋ</a:t>
                </a: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 </a:t>
                </a:r>
              </a:p>
            </xdr:txBody>
          </xdr:sp>
          <xdr:sp macro="" textlink="">
            <xdr:nvSpPr>
              <xdr:cNvPr id="903" name="Freeform 1119">
                <a:extLst>
                  <a:ext uri="{FF2B5EF4-FFF2-40B4-BE49-F238E27FC236}">
                    <a16:creationId xmlns:a16="http://schemas.microsoft.com/office/drawing/2014/main" id="{D6A6EAD5-6940-4E90-83FA-1F2C640CBD6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1580" y="4997450"/>
                <a:ext cx="59761" cy="376768"/>
              </a:xfrm>
              <a:custGeom>
                <a:avLst/>
                <a:gdLst>
                  <a:gd name="T0" fmla="*/ 0 w 19"/>
                  <a:gd name="T1" fmla="*/ 2147483647 h 22"/>
                  <a:gd name="T2" fmla="*/ 2147483647 w 19"/>
                  <a:gd name="T3" fmla="*/ 2147483647 h 22"/>
                  <a:gd name="T4" fmla="*/ 2147483647 w 19"/>
                  <a:gd name="T5" fmla="*/ 2147483647 h 22"/>
                  <a:gd name="T6" fmla="*/ 2147483647 w 19"/>
                  <a:gd name="T7" fmla="*/ 0 h 22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1395 w 5263"/>
                  <a:gd name="connsiteY0" fmla="*/ 18209 h 18209"/>
                  <a:gd name="connsiteX1" fmla="*/ 0 w 5263"/>
                  <a:gd name="connsiteY1" fmla="*/ 6364 h 18209"/>
                  <a:gd name="connsiteX2" fmla="*/ 5263 w 5263"/>
                  <a:gd name="connsiteY2" fmla="*/ 4091 h 18209"/>
                  <a:gd name="connsiteX3" fmla="*/ 4737 w 5263"/>
                  <a:gd name="connsiteY3" fmla="*/ 0 h 1820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263" h="18209">
                    <a:moveTo>
                      <a:pt x="1395" y="18209"/>
                    </a:moveTo>
                    <a:lnTo>
                      <a:pt x="0" y="6364"/>
                    </a:lnTo>
                    <a:lnTo>
                      <a:pt x="5263" y="4091"/>
                    </a:lnTo>
                    <a:cubicBezTo>
                      <a:pt x="5088" y="2727"/>
                      <a:pt x="4912" y="1364"/>
                      <a:pt x="4737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04" name="Freeform 1120">
                <a:extLst>
                  <a:ext uri="{FF2B5EF4-FFF2-40B4-BE49-F238E27FC236}">
                    <a16:creationId xmlns:a16="http://schemas.microsoft.com/office/drawing/2014/main" id="{328D7B40-95FC-4456-83B4-37CC3C0E92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47060" y="4761442"/>
                <a:ext cx="215900" cy="245533"/>
              </a:xfrm>
              <a:custGeom>
                <a:avLst/>
                <a:gdLst>
                  <a:gd name="T0" fmla="*/ 2147483647 w 28"/>
                  <a:gd name="T1" fmla="*/ 2147483647 h 26"/>
                  <a:gd name="T2" fmla="*/ 2147483647 w 28"/>
                  <a:gd name="T3" fmla="*/ 2147483647 h 26"/>
                  <a:gd name="T4" fmla="*/ 2147483647 w 28"/>
                  <a:gd name="T5" fmla="*/ 2147483647 h 26"/>
                  <a:gd name="T6" fmla="*/ 0 w 28"/>
                  <a:gd name="T7" fmla="*/ 0 h 2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8" h="26">
                    <a:moveTo>
                      <a:pt x="28" y="26"/>
                    </a:moveTo>
                    <a:lnTo>
                      <a:pt x="25" y="12"/>
                    </a:lnTo>
                    <a:lnTo>
                      <a:pt x="19" y="7"/>
                    </a:ln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05" name="Line 1121">
                <a:extLst>
                  <a:ext uri="{FF2B5EF4-FFF2-40B4-BE49-F238E27FC236}">
                    <a16:creationId xmlns:a16="http://schemas.microsoft.com/office/drawing/2014/main" id="{8A8E3447-4D59-427D-A077-6DDD24BC21C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123260" y="4698681"/>
                <a:ext cx="127843" cy="9133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6" name="AutoShape 1122">
                <a:extLst>
                  <a:ext uri="{FF2B5EF4-FFF2-40B4-BE49-F238E27FC236}">
                    <a16:creationId xmlns:a16="http://schemas.microsoft.com/office/drawing/2014/main" id="{52DC43B6-BE24-4A1B-B9EF-8AF0080B175B}"/>
                  </a:ext>
                </a:extLst>
              </xdr:cNvPr>
              <xdr:cNvSpPr>
                <a:spLocks/>
              </xdr:cNvSpPr>
            </xdr:nvSpPr>
            <xdr:spPr bwMode="auto">
              <a:xfrm rot="3707982">
                <a:off x="3743910" y="4723553"/>
                <a:ext cx="273214" cy="562076"/>
              </a:xfrm>
              <a:prstGeom prst="rightBrace">
                <a:avLst>
                  <a:gd name="adj1" fmla="val 16597"/>
                  <a:gd name="adj2" fmla="val 48907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7" name="AutoShape 1107">
                <a:extLst>
                  <a:ext uri="{FF2B5EF4-FFF2-40B4-BE49-F238E27FC236}">
                    <a16:creationId xmlns:a16="http://schemas.microsoft.com/office/drawing/2014/main" id="{E7FD4042-DDA6-46A7-8555-0C1F1492A35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86531" y="5357511"/>
                <a:ext cx="142875" cy="110451"/>
              </a:xfrm>
              <a:prstGeom prst="triangle">
                <a:avLst>
                  <a:gd name="adj" fmla="val 50000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08" name="六角形 907">
                <a:extLst>
                  <a:ext uri="{FF2B5EF4-FFF2-40B4-BE49-F238E27FC236}">
                    <a16:creationId xmlns:a16="http://schemas.microsoft.com/office/drawing/2014/main" id="{0AB2841B-532F-4F21-A4C2-4F8985F5727B}"/>
                  </a:ext>
                </a:extLst>
              </xdr:cNvPr>
              <xdr:cNvSpPr/>
            </xdr:nvSpPr>
            <xdr:spPr bwMode="auto">
              <a:xfrm>
                <a:off x="3660712" y="4604995"/>
                <a:ext cx="255423" cy="199839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160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909" name="正方形/長方形 908">
                <a:extLst>
                  <a:ext uri="{FF2B5EF4-FFF2-40B4-BE49-F238E27FC236}">
                    <a16:creationId xmlns:a16="http://schemas.microsoft.com/office/drawing/2014/main" id="{11439A03-DF1E-4258-8AF3-EFBA64441166}"/>
                  </a:ext>
                </a:extLst>
              </xdr:cNvPr>
              <xdr:cNvSpPr/>
            </xdr:nvSpPr>
            <xdr:spPr bwMode="auto">
              <a:xfrm>
                <a:off x="3001970" y="5365141"/>
                <a:ext cx="385493" cy="12505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25400" cap="flat" cmpd="sng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overflow" horzOverflow="overflow" wrap="none" lIns="18288" tIns="0" rIns="0" bIns="0" rtlCol="0" anchor="ctr" upright="1">
                <a:noAutofit/>
              </a:bodyPr>
              <a:lstStyle/>
              <a:p>
                <a:pPr algn="ctr">
                  <a:lnSpc>
                    <a:spcPts val="1000"/>
                  </a:lnSpc>
                </a:pPr>
                <a:r>
                  <a:rPr kumimoji="1" lang="ja-JP" altLang="en-US" sz="800" b="1">
                    <a:solidFill>
                      <a:schemeClr val="tx2"/>
                    </a:solidFill>
                    <a:effectLst/>
                    <a:latin typeface="+mn-lt"/>
                    <a:ea typeface="+mn-ea"/>
                    <a:cs typeface="+mn-cs"/>
                  </a:rPr>
                  <a:t>海南市</a:t>
                </a:r>
                <a:endParaRPr lang="ja-JP" altLang="ja-JP" sz="800">
                  <a:solidFill>
                    <a:schemeClr val="tx2"/>
                  </a:solidFill>
                  <a:effectLst/>
                </a:endParaRPr>
              </a:p>
            </xdr:txBody>
          </xdr:sp>
        </xdr:grpSp>
      </xdr:grpSp>
    </xdr:grpSp>
    <xdr:clientData/>
  </xdr:twoCellAnchor>
  <xdr:oneCellAnchor>
    <xdr:from>
      <xdr:col>9</xdr:col>
      <xdr:colOff>706297</xdr:colOff>
      <xdr:row>61</xdr:row>
      <xdr:rowOff>153909</xdr:rowOff>
    </xdr:from>
    <xdr:ext cx="729692" cy="119140"/>
    <xdr:sp macro="" textlink="">
      <xdr:nvSpPr>
        <xdr:cNvPr id="910" name="Text Box 849">
          <a:extLst>
            <a:ext uri="{FF2B5EF4-FFF2-40B4-BE49-F238E27FC236}">
              <a16:creationId xmlns:a16="http://schemas.microsoft.com/office/drawing/2014/main" id="{3CB3DFD7-967F-4739-B640-0C6B14E2A4BC}"/>
            </a:ext>
          </a:extLst>
        </xdr:cNvPr>
        <xdr:cNvSpPr txBox="1">
          <a:spLocks noChangeArrowheads="1"/>
        </xdr:cNvSpPr>
      </xdr:nvSpPr>
      <xdr:spPr bwMode="auto">
        <a:xfrm>
          <a:off x="6503847" y="10618709"/>
          <a:ext cx="729692" cy="11914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十津川村役場前</a:t>
          </a:r>
        </a:p>
      </xdr:txBody>
    </xdr:sp>
    <xdr:clientData/>
  </xdr:oneCellAnchor>
  <xdr:oneCellAnchor>
    <xdr:from>
      <xdr:col>9</xdr:col>
      <xdr:colOff>406566</xdr:colOff>
      <xdr:row>60</xdr:row>
      <xdr:rowOff>171006</xdr:rowOff>
    </xdr:from>
    <xdr:ext cx="247650" cy="101600"/>
    <xdr:sp macro="" textlink="">
      <xdr:nvSpPr>
        <xdr:cNvPr id="911" name="Text Box 849">
          <a:extLst>
            <a:ext uri="{FF2B5EF4-FFF2-40B4-BE49-F238E27FC236}">
              <a16:creationId xmlns:a16="http://schemas.microsoft.com/office/drawing/2014/main" id="{FC2DA2DD-0469-4F2A-B4B0-45B681264F4C}"/>
            </a:ext>
          </a:extLst>
        </xdr:cNvPr>
        <xdr:cNvSpPr txBox="1">
          <a:spLocks noChangeArrowheads="1"/>
        </xdr:cNvSpPr>
      </xdr:nvSpPr>
      <xdr:spPr bwMode="auto">
        <a:xfrm>
          <a:off x="6204116" y="10464356"/>
          <a:ext cx="247650" cy="1016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oneCellAnchor>
    <xdr:from>
      <xdr:col>9</xdr:col>
      <xdr:colOff>686858</xdr:colOff>
      <xdr:row>62</xdr:row>
      <xdr:rowOff>108904</xdr:rowOff>
    </xdr:from>
    <xdr:ext cx="157024" cy="311150"/>
    <xdr:sp macro="" textlink="">
      <xdr:nvSpPr>
        <xdr:cNvPr id="912" name="Text Box 849">
          <a:extLst>
            <a:ext uri="{FF2B5EF4-FFF2-40B4-BE49-F238E27FC236}">
              <a16:creationId xmlns:a16="http://schemas.microsoft.com/office/drawing/2014/main" id="{B8BF88BB-6FF8-4AC7-BFF0-1585BC4C06AB}"/>
            </a:ext>
          </a:extLst>
        </xdr:cNvPr>
        <xdr:cNvSpPr txBox="1">
          <a:spLocks noChangeArrowheads="1"/>
        </xdr:cNvSpPr>
      </xdr:nvSpPr>
      <xdr:spPr bwMode="auto">
        <a:xfrm>
          <a:off x="6484408" y="10745154"/>
          <a:ext cx="157024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</a:p>
      </xdr:txBody>
    </xdr:sp>
    <xdr:clientData/>
  </xdr:oneCellAnchor>
  <xdr:twoCellAnchor>
    <xdr:from>
      <xdr:col>16</xdr:col>
      <xdr:colOff>116868</xdr:colOff>
      <xdr:row>20</xdr:row>
      <xdr:rowOff>117718</xdr:rowOff>
    </xdr:from>
    <xdr:to>
      <xdr:col>16</xdr:col>
      <xdr:colOff>332154</xdr:colOff>
      <xdr:row>21</xdr:row>
      <xdr:rowOff>131886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DB95090A-3053-4E6F-88A5-AC98DB3E6190}"/>
            </a:ext>
          </a:extLst>
        </xdr:cNvPr>
        <xdr:cNvSpPr/>
      </xdr:nvSpPr>
      <xdr:spPr bwMode="auto">
        <a:xfrm>
          <a:off x="10975368" y="3553068"/>
          <a:ext cx="215286" cy="1856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654548</xdr:colOff>
      <xdr:row>19</xdr:row>
      <xdr:rowOff>88568</xdr:rowOff>
    </xdr:from>
    <xdr:ext cx="457200" cy="152400"/>
    <xdr:sp macro="" textlink="">
      <xdr:nvSpPr>
        <xdr:cNvPr id="914" name="Text Box 972">
          <a:extLst>
            <a:ext uri="{FF2B5EF4-FFF2-40B4-BE49-F238E27FC236}">
              <a16:creationId xmlns:a16="http://schemas.microsoft.com/office/drawing/2014/main" id="{8F061B63-0260-4FE2-88F9-EE0979288590}"/>
            </a:ext>
          </a:extLst>
        </xdr:cNvPr>
        <xdr:cNvSpPr txBox="1">
          <a:spLocks noChangeArrowheads="1"/>
        </xdr:cNvSpPr>
      </xdr:nvSpPr>
      <xdr:spPr bwMode="auto">
        <a:xfrm>
          <a:off x="10808198" y="3352468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18</xdr:col>
      <xdr:colOff>264819</xdr:colOff>
      <xdr:row>28</xdr:row>
      <xdr:rowOff>159797</xdr:rowOff>
    </xdr:from>
    <xdr:to>
      <xdr:col>18</xdr:col>
      <xdr:colOff>690664</xdr:colOff>
      <xdr:row>31</xdr:row>
      <xdr:rowOff>36043</xdr:rowOff>
    </xdr:to>
    <xdr:grpSp>
      <xdr:nvGrpSpPr>
        <xdr:cNvPr id="915" name="Group 6672">
          <a:extLst>
            <a:ext uri="{FF2B5EF4-FFF2-40B4-BE49-F238E27FC236}">
              <a16:creationId xmlns:a16="http://schemas.microsoft.com/office/drawing/2014/main" id="{F39C0F2C-2BDA-4B56-BBBF-132C102E9F95}"/>
            </a:ext>
          </a:extLst>
        </xdr:cNvPr>
        <xdr:cNvGrpSpPr>
          <a:grpSpLocks/>
        </xdr:cNvGrpSpPr>
      </xdr:nvGrpSpPr>
      <xdr:grpSpPr bwMode="auto">
        <a:xfrm>
          <a:off x="12571119" y="5023897"/>
          <a:ext cx="425845" cy="396946"/>
          <a:chOff x="536" y="110"/>
          <a:chExt cx="46" cy="44"/>
        </a:xfrm>
      </xdr:grpSpPr>
      <xdr:pic>
        <xdr:nvPicPr>
          <xdr:cNvPr id="916" name="Picture 6673" descr="route2">
            <a:extLst>
              <a:ext uri="{FF2B5EF4-FFF2-40B4-BE49-F238E27FC236}">
                <a16:creationId xmlns:a16="http://schemas.microsoft.com/office/drawing/2014/main" id="{D9981C15-03D7-4EEE-8EAC-D937A002BE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7" name="Text Box 6674">
            <a:extLst>
              <a:ext uri="{FF2B5EF4-FFF2-40B4-BE49-F238E27FC236}">
                <a16:creationId xmlns:a16="http://schemas.microsoft.com/office/drawing/2014/main" id="{FDA022B6-4B64-487F-A908-4D78E8E32E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124560</xdr:colOff>
      <xdr:row>7</xdr:row>
      <xdr:rowOff>153865</xdr:rowOff>
    </xdr:from>
    <xdr:ext cx="366346" cy="161373"/>
    <xdr:sp macro="" textlink="">
      <xdr:nvSpPr>
        <xdr:cNvPr id="918" name="Text Box 1620">
          <a:extLst>
            <a:ext uri="{FF2B5EF4-FFF2-40B4-BE49-F238E27FC236}">
              <a16:creationId xmlns:a16="http://schemas.microsoft.com/office/drawing/2014/main" id="{A92EE723-01C9-4DB6-B241-F862596BA358}"/>
            </a:ext>
          </a:extLst>
        </xdr:cNvPr>
        <xdr:cNvSpPr txBox="1">
          <a:spLocks noChangeArrowheads="1"/>
        </xdr:cNvSpPr>
      </xdr:nvSpPr>
      <xdr:spPr bwMode="auto">
        <a:xfrm flipH="1">
          <a:off x="10983060" y="1354015"/>
          <a:ext cx="366346" cy="1613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阪本局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15</xdr:col>
      <xdr:colOff>530410</xdr:colOff>
      <xdr:row>6</xdr:row>
      <xdr:rowOff>26148</xdr:rowOff>
    </xdr:from>
    <xdr:to>
      <xdr:col>16</xdr:col>
      <xdr:colOff>136337</xdr:colOff>
      <xdr:row>7</xdr:row>
      <xdr:rowOff>145676</xdr:rowOff>
    </xdr:to>
    <xdr:grpSp>
      <xdr:nvGrpSpPr>
        <xdr:cNvPr id="919" name="Group 6672">
          <a:extLst>
            <a:ext uri="{FF2B5EF4-FFF2-40B4-BE49-F238E27FC236}">
              <a16:creationId xmlns:a16="http://schemas.microsoft.com/office/drawing/2014/main" id="{51F7475E-75B3-4B02-8830-706C6E7A1F7D}"/>
            </a:ext>
          </a:extLst>
        </xdr:cNvPr>
        <xdr:cNvGrpSpPr>
          <a:grpSpLocks/>
        </xdr:cNvGrpSpPr>
      </xdr:nvGrpSpPr>
      <xdr:grpSpPr bwMode="auto">
        <a:xfrm>
          <a:off x="10715810" y="1067548"/>
          <a:ext cx="312894" cy="293095"/>
          <a:chOff x="536" y="108"/>
          <a:chExt cx="42" cy="42"/>
        </a:xfrm>
      </xdr:grpSpPr>
      <xdr:pic>
        <xdr:nvPicPr>
          <xdr:cNvPr id="920" name="Picture 6673" descr="route2">
            <a:extLst>
              <a:ext uri="{FF2B5EF4-FFF2-40B4-BE49-F238E27FC236}">
                <a16:creationId xmlns:a16="http://schemas.microsoft.com/office/drawing/2014/main" id="{DF2F67D3-242E-470D-BF98-D55D1EC87A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2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1" name="Text Box 6674">
            <a:extLst>
              <a:ext uri="{FF2B5EF4-FFF2-40B4-BE49-F238E27FC236}">
                <a16:creationId xmlns:a16="http://schemas.microsoft.com/office/drawing/2014/main" id="{C05FDF59-BA3C-407C-85A7-06037EA535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190500</xdr:colOff>
      <xdr:row>9</xdr:row>
      <xdr:rowOff>161193</xdr:rowOff>
    </xdr:to>
    <xdr:sp macro="" textlink="">
      <xdr:nvSpPr>
        <xdr:cNvPr id="922" name="六角形 921">
          <a:extLst>
            <a:ext uri="{FF2B5EF4-FFF2-40B4-BE49-F238E27FC236}">
              <a16:creationId xmlns:a16="http://schemas.microsoft.com/office/drawing/2014/main" id="{BBE037A2-F58D-4A06-8965-97B0A0646762}"/>
            </a:ext>
          </a:extLst>
        </xdr:cNvPr>
        <xdr:cNvSpPr/>
      </xdr:nvSpPr>
      <xdr:spPr bwMode="auto">
        <a:xfrm>
          <a:off x="7334250" y="15430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23459</xdr:colOff>
      <xdr:row>10</xdr:row>
      <xdr:rowOff>161193</xdr:rowOff>
    </xdr:from>
    <xdr:to>
      <xdr:col>12</xdr:col>
      <xdr:colOff>62307</xdr:colOff>
      <xdr:row>16</xdr:row>
      <xdr:rowOff>139944</xdr:rowOff>
    </xdr:to>
    <xdr:sp macro="" textlink="">
      <xdr:nvSpPr>
        <xdr:cNvPr id="923" name="Line 491">
          <a:extLst>
            <a:ext uri="{FF2B5EF4-FFF2-40B4-BE49-F238E27FC236}">
              <a16:creationId xmlns:a16="http://schemas.microsoft.com/office/drawing/2014/main" id="{6AA9AEA0-13C4-443F-B582-E18583C9366A}"/>
            </a:ext>
          </a:extLst>
        </xdr:cNvPr>
        <xdr:cNvSpPr>
          <a:spLocks noChangeShapeType="1"/>
        </xdr:cNvSpPr>
      </xdr:nvSpPr>
      <xdr:spPr bwMode="auto">
        <a:xfrm flipH="1" flipV="1">
          <a:off x="8062559" y="1882043"/>
          <a:ext cx="38848" cy="1007451"/>
        </a:xfrm>
        <a:custGeom>
          <a:avLst/>
          <a:gdLst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15749 w 30402"/>
            <a:gd name="connsiteY0" fmla="*/ 0 h 989867"/>
            <a:gd name="connsiteX1" fmla="*/ 30402 w 30402"/>
            <a:gd name="connsiteY1" fmla="*/ 989867 h 989867"/>
            <a:gd name="connsiteX0" fmla="*/ 39602 w 54255"/>
            <a:gd name="connsiteY0" fmla="*/ 0 h 989867"/>
            <a:gd name="connsiteX1" fmla="*/ 54255 w 54255"/>
            <a:gd name="connsiteY1" fmla="*/ 989867 h 989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55" h="989867">
              <a:moveTo>
                <a:pt x="39602" y="0"/>
              </a:moveTo>
              <a:cubicBezTo>
                <a:pt x="-16571" y="185860"/>
                <a:pt x="-14130" y="672123"/>
                <a:pt x="54255" y="9898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91314</xdr:colOff>
      <xdr:row>11</xdr:row>
      <xdr:rowOff>101002</xdr:rowOff>
    </xdr:from>
    <xdr:to>
      <xdr:col>12</xdr:col>
      <xdr:colOff>165917</xdr:colOff>
      <xdr:row>13</xdr:row>
      <xdr:rowOff>152289</xdr:rowOff>
    </xdr:to>
    <xdr:sp macro="" textlink="">
      <xdr:nvSpPr>
        <xdr:cNvPr id="924" name="Line 492">
          <a:extLst>
            <a:ext uri="{FF2B5EF4-FFF2-40B4-BE49-F238E27FC236}">
              <a16:creationId xmlns:a16="http://schemas.microsoft.com/office/drawing/2014/main" id="{483EE3E8-87BC-4184-BD86-3E3D782C538C}"/>
            </a:ext>
          </a:extLst>
        </xdr:cNvPr>
        <xdr:cNvSpPr>
          <a:spLocks noChangeShapeType="1"/>
        </xdr:cNvSpPr>
      </xdr:nvSpPr>
      <xdr:spPr bwMode="auto">
        <a:xfrm flipH="1">
          <a:off x="8130414" y="1993302"/>
          <a:ext cx="74603" cy="394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299604</xdr:colOff>
      <xdr:row>10</xdr:row>
      <xdr:rowOff>161189</xdr:rowOff>
    </xdr:from>
    <xdr:to>
      <xdr:col>12</xdr:col>
      <xdr:colOff>666</xdr:colOff>
      <xdr:row>13</xdr:row>
      <xdr:rowOff>40294</xdr:rowOff>
    </xdr:to>
    <xdr:grpSp>
      <xdr:nvGrpSpPr>
        <xdr:cNvPr id="925" name="Group 6672">
          <a:extLst>
            <a:ext uri="{FF2B5EF4-FFF2-40B4-BE49-F238E27FC236}">
              <a16:creationId xmlns:a16="http://schemas.microsoft.com/office/drawing/2014/main" id="{1769A5FF-4981-4B16-BB40-4EE9BD1AD993}"/>
            </a:ext>
          </a:extLst>
        </xdr:cNvPr>
        <xdr:cNvGrpSpPr>
          <a:grpSpLocks/>
        </xdr:cNvGrpSpPr>
      </xdr:nvGrpSpPr>
      <xdr:grpSpPr bwMode="auto">
        <a:xfrm>
          <a:off x="7657137" y="1901089"/>
          <a:ext cx="408029" cy="399805"/>
          <a:chOff x="536" y="111"/>
          <a:chExt cx="46" cy="44"/>
        </a:xfrm>
      </xdr:grpSpPr>
      <xdr:pic>
        <xdr:nvPicPr>
          <xdr:cNvPr id="926" name="Picture 6673" descr="route2">
            <a:extLst>
              <a:ext uri="{FF2B5EF4-FFF2-40B4-BE49-F238E27FC236}">
                <a16:creationId xmlns:a16="http://schemas.microsoft.com/office/drawing/2014/main" id="{D2F831A1-90F6-408E-A8C4-8457F5C440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7" name="Text Box 6674">
            <a:extLst>
              <a:ext uri="{FF2B5EF4-FFF2-40B4-BE49-F238E27FC236}">
                <a16:creationId xmlns:a16="http://schemas.microsoft.com/office/drawing/2014/main" id="{991954E3-0608-4365-8BB9-56CE4B9066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928" name="グループ化 927">
          <a:extLst>
            <a:ext uri="{FF2B5EF4-FFF2-40B4-BE49-F238E27FC236}">
              <a16:creationId xmlns:a16="http://schemas.microsoft.com/office/drawing/2014/main" id="{92C0E9C2-BBB7-45C0-93A8-C0450638FB8A}"/>
            </a:ext>
          </a:extLst>
        </xdr:cNvPr>
        <xdr:cNvGrpSpPr/>
      </xdr:nvGrpSpPr>
      <xdr:grpSpPr>
        <a:xfrm>
          <a:off x="2991547" y="794839"/>
          <a:ext cx="1152961" cy="107587"/>
          <a:chOff x="3239124" y="792332"/>
          <a:chExt cx="1228778" cy="104300"/>
        </a:xfrm>
      </xdr:grpSpPr>
      <xdr:grpSp>
        <xdr:nvGrpSpPr>
          <xdr:cNvPr id="929" name="グループ化 928">
            <a:extLst>
              <a:ext uri="{FF2B5EF4-FFF2-40B4-BE49-F238E27FC236}">
                <a16:creationId xmlns:a16="http://schemas.microsoft.com/office/drawing/2014/main" id="{248C47D6-6247-4CAC-ACDC-50E623F0FED5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932" name="Line 77">
              <a:extLst>
                <a:ext uri="{FF2B5EF4-FFF2-40B4-BE49-F238E27FC236}">
                  <a16:creationId xmlns:a16="http://schemas.microsoft.com/office/drawing/2014/main" id="{26E3ACC7-C629-4F87-86AE-6A71C7D384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3" name="Line 78">
              <a:extLst>
                <a:ext uri="{FF2B5EF4-FFF2-40B4-BE49-F238E27FC236}">
                  <a16:creationId xmlns:a16="http://schemas.microsoft.com/office/drawing/2014/main" id="{9B09B0B3-B9A3-437B-B571-E694CB3A518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4" name="Line 79">
              <a:extLst>
                <a:ext uri="{FF2B5EF4-FFF2-40B4-BE49-F238E27FC236}">
                  <a16:creationId xmlns:a16="http://schemas.microsoft.com/office/drawing/2014/main" id="{9C925C43-B6EF-4FA6-BBD0-56D8DBFCD1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5" name="Line 80">
              <a:extLst>
                <a:ext uri="{FF2B5EF4-FFF2-40B4-BE49-F238E27FC236}">
                  <a16:creationId xmlns:a16="http://schemas.microsoft.com/office/drawing/2014/main" id="{C6C5E474-C931-4BD1-87B6-57CA843CAA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6" name="Line 81">
              <a:extLst>
                <a:ext uri="{FF2B5EF4-FFF2-40B4-BE49-F238E27FC236}">
                  <a16:creationId xmlns:a16="http://schemas.microsoft.com/office/drawing/2014/main" id="{95417E43-FFE9-439E-9EF1-859E7123AA0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7" name="Line 82">
              <a:extLst>
                <a:ext uri="{FF2B5EF4-FFF2-40B4-BE49-F238E27FC236}">
                  <a16:creationId xmlns:a16="http://schemas.microsoft.com/office/drawing/2014/main" id="{4A761838-8AFE-41D4-BCE8-80516C87086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8" name="Line 83">
              <a:extLst>
                <a:ext uri="{FF2B5EF4-FFF2-40B4-BE49-F238E27FC236}">
                  <a16:creationId xmlns:a16="http://schemas.microsoft.com/office/drawing/2014/main" id="{87CA1CB6-C3F7-4403-B3D8-592815BA9B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9" name="Line 84">
              <a:extLst>
                <a:ext uri="{FF2B5EF4-FFF2-40B4-BE49-F238E27FC236}">
                  <a16:creationId xmlns:a16="http://schemas.microsoft.com/office/drawing/2014/main" id="{4E43AAC2-4D81-424B-8B88-3C00B6C7A8A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0" name="Line 85">
              <a:extLst>
                <a:ext uri="{FF2B5EF4-FFF2-40B4-BE49-F238E27FC236}">
                  <a16:creationId xmlns:a16="http://schemas.microsoft.com/office/drawing/2014/main" id="{D88C90E0-EFA0-4C7F-9CF3-847CEB0F265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1" name="Line 86">
              <a:extLst>
                <a:ext uri="{FF2B5EF4-FFF2-40B4-BE49-F238E27FC236}">
                  <a16:creationId xmlns:a16="http://schemas.microsoft.com/office/drawing/2014/main" id="{78EE53C4-2C60-431C-B036-6A63A49C4B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2" name="Line 87">
              <a:extLst>
                <a:ext uri="{FF2B5EF4-FFF2-40B4-BE49-F238E27FC236}">
                  <a16:creationId xmlns:a16="http://schemas.microsoft.com/office/drawing/2014/main" id="{6CE20989-F12B-482C-AA62-8D40D6E4431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3" name="Line 88">
              <a:extLst>
                <a:ext uri="{FF2B5EF4-FFF2-40B4-BE49-F238E27FC236}">
                  <a16:creationId xmlns:a16="http://schemas.microsoft.com/office/drawing/2014/main" id="{E2F7995A-13F7-43EF-B9B4-33AB7FA81B7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4" name="Line 91">
              <a:extLst>
                <a:ext uri="{FF2B5EF4-FFF2-40B4-BE49-F238E27FC236}">
                  <a16:creationId xmlns:a16="http://schemas.microsoft.com/office/drawing/2014/main" id="{E591FE91-9D7D-4AF3-A699-12AEE9708DE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5" name="Line 92">
              <a:extLst>
                <a:ext uri="{FF2B5EF4-FFF2-40B4-BE49-F238E27FC236}">
                  <a16:creationId xmlns:a16="http://schemas.microsoft.com/office/drawing/2014/main" id="{F0773127-0A30-455A-8E9A-4155576894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30" name="Line 84">
            <a:extLst>
              <a:ext uri="{FF2B5EF4-FFF2-40B4-BE49-F238E27FC236}">
                <a16:creationId xmlns:a16="http://schemas.microsoft.com/office/drawing/2014/main" id="{862A64E7-347F-4946-9344-7316F7B2188A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1" name="Line 84">
            <a:extLst>
              <a:ext uri="{FF2B5EF4-FFF2-40B4-BE49-F238E27FC236}">
                <a16:creationId xmlns:a16="http://schemas.microsoft.com/office/drawing/2014/main" id="{81B8EC42-00DD-4BAE-BF6F-005C17BB9215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946" name="Line 1048">
          <a:extLst>
            <a:ext uri="{FF2B5EF4-FFF2-40B4-BE49-F238E27FC236}">
              <a16:creationId xmlns:a16="http://schemas.microsoft.com/office/drawing/2014/main" id="{57254B93-28A9-40FC-9CC0-B1C3077A16A4}"/>
            </a:ext>
          </a:extLst>
        </xdr:cNvPr>
        <xdr:cNvSpPr>
          <a:spLocks noChangeShapeType="1"/>
        </xdr:cNvSpPr>
      </xdr:nvSpPr>
      <xdr:spPr bwMode="auto">
        <a:xfrm flipV="1">
          <a:off x="308191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947" name="Line 1049">
          <a:extLst>
            <a:ext uri="{FF2B5EF4-FFF2-40B4-BE49-F238E27FC236}">
              <a16:creationId xmlns:a16="http://schemas.microsoft.com/office/drawing/2014/main" id="{2E40E0DA-530A-4431-9D7E-387DA4E32D66}"/>
            </a:ext>
          </a:extLst>
        </xdr:cNvPr>
        <xdr:cNvSpPr>
          <a:spLocks noChangeShapeType="1"/>
        </xdr:cNvSpPr>
      </xdr:nvSpPr>
      <xdr:spPr bwMode="auto">
        <a:xfrm flipV="1">
          <a:off x="30510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948" name="Line 89">
          <a:extLst>
            <a:ext uri="{FF2B5EF4-FFF2-40B4-BE49-F238E27FC236}">
              <a16:creationId xmlns:a16="http://schemas.microsoft.com/office/drawing/2014/main" id="{A6CFB3B0-C53E-4C85-96CA-D67C39BA44C8}"/>
            </a:ext>
          </a:extLst>
        </xdr:cNvPr>
        <xdr:cNvSpPr>
          <a:spLocks noChangeShapeType="1"/>
        </xdr:cNvSpPr>
      </xdr:nvSpPr>
      <xdr:spPr bwMode="auto">
        <a:xfrm>
          <a:off x="36830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949" name="Line 120">
          <a:extLst>
            <a:ext uri="{FF2B5EF4-FFF2-40B4-BE49-F238E27FC236}">
              <a16:creationId xmlns:a16="http://schemas.microsoft.com/office/drawing/2014/main" id="{E827E47A-0F88-4110-AF2E-7C6CBC4B1AF9}"/>
            </a:ext>
          </a:extLst>
        </xdr:cNvPr>
        <xdr:cNvSpPr>
          <a:spLocks noChangeShapeType="1"/>
        </xdr:cNvSpPr>
      </xdr:nvSpPr>
      <xdr:spPr bwMode="auto">
        <a:xfrm>
          <a:off x="3330575" y="129540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950" name="Group 213">
          <a:extLst>
            <a:ext uri="{FF2B5EF4-FFF2-40B4-BE49-F238E27FC236}">
              <a16:creationId xmlns:a16="http://schemas.microsoft.com/office/drawing/2014/main" id="{4CC96DB9-DFEE-4621-A6BD-1411AE3A27C0}"/>
            </a:ext>
          </a:extLst>
        </xdr:cNvPr>
        <xdr:cNvGrpSpPr>
          <a:grpSpLocks/>
        </xdr:cNvGrpSpPr>
      </xdr:nvGrpSpPr>
      <xdr:grpSpPr bwMode="auto">
        <a:xfrm>
          <a:off x="3580963" y="442383"/>
          <a:ext cx="135467" cy="675217"/>
          <a:chOff x="234" y="388"/>
          <a:chExt cx="17" cy="48"/>
        </a:xfrm>
      </xdr:grpSpPr>
      <xdr:sp macro="" textlink="">
        <xdr:nvSpPr>
          <xdr:cNvPr id="951" name="Freeform 214">
            <a:extLst>
              <a:ext uri="{FF2B5EF4-FFF2-40B4-BE49-F238E27FC236}">
                <a16:creationId xmlns:a16="http://schemas.microsoft.com/office/drawing/2014/main" id="{AC703036-31B1-40B7-98A7-7C0EA2346449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2" name="Freeform 215">
            <a:extLst>
              <a:ext uri="{FF2B5EF4-FFF2-40B4-BE49-F238E27FC236}">
                <a16:creationId xmlns:a16="http://schemas.microsoft.com/office/drawing/2014/main" id="{8505A35E-2826-4DE4-AE4F-5AFB181902A6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545507</xdr:colOff>
      <xdr:row>5</xdr:row>
      <xdr:rowOff>37032</xdr:rowOff>
    </xdr:from>
    <xdr:to>
      <xdr:col>5</xdr:col>
      <xdr:colOff>683444</xdr:colOff>
      <xdr:row>9</xdr:row>
      <xdr:rowOff>517</xdr:rowOff>
    </xdr:to>
    <xdr:sp macro="" textlink="">
      <xdr:nvSpPr>
        <xdr:cNvPr id="953" name="Freeform 379">
          <a:extLst>
            <a:ext uri="{FF2B5EF4-FFF2-40B4-BE49-F238E27FC236}">
              <a16:creationId xmlns:a16="http://schemas.microsoft.com/office/drawing/2014/main" id="{9B6FA715-C348-4975-86E9-7319A299C6FA}"/>
            </a:ext>
          </a:extLst>
        </xdr:cNvPr>
        <xdr:cNvSpPr>
          <a:spLocks/>
        </xdr:cNvSpPr>
      </xdr:nvSpPr>
      <xdr:spPr bwMode="auto">
        <a:xfrm>
          <a:off x="3523657" y="894282"/>
          <a:ext cx="137937" cy="64928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954" name="Text Box 380">
          <a:extLst>
            <a:ext uri="{FF2B5EF4-FFF2-40B4-BE49-F238E27FC236}">
              <a16:creationId xmlns:a16="http://schemas.microsoft.com/office/drawing/2014/main" id="{D8ADA7B2-A28E-42EA-8C0A-B1B83BB28381}"/>
            </a:ext>
          </a:extLst>
        </xdr:cNvPr>
        <xdr:cNvSpPr txBox="1">
          <a:spLocks noChangeArrowheads="1"/>
        </xdr:cNvSpPr>
      </xdr:nvSpPr>
      <xdr:spPr bwMode="auto">
        <a:xfrm>
          <a:off x="363537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658475</xdr:colOff>
      <xdr:row>1</xdr:row>
      <xdr:rowOff>157636</xdr:rowOff>
    </xdr:from>
    <xdr:to>
      <xdr:col>5</xdr:col>
      <xdr:colOff>665572</xdr:colOff>
      <xdr:row>7</xdr:row>
      <xdr:rowOff>146990</xdr:rowOff>
    </xdr:to>
    <xdr:sp macro="" textlink="">
      <xdr:nvSpPr>
        <xdr:cNvPr id="955" name="Line 381">
          <a:extLst>
            <a:ext uri="{FF2B5EF4-FFF2-40B4-BE49-F238E27FC236}">
              <a16:creationId xmlns:a16="http://schemas.microsoft.com/office/drawing/2014/main" id="{A71C7FA9-D7EA-42FF-AA72-2703B0054620}"/>
            </a:ext>
          </a:extLst>
        </xdr:cNvPr>
        <xdr:cNvSpPr>
          <a:spLocks noChangeShapeType="1"/>
        </xdr:cNvSpPr>
      </xdr:nvSpPr>
      <xdr:spPr bwMode="auto">
        <a:xfrm flipH="1" flipV="1">
          <a:off x="3636625" y="329086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956" name="Line 725">
          <a:extLst>
            <a:ext uri="{FF2B5EF4-FFF2-40B4-BE49-F238E27FC236}">
              <a16:creationId xmlns:a16="http://schemas.microsoft.com/office/drawing/2014/main" id="{BD61EFC7-D452-4DA8-9381-60BC458DACEA}"/>
            </a:ext>
          </a:extLst>
        </xdr:cNvPr>
        <xdr:cNvSpPr>
          <a:spLocks noChangeShapeType="1"/>
        </xdr:cNvSpPr>
      </xdr:nvSpPr>
      <xdr:spPr bwMode="auto">
        <a:xfrm flipH="1" flipV="1">
          <a:off x="378294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689356</xdr:colOff>
      <xdr:row>5</xdr:row>
      <xdr:rowOff>11529</xdr:rowOff>
    </xdr:from>
    <xdr:to>
      <xdr:col>6</xdr:col>
      <xdr:colOff>26956</xdr:colOff>
      <xdr:row>7</xdr:row>
      <xdr:rowOff>83411</xdr:rowOff>
    </xdr:to>
    <xdr:sp macro="" textlink="">
      <xdr:nvSpPr>
        <xdr:cNvPr id="957" name="Line 184">
          <a:extLst>
            <a:ext uri="{FF2B5EF4-FFF2-40B4-BE49-F238E27FC236}">
              <a16:creationId xmlns:a16="http://schemas.microsoft.com/office/drawing/2014/main" id="{63EF5EDA-27FC-4706-957C-D33CB193EE2E}"/>
            </a:ext>
          </a:extLst>
        </xdr:cNvPr>
        <xdr:cNvSpPr>
          <a:spLocks noChangeShapeType="1"/>
        </xdr:cNvSpPr>
      </xdr:nvSpPr>
      <xdr:spPr bwMode="auto">
        <a:xfrm flipV="1">
          <a:off x="3667506" y="868779"/>
          <a:ext cx="42450" cy="414782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582280</xdr:colOff>
      <xdr:row>3</xdr:row>
      <xdr:rowOff>2940</xdr:rowOff>
    </xdr:from>
    <xdr:to>
      <xdr:col>6</xdr:col>
      <xdr:colOff>52916</xdr:colOff>
      <xdr:row>3</xdr:row>
      <xdr:rowOff>146991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id="{95D791BE-FC6C-4C69-AB52-7D0BBDA2C30B}"/>
            </a:ext>
          </a:extLst>
        </xdr:cNvPr>
        <xdr:cNvSpPr/>
      </xdr:nvSpPr>
      <xdr:spPr bwMode="auto">
        <a:xfrm>
          <a:off x="3560430" y="517290"/>
          <a:ext cx="175486" cy="144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id="{EB7B4FAC-78C9-4DEC-85A5-173CEA474C32}"/>
            </a:ext>
          </a:extLst>
        </xdr:cNvPr>
        <xdr:cNvSpPr/>
      </xdr:nvSpPr>
      <xdr:spPr bwMode="auto">
        <a:xfrm>
          <a:off x="313382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97510</xdr:colOff>
      <xdr:row>4</xdr:row>
      <xdr:rowOff>26688</xdr:rowOff>
    </xdr:from>
    <xdr:ext cx="303149" cy="143527"/>
    <xdr:sp macro="" textlink="">
      <xdr:nvSpPr>
        <xdr:cNvPr id="960" name="Text Box 1300">
          <a:extLst>
            <a:ext uri="{FF2B5EF4-FFF2-40B4-BE49-F238E27FC236}">
              <a16:creationId xmlns:a16="http://schemas.microsoft.com/office/drawing/2014/main" id="{2B48B3BA-84ED-4800-9DDE-6DFB807650FA}"/>
            </a:ext>
          </a:extLst>
        </xdr:cNvPr>
        <xdr:cNvSpPr txBox="1">
          <a:spLocks noChangeArrowheads="1"/>
        </xdr:cNvSpPr>
      </xdr:nvSpPr>
      <xdr:spPr bwMode="auto">
        <a:xfrm>
          <a:off x="3780510" y="712488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961" name="Freeform 382">
          <a:extLst>
            <a:ext uri="{FF2B5EF4-FFF2-40B4-BE49-F238E27FC236}">
              <a16:creationId xmlns:a16="http://schemas.microsoft.com/office/drawing/2014/main" id="{ABDF7643-0192-4428-AFA8-9BD10B76F7CF}"/>
            </a:ext>
          </a:extLst>
        </xdr:cNvPr>
        <xdr:cNvSpPr>
          <a:spLocks/>
        </xdr:cNvSpPr>
      </xdr:nvSpPr>
      <xdr:spPr bwMode="auto">
        <a:xfrm>
          <a:off x="368398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962" name="AutoShape 1653">
          <a:extLst>
            <a:ext uri="{FF2B5EF4-FFF2-40B4-BE49-F238E27FC236}">
              <a16:creationId xmlns:a16="http://schemas.microsoft.com/office/drawing/2014/main" id="{02FBC411-482C-41D0-9D9E-3C1710544D04}"/>
            </a:ext>
          </a:extLst>
        </xdr:cNvPr>
        <xdr:cNvSpPr>
          <a:spLocks/>
        </xdr:cNvSpPr>
      </xdr:nvSpPr>
      <xdr:spPr bwMode="auto">
        <a:xfrm rot="1163971">
          <a:off x="370338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963" name="Text Box 1563">
          <a:extLst>
            <a:ext uri="{FF2B5EF4-FFF2-40B4-BE49-F238E27FC236}">
              <a16:creationId xmlns:a16="http://schemas.microsoft.com/office/drawing/2014/main" id="{C32411FD-EE3C-47F9-A42F-A0E7530A5888}"/>
            </a:ext>
          </a:extLst>
        </xdr:cNvPr>
        <xdr:cNvSpPr txBox="1">
          <a:spLocks noChangeArrowheads="1"/>
        </xdr:cNvSpPr>
      </xdr:nvSpPr>
      <xdr:spPr bwMode="auto">
        <a:xfrm>
          <a:off x="387481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235531</xdr:colOff>
      <xdr:row>5</xdr:row>
      <xdr:rowOff>14126</xdr:rowOff>
    </xdr:from>
    <xdr:to>
      <xdr:col>6</xdr:col>
      <xdr:colOff>483873</xdr:colOff>
      <xdr:row>6</xdr:row>
      <xdr:rowOff>56057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id="{98944EC7-96DD-4AF7-A0A1-7D8BE5EA462B}"/>
            </a:ext>
          </a:extLst>
        </xdr:cNvPr>
        <xdr:cNvSpPr/>
      </xdr:nvSpPr>
      <xdr:spPr bwMode="auto">
        <a:xfrm>
          <a:off x="3918531" y="871376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702210</xdr:colOff>
      <xdr:row>2</xdr:row>
      <xdr:rowOff>3475</xdr:rowOff>
    </xdr:from>
    <xdr:to>
      <xdr:col>6</xdr:col>
      <xdr:colOff>52145</xdr:colOff>
      <xdr:row>4</xdr:row>
      <xdr:rowOff>26154</xdr:rowOff>
    </xdr:to>
    <xdr:sp macro="" textlink="">
      <xdr:nvSpPr>
        <xdr:cNvPr id="965" name="Line 1048">
          <a:extLst>
            <a:ext uri="{FF2B5EF4-FFF2-40B4-BE49-F238E27FC236}">
              <a16:creationId xmlns:a16="http://schemas.microsoft.com/office/drawing/2014/main" id="{51C76700-4454-4824-99A9-E378D9E32FE5}"/>
            </a:ext>
          </a:extLst>
        </xdr:cNvPr>
        <xdr:cNvSpPr>
          <a:spLocks noChangeShapeType="1"/>
        </xdr:cNvSpPr>
      </xdr:nvSpPr>
      <xdr:spPr bwMode="auto">
        <a:xfrm>
          <a:off x="3680360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966" name="Freeform 382">
          <a:extLst>
            <a:ext uri="{FF2B5EF4-FFF2-40B4-BE49-F238E27FC236}">
              <a16:creationId xmlns:a16="http://schemas.microsoft.com/office/drawing/2014/main" id="{377E4E29-10F5-4BC6-9496-5AE907A7C552}"/>
            </a:ext>
          </a:extLst>
        </xdr:cNvPr>
        <xdr:cNvSpPr>
          <a:spLocks/>
        </xdr:cNvSpPr>
      </xdr:nvSpPr>
      <xdr:spPr bwMode="auto">
        <a:xfrm rot="14440808">
          <a:off x="3386976" y="418949"/>
          <a:ext cx="381007" cy="26308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967" name="Line 681">
          <a:extLst>
            <a:ext uri="{FF2B5EF4-FFF2-40B4-BE49-F238E27FC236}">
              <a16:creationId xmlns:a16="http://schemas.microsoft.com/office/drawing/2014/main" id="{6F9060E5-B61C-48F3-8B6A-C7FDB920B4F5}"/>
            </a:ext>
          </a:extLst>
        </xdr:cNvPr>
        <xdr:cNvSpPr>
          <a:spLocks noChangeShapeType="1"/>
        </xdr:cNvSpPr>
      </xdr:nvSpPr>
      <xdr:spPr bwMode="auto">
        <a:xfrm>
          <a:off x="8086725" y="10560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968" name="Text Box 682">
          <a:extLst>
            <a:ext uri="{FF2B5EF4-FFF2-40B4-BE49-F238E27FC236}">
              <a16:creationId xmlns:a16="http://schemas.microsoft.com/office/drawing/2014/main" id="{DCB9B4A4-86A4-4F1D-966D-CC8291935CEE}"/>
            </a:ext>
          </a:extLst>
        </xdr:cNvPr>
        <xdr:cNvSpPr txBox="1">
          <a:spLocks noChangeArrowheads="1"/>
        </xdr:cNvSpPr>
      </xdr:nvSpPr>
      <xdr:spPr bwMode="auto">
        <a:xfrm>
          <a:off x="8035925" y="10455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62</xdr:row>
      <xdr:rowOff>95250</xdr:rowOff>
    </xdr:from>
    <xdr:to>
      <xdr:col>12</xdr:col>
      <xdr:colOff>47625</xdr:colOff>
      <xdr:row>63</xdr:row>
      <xdr:rowOff>0</xdr:rowOff>
    </xdr:to>
    <xdr:sp macro="" textlink="">
      <xdr:nvSpPr>
        <xdr:cNvPr id="969" name="Line 696">
          <a:extLst>
            <a:ext uri="{FF2B5EF4-FFF2-40B4-BE49-F238E27FC236}">
              <a16:creationId xmlns:a16="http://schemas.microsoft.com/office/drawing/2014/main" id="{8D5D5E7F-9276-4F2B-BDE1-C94CFC55393A}"/>
            </a:ext>
          </a:extLst>
        </xdr:cNvPr>
        <xdr:cNvSpPr>
          <a:spLocks noChangeShapeType="1"/>
        </xdr:cNvSpPr>
      </xdr:nvSpPr>
      <xdr:spPr bwMode="auto">
        <a:xfrm>
          <a:off x="8086725" y="107315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61</xdr:row>
      <xdr:rowOff>19050</xdr:rowOff>
    </xdr:from>
    <xdr:to>
      <xdr:col>12</xdr:col>
      <xdr:colOff>57150</xdr:colOff>
      <xdr:row>63</xdr:row>
      <xdr:rowOff>9525</xdr:rowOff>
    </xdr:to>
    <xdr:sp macro="" textlink="">
      <xdr:nvSpPr>
        <xdr:cNvPr id="970" name="Text Box 704">
          <a:extLst>
            <a:ext uri="{FF2B5EF4-FFF2-40B4-BE49-F238E27FC236}">
              <a16:creationId xmlns:a16="http://schemas.microsoft.com/office/drawing/2014/main" id="{2E8BD2AA-B7C0-4120-91EB-317C3E34CF2E}"/>
            </a:ext>
          </a:extLst>
        </xdr:cNvPr>
        <xdr:cNvSpPr txBox="1">
          <a:spLocks noChangeArrowheads="1"/>
        </xdr:cNvSpPr>
      </xdr:nvSpPr>
      <xdr:spPr bwMode="auto">
        <a:xfrm>
          <a:off x="8035925" y="10483850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971" name="Line 1080">
          <a:extLst>
            <a:ext uri="{FF2B5EF4-FFF2-40B4-BE49-F238E27FC236}">
              <a16:creationId xmlns:a16="http://schemas.microsoft.com/office/drawing/2014/main" id="{B5BEB84B-587D-420F-AAE1-AEFF6A128021}"/>
            </a:ext>
          </a:extLst>
        </xdr:cNvPr>
        <xdr:cNvSpPr>
          <a:spLocks noChangeShapeType="1"/>
        </xdr:cNvSpPr>
      </xdr:nvSpPr>
      <xdr:spPr bwMode="auto">
        <a:xfrm>
          <a:off x="8086725" y="10560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972" name="Text Box 1081">
          <a:extLst>
            <a:ext uri="{FF2B5EF4-FFF2-40B4-BE49-F238E27FC236}">
              <a16:creationId xmlns:a16="http://schemas.microsoft.com/office/drawing/2014/main" id="{12947AE6-3C3C-44E2-A1D9-4AFCD2E1E801}"/>
            </a:ext>
          </a:extLst>
        </xdr:cNvPr>
        <xdr:cNvSpPr txBox="1">
          <a:spLocks noChangeArrowheads="1"/>
        </xdr:cNvSpPr>
      </xdr:nvSpPr>
      <xdr:spPr bwMode="auto">
        <a:xfrm>
          <a:off x="8035925" y="10455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62</xdr:row>
      <xdr:rowOff>103509</xdr:rowOff>
    </xdr:from>
    <xdr:to>
      <xdr:col>12</xdr:col>
      <xdr:colOff>600075</xdr:colOff>
      <xdr:row>63</xdr:row>
      <xdr:rowOff>8259</xdr:rowOff>
    </xdr:to>
    <xdr:grpSp>
      <xdr:nvGrpSpPr>
        <xdr:cNvPr id="973" name="グループ化 972">
          <a:extLst>
            <a:ext uri="{FF2B5EF4-FFF2-40B4-BE49-F238E27FC236}">
              <a16:creationId xmlns:a16="http://schemas.microsoft.com/office/drawing/2014/main" id="{FA601347-F6C3-4DF8-8C1D-664EB8132671}"/>
            </a:ext>
          </a:extLst>
        </xdr:cNvPr>
        <xdr:cNvGrpSpPr/>
      </xdr:nvGrpSpPr>
      <xdr:grpSpPr>
        <a:xfrm rot="-1200000">
          <a:off x="7500408" y="10868876"/>
          <a:ext cx="1164167" cy="78316"/>
          <a:chOff x="12552904" y="10680113"/>
          <a:chExt cx="1228009" cy="75429"/>
        </a:xfrm>
      </xdr:grpSpPr>
      <xdr:sp macro="" textlink="">
        <xdr:nvSpPr>
          <xdr:cNvPr id="974" name="Line 1082">
            <a:extLst>
              <a:ext uri="{FF2B5EF4-FFF2-40B4-BE49-F238E27FC236}">
                <a16:creationId xmlns:a16="http://schemas.microsoft.com/office/drawing/2014/main" id="{D971D7EC-4382-4A7E-92EF-C61B3FC6F946}"/>
              </a:ext>
            </a:extLst>
          </xdr:cNvPr>
          <xdr:cNvSpPr>
            <a:spLocks noChangeShapeType="1"/>
          </xdr:cNvSpPr>
        </xdr:nvSpPr>
        <xdr:spPr bwMode="auto">
          <a:xfrm>
            <a:off x="12552904" y="10718213"/>
            <a:ext cx="12280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5" name="Line 1083">
            <a:extLst>
              <a:ext uri="{FF2B5EF4-FFF2-40B4-BE49-F238E27FC236}">
                <a16:creationId xmlns:a16="http://schemas.microsoft.com/office/drawing/2014/main" id="{1A788A27-CD6B-470C-A777-4D020F4A8FE1}"/>
              </a:ext>
            </a:extLst>
          </xdr:cNvPr>
          <xdr:cNvSpPr>
            <a:spLocks noChangeShapeType="1"/>
          </xdr:cNvSpPr>
        </xdr:nvSpPr>
        <xdr:spPr bwMode="auto">
          <a:xfrm>
            <a:off x="128291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6" name="Line 1084">
            <a:extLst>
              <a:ext uri="{FF2B5EF4-FFF2-40B4-BE49-F238E27FC236}">
                <a16:creationId xmlns:a16="http://schemas.microsoft.com/office/drawing/2014/main" id="{1B16B6B7-6B9C-47CE-B175-F71FF7886338}"/>
              </a:ext>
            </a:extLst>
          </xdr:cNvPr>
          <xdr:cNvSpPr>
            <a:spLocks noChangeShapeType="1"/>
          </xdr:cNvSpPr>
        </xdr:nvSpPr>
        <xdr:spPr bwMode="auto">
          <a:xfrm>
            <a:off x="129053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7" name="Line 1085">
            <a:extLst>
              <a:ext uri="{FF2B5EF4-FFF2-40B4-BE49-F238E27FC236}">
                <a16:creationId xmlns:a16="http://schemas.microsoft.com/office/drawing/2014/main" id="{379E75A9-F349-494B-B2E4-85D362C26733}"/>
              </a:ext>
            </a:extLst>
          </xdr:cNvPr>
          <xdr:cNvSpPr>
            <a:spLocks noChangeShapeType="1"/>
          </xdr:cNvSpPr>
        </xdr:nvSpPr>
        <xdr:spPr bwMode="auto">
          <a:xfrm>
            <a:off x="129815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8" name="Line 1086">
            <a:extLst>
              <a:ext uri="{FF2B5EF4-FFF2-40B4-BE49-F238E27FC236}">
                <a16:creationId xmlns:a16="http://schemas.microsoft.com/office/drawing/2014/main" id="{22BBF542-8E2C-4BF6-8E9C-E8432EA36B78}"/>
              </a:ext>
            </a:extLst>
          </xdr:cNvPr>
          <xdr:cNvSpPr>
            <a:spLocks noChangeShapeType="1"/>
          </xdr:cNvSpPr>
        </xdr:nvSpPr>
        <xdr:spPr bwMode="auto">
          <a:xfrm>
            <a:off x="126100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9" name="Line 1087">
            <a:extLst>
              <a:ext uri="{FF2B5EF4-FFF2-40B4-BE49-F238E27FC236}">
                <a16:creationId xmlns:a16="http://schemas.microsoft.com/office/drawing/2014/main" id="{DD91B8FE-F487-491D-B051-8464F68D9D8A}"/>
              </a:ext>
            </a:extLst>
          </xdr:cNvPr>
          <xdr:cNvSpPr>
            <a:spLocks noChangeShapeType="1"/>
          </xdr:cNvSpPr>
        </xdr:nvSpPr>
        <xdr:spPr bwMode="auto">
          <a:xfrm>
            <a:off x="126862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0" name="Line 1088">
            <a:extLst>
              <a:ext uri="{FF2B5EF4-FFF2-40B4-BE49-F238E27FC236}">
                <a16:creationId xmlns:a16="http://schemas.microsoft.com/office/drawing/2014/main" id="{3281CC00-3BE6-4427-8569-F20C68DEE4C1}"/>
              </a:ext>
            </a:extLst>
          </xdr:cNvPr>
          <xdr:cNvSpPr>
            <a:spLocks noChangeShapeType="1"/>
          </xdr:cNvSpPr>
        </xdr:nvSpPr>
        <xdr:spPr bwMode="auto">
          <a:xfrm>
            <a:off x="127624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1" name="Line 1089">
            <a:extLst>
              <a:ext uri="{FF2B5EF4-FFF2-40B4-BE49-F238E27FC236}">
                <a16:creationId xmlns:a16="http://schemas.microsoft.com/office/drawing/2014/main" id="{724D5224-EEBE-4693-A016-3D05D382B0DE}"/>
              </a:ext>
            </a:extLst>
          </xdr:cNvPr>
          <xdr:cNvSpPr>
            <a:spLocks noChangeShapeType="1"/>
          </xdr:cNvSpPr>
        </xdr:nvSpPr>
        <xdr:spPr bwMode="auto">
          <a:xfrm>
            <a:off x="130577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2" name="Line 1090">
            <a:extLst>
              <a:ext uri="{FF2B5EF4-FFF2-40B4-BE49-F238E27FC236}">
                <a16:creationId xmlns:a16="http://schemas.microsoft.com/office/drawing/2014/main" id="{46C16EA1-7EC3-4980-ADB9-E544D62B8074}"/>
              </a:ext>
            </a:extLst>
          </xdr:cNvPr>
          <xdr:cNvSpPr>
            <a:spLocks noChangeShapeType="1"/>
          </xdr:cNvSpPr>
        </xdr:nvSpPr>
        <xdr:spPr bwMode="auto">
          <a:xfrm>
            <a:off x="134570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3" name="Line 1091">
            <a:extLst>
              <a:ext uri="{FF2B5EF4-FFF2-40B4-BE49-F238E27FC236}">
                <a16:creationId xmlns:a16="http://schemas.microsoft.com/office/drawing/2014/main" id="{1EA080FB-2184-4979-82CD-6C1819E1FC06}"/>
              </a:ext>
            </a:extLst>
          </xdr:cNvPr>
          <xdr:cNvSpPr>
            <a:spLocks noChangeShapeType="1"/>
          </xdr:cNvSpPr>
        </xdr:nvSpPr>
        <xdr:spPr bwMode="auto">
          <a:xfrm>
            <a:off x="1370471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4" name="Line 1092">
            <a:extLst>
              <a:ext uri="{FF2B5EF4-FFF2-40B4-BE49-F238E27FC236}">
                <a16:creationId xmlns:a16="http://schemas.microsoft.com/office/drawing/2014/main" id="{D10FEED1-D6E2-498A-81CC-42D595CE10DA}"/>
              </a:ext>
            </a:extLst>
          </xdr:cNvPr>
          <xdr:cNvSpPr>
            <a:spLocks noChangeShapeType="1"/>
          </xdr:cNvSpPr>
        </xdr:nvSpPr>
        <xdr:spPr bwMode="auto">
          <a:xfrm>
            <a:off x="133046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5" name="Line 1093">
            <a:extLst>
              <a:ext uri="{FF2B5EF4-FFF2-40B4-BE49-F238E27FC236}">
                <a16:creationId xmlns:a16="http://schemas.microsoft.com/office/drawing/2014/main" id="{93ACD56F-6824-494A-91AA-430F033A1D2C}"/>
              </a:ext>
            </a:extLst>
          </xdr:cNvPr>
          <xdr:cNvSpPr>
            <a:spLocks noChangeShapeType="1"/>
          </xdr:cNvSpPr>
        </xdr:nvSpPr>
        <xdr:spPr bwMode="auto">
          <a:xfrm>
            <a:off x="133808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6" name="Line 1094">
            <a:extLst>
              <a:ext uri="{FF2B5EF4-FFF2-40B4-BE49-F238E27FC236}">
                <a16:creationId xmlns:a16="http://schemas.microsoft.com/office/drawing/2014/main" id="{7447B42E-B3FC-44CC-AC36-FC480B3B2874}"/>
              </a:ext>
            </a:extLst>
          </xdr:cNvPr>
          <xdr:cNvSpPr>
            <a:spLocks noChangeShapeType="1"/>
          </xdr:cNvSpPr>
        </xdr:nvSpPr>
        <xdr:spPr bwMode="auto">
          <a:xfrm>
            <a:off x="131339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7" name="Line 1095">
            <a:extLst>
              <a:ext uri="{FF2B5EF4-FFF2-40B4-BE49-F238E27FC236}">
                <a16:creationId xmlns:a16="http://schemas.microsoft.com/office/drawing/2014/main" id="{804B208C-AD97-4B2F-A3AA-AE4A8E73AE58}"/>
              </a:ext>
            </a:extLst>
          </xdr:cNvPr>
          <xdr:cNvSpPr>
            <a:spLocks noChangeShapeType="1"/>
          </xdr:cNvSpPr>
        </xdr:nvSpPr>
        <xdr:spPr bwMode="auto">
          <a:xfrm>
            <a:off x="132284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8" name="Line 1096">
            <a:extLst>
              <a:ext uri="{FF2B5EF4-FFF2-40B4-BE49-F238E27FC236}">
                <a16:creationId xmlns:a16="http://schemas.microsoft.com/office/drawing/2014/main" id="{F49D1F3A-4694-4113-B98C-1072C0D8E136}"/>
              </a:ext>
            </a:extLst>
          </xdr:cNvPr>
          <xdr:cNvSpPr>
            <a:spLocks noChangeShapeType="1"/>
          </xdr:cNvSpPr>
        </xdr:nvSpPr>
        <xdr:spPr bwMode="auto">
          <a:xfrm>
            <a:off x="13618988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9" name="Line 1097">
            <a:extLst>
              <a:ext uri="{FF2B5EF4-FFF2-40B4-BE49-F238E27FC236}">
                <a16:creationId xmlns:a16="http://schemas.microsoft.com/office/drawing/2014/main" id="{47E36CB2-4AC3-46D9-9BA4-3BA0B3818970}"/>
              </a:ext>
            </a:extLst>
          </xdr:cNvPr>
          <xdr:cNvSpPr>
            <a:spLocks noChangeShapeType="1"/>
          </xdr:cNvSpPr>
        </xdr:nvSpPr>
        <xdr:spPr bwMode="auto">
          <a:xfrm>
            <a:off x="135332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352425</xdr:colOff>
      <xdr:row>60</xdr:row>
      <xdr:rowOff>15854</xdr:rowOff>
    </xdr:from>
    <xdr:to>
      <xdr:col>12</xdr:col>
      <xdr:colOff>400050</xdr:colOff>
      <xdr:row>60</xdr:row>
      <xdr:rowOff>15854</xdr:rowOff>
    </xdr:to>
    <xdr:sp macro="" textlink="">
      <xdr:nvSpPr>
        <xdr:cNvPr id="990" name="Line 1098">
          <a:extLst>
            <a:ext uri="{FF2B5EF4-FFF2-40B4-BE49-F238E27FC236}">
              <a16:creationId xmlns:a16="http://schemas.microsoft.com/office/drawing/2014/main" id="{189E7D79-2F50-476F-B95D-BBBBE5FDFABC}"/>
            </a:ext>
          </a:extLst>
        </xdr:cNvPr>
        <xdr:cNvSpPr>
          <a:spLocks noChangeShapeType="1"/>
        </xdr:cNvSpPr>
      </xdr:nvSpPr>
      <xdr:spPr bwMode="auto">
        <a:xfrm>
          <a:off x="7686675" y="10309204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60</xdr:row>
      <xdr:rowOff>95250</xdr:rowOff>
    </xdr:from>
    <xdr:to>
      <xdr:col>12</xdr:col>
      <xdr:colOff>104775</xdr:colOff>
      <xdr:row>64</xdr:row>
      <xdr:rowOff>76200</xdr:rowOff>
    </xdr:to>
    <xdr:grpSp>
      <xdr:nvGrpSpPr>
        <xdr:cNvPr id="991" name="Group 1100">
          <a:extLst>
            <a:ext uri="{FF2B5EF4-FFF2-40B4-BE49-F238E27FC236}">
              <a16:creationId xmlns:a16="http://schemas.microsoft.com/office/drawing/2014/main" id="{C26454BC-E126-4A7F-AF75-494C4DD4DC4B}"/>
            </a:ext>
          </a:extLst>
        </xdr:cNvPr>
        <xdr:cNvGrpSpPr>
          <a:grpSpLocks/>
        </xdr:cNvGrpSpPr>
      </xdr:nvGrpSpPr>
      <xdr:grpSpPr bwMode="auto">
        <a:xfrm>
          <a:off x="8033808" y="10513483"/>
          <a:ext cx="135467" cy="675217"/>
          <a:chOff x="234" y="388"/>
          <a:chExt cx="17" cy="48"/>
        </a:xfrm>
      </xdr:grpSpPr>
      <xdr:sp macro="" textlink="">
        <xdr:nvSpPr>
          <xdr:cNvPr id="992" name="Freeform 1101">
            <a:extLst>
              <a:ext uri="{FF2B5EF4-FFF2-40B4-BE49-F238E27FC236}">
                <a16:creationId xmlns:a16="http://schemas.microsoft.com/office/drawing/2014/main" id="{E5189CE8-4EA8-4BFC-964A-A9547BF88EDC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3" name="Freeform 1102">
            <a:extLst>
              <a:ext uri="{FF2B5EF4-FFF2-40B4-BE49-F238E27FC236}">
                <a16:creationId xmlns:a16="http://schemas.microsoft.com/office/drawing/2014/main" id="{276443AE-2730-4440-A3E3-2AB0D328627B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36288</xdr:colOff>
      <xdr:row>57</xdr:row>
      <xdr:rowOff>161925</xdr:rowOff>
    </xdr:from>
    <xdr:to>
      <xdr:col>12</xdr:col>
      <xdr:colOff>36288</xdr:colOff>
      <xdr:row>59</xdr:row>
      <xdr:rowOff>142875</xdr:rowOff>
    </xdr:to>
    <xdr:sp macro="" textlink="">
      <xdr:nvSpPr>
        <xdr:cNvPr id="994" name="Line 1105">
          <a:extLst>
            <a:ext uri="{FF2B5EF4-FFF2-40B4-BE49-F238E27FC236}">
              <a16:creationId xmlns:a16="http://schemas.microsoft.com/office/drawing/2014/main" id="{2D766133-7B59-41D2-BA1C-8C6FDF42B847}"/>
            </a:ext>
          </a:extLst>
        </xdr:cNvPr>
        <xdr:cNvSpPr>
          <a:spLocks noChangeShapeType="1"/>
        </xdr:cNvSpPr>
      </xdr:nvSpPr>
      <xdr:spPr bwMode="auto">
        <a:xfrm flipH="1" flipV="1">
          <a:off x="8075388" y="9940925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60</xdr:row>
      <xdr:rowOff>153865</xdr:rowOff>
    </xdr:from>
    <xdr:to>
      <xdr:col>11</xdr:col>
      <xdr:colOff>630412</xdr:colOff>
      <xdr:row>62</xdr:row>
      <xdr:rowOff>93597</xdr:rowOff>
    </xdr:to>
    <xdr:sp macro="" textlink="">
      <xdr:nvSpPr>
        <xdr:cNvPr id="995" name="Line 1106">
          <a:extLst>
            <a:ext uri="{FF2B5EF4-FFF2-40B4-BE49-F238E27FC236}">
              <a16:creationId xmlns:a16="http://schemas.microsoft.com/office/drawing/2014/main" id="{186007A5-0582-44DD-B736-494C17185496}"/>
            </a:ext>
          </a:extLst>
        </xdr:cNvPr>
        <xdr:cNvSpPr>
          <a:spLocks noChangeShapeType="1"/>
        </xdr:cNvSpPr>
      </xdr:nvSpPr>
      <xdr:spPr bwMode="auto">
        <a:xfrm>
          <a:off x="7524750" y="10447215"/>
          <a:ext cx="439912" cy="282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674406</xdr:colOff>
      <xdr:row>60</xdr:row>
      <xdr:rowOff>167347</xdr:rowOff>
    </xdr:from>
    <xdr:to>
      <xdr:col>12</xdr:col>
      <xdr:colOff>522224</xdr:colOff>
      <xdr:row>62</xdr:row>
      <xdr:rowOff>50905</xdr:rowOff>
    </xdr:to>
    <xdr:sp macro="" textlink="">
      <xdr:nvSpPr>
        <xdr:cNvPr id="996" name="Line 1107">
          <a:extLst>
            <a:ext uri="{FF2B5EF4-FFF2-40B4-BE49-F238E27FC236}">
              <a16:creationId xmlns:a16="http://schemas.microsoft.com/office/drawing/2014/main" id="{AC362B07-1BBA-49CB-92CE-D8B7B3665E00}"/>
            </a:ext>
          </a:extLst>
        </xdr:cNvPr>
        <xdr:cNvSpPr>
          <a:spLocks noChangeShapeType="1"/>
        </xdr:cNvSpPr>
      </xdr:nvSpPr>
      <xdr:spPr bwMode="auto">
        <a:xfrm flipV="1">
          <a:off x="8008656" y="10460697"/>
          <a:ext cx="552668" cy="226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113672</xdr:colOff>
      <xdr:row>63</xdr:row>
      <xdr:rowOff>68822</xdr:rowOff>
    </xdr:from>
    <xdr:to>
      <xdr:col>12</xdr:col>
      <xdr:colOff>159391</xdr:colOff>
      <xdr:row>64</xdr:row>
      <xdr:rowOff>112869</xdr:rowOff>
    </xdr:to>
    <xdr:sp macro="" textlink="">
      <xdr:nvSpPr>
        <xdr:cNvPr id="997" name="Freeform 1108">
          <a:extLst>
            <a:ext uri="{FF2B5EF4-FFF2-40B4-BE49-F238E27FC236}">
              <a16:creationId xmlns:a16="http://schemas.microsoft.com/office/drawing/2014/main" id="{BB991456-B827-48C2-9F6C-7E5038E87019}"/>
            </a:ext>
          </a:extLst>
        </xdr:cNvPr>
        <xdr:cNvSpPr>
          <a:spLocks/>
        </xdr:cNvSpPr>
      </xdr:nvSpPr>
      <xdr:spPr bwMode="auto">
        <a:xfrm flipH="1">
          <a:off x="8152772" y="10876522"/>
          <a:ext cx="45719" cy="215497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598354</xdr:colOff>
      <xdr:row>60</xdr:row>
      <xdr:rowOff>24878</xdr:rowOff>
    </xdr:from>
    <xdr:to>
      <xdr:col>12</xdr:col>
      <xdr:colOff>152163</xdr:colOff>
      <xdr:row>64</xdr:row>
      <xdr:rowOff>158228</xdr:rowOff>
    </xdr:to>
    <xdr:sp macro="" textlink="">
      <xdr:nvSpPr>
        <xdr:cNvPr id="998" name="Freeform 1109">
          <a:extLst>
            <a:ext uri="{FF2B5EF4-FFF2-40B4-BE49-F238E27FC236}">
              <a16:creationId xmlns:a16="http://schemas.microsoft.com/office/drawing/2014/main" id="{122E77A8-6DB6-4A96-B1B2-E2D03377F1B3}"/>
            </a:ext>
          </a:extLst>
        </xdr:cNvPr>
        <xdr:cNvSpPr>
          <a:spLocks/>
        </xdr:cNvSpPr>
      </xdr:nvSpPr>
      <xdr:spPr bwMode="auto">
        <a:xfrm>
          <a:off x="7932604" y="10318228"/>
          <a:ext cx="258659" cy="819150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86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128 w 9231"/>
            <a:gd name="connsiteY0" fmla="*/ 10000 h 10000"/>
            <a:gd name="connsiteX1" fmla="*/ 513 w 9231"/>
            <a:gd name="connsiteY1" fmla="*/ 9535 h 10000"/>
            <a:gd name="connsiteX2" fmla="*/ 0 w 9231"/>
            <a:gd name="connsiteY2" fmla="*/ 7674 h 10000"/>
            <a:gd name="connsiteX3" fmla="*/ 9231 w 9231"/>
            <a:gd name="connsiteY3" fmla="*/ 6860 h 10000"/>
            <a:gd name="connsiteX4" fmla="*/ 2821 w 9231"/>
            <a:gd name="connsiteY4" fmla="*/ 5814 h 10000"/>
            <a:gd name="connsiteX5" fmla="*/ 706 w 9231"/>
            <a:gd name="connsiteY5" fmla="*/ 4829 h 10000"/>
            <a:gd name="connsiteX6" fmla="*/ 2564 w 9231"/>
            <a:gd name="connsiteY6" fmla="*/ 4419 h 10000"/>
            <a:gd name="connsiteX7" fmla="*/ 2564 w 9231"/>
            <a:gd name="connsiteY7" fmla="*/ 1628 h 10000"/>
            <a:gd name="connsiteX8" fmla="*/ 1026 w 9231"/>
            <a:gd name="connsiteY8" fmla="*/ 698 h 10000"/>
            <a:gd name="connsiteX9" fmla="*/ 3334 w 9231"/>
            <a:gd name="connsiteY9" fmla="*/ 0 h 1000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5828 w 10000"/>
            <a:gd name="connsiteY0" fmla="*/ 10000 h 10000"/>
            <a:gd name="connsiteX1" fmla="*/ 556 w 10000"/>
            <a:gd name="connsiteY1" fmla="*/ 953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828 w 10000"/>
            <a:gd name="connsiteY0" fmla="*/ 10000 h 10000"/>
            <a:gd name="connsiteX1" fmla="*/ 146 w 10000"/>
            <a:gd name="connsiteY1" fmla="*/ 924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687 w 9859"/>
            <a:gd name="connsiteY0" fmla="*/ 10000 h 10000"/>
            <a:gd name="connsiteX1" fmla="*/ 5 w 9859"/>
            <a:gd name="connsiteY1" fmla="*/ 9245 h 10000"/>
            <a:gd name="connsiteX2" fmla="*/ 269 w 9859"/>
            <a:gd name="connsiteY2" fmla="*/ 7616 h 10000"/>
            <a:gd name="connsiteX3" fmla="*/ 9859 w 9859"/>
            <a:gd name="connsiteY3" fmla="*/ 6860 h 10000"/>
            <a:gd name="connsiteX4" fmla="*/ 2915 w 9859"/>
            <a:gd name="connsiteY4" fmla="*/ 5814 h 10000"/>
            <a:gd name="connsiteX5" fmla="*/ 624 w 9859"/>
            <a:gd name="connsiteY5" fmla="*/ 4829 h 10000"/>
            <a:gd name="connsiteX6" fmla="*/ 2637 w 9859"/>
            <a:gd name="connsiteY6" fmla="*/ 4419 h 10000"/>
            <a:gd name="connsiteX7" fmla="*/ 2637 w 9859"/>
            <a:gd name="connsiteY7" fmla="*/ 1628 h 10000"/>
            <a:gd name="connsiteX8" fmla="*/ 970 w 9859"/>
            <a:gd name="connsiteY8" fmla="*/ 698 h 10000"/>
            <a:gd name="connsiteX9" fmla="*/ 3471 w 9859"/>
            <a:gd name="connsiteY9" fmla="*/ 0 h 10000"/>
            <a:gd name="connsiteX0" fmla="*/ 5495 w 9727"/>
            <a:gd name="connsiteY0" fmla="*/ 10000 h 10000"/>
            <a:gd name="connsiteX1" fmla="*/ 111 w 9727"/>
            <a:gd name="connsiteY1" fmla="*/ 9129 h 10000"/>
            <a:gd name="connsiteX2" fmla="*/ 0 w 9727"/>
            <a:gd name="connsiteY2" fmla="*/ 7616 h 10000"/>
            <a:gd name="connsiteX3" fmla="*/ 9727 w 9727"/>
            <a:gd name="connsiteY3" fmla="*/ 6860 h 10000"/>
            <a:gd name="connsiteX4" fmla="*/ 2684 w 9727"/>
            <a:gd name="connsiteY4" fmla="*/ 5814 h 10000"/>
            <a:gd name="connsiteX5" fmla="*/ 360 w 9727"/>
            <a:gd name="connsiteY5" fmla="*/ 4829 h 10000"/>
            <a:gd name="connsiteX6" fmla="*/ 2402 w 9727"/>
            <a:gd name="connsiteY6" fmla="*/ 4419 h 10000"/>
            <a:gd name="connsiteX7" fmla="*/ 2402 w 9727"/>
            <a:gd name="connsiteY7" fmla="*/ 1628 h 10000"/>
            <a:gd name="connsiteX8" fmla="*/ 711 w 9727"/>
            <a:gd name="connsiteY8" fmla="*/ 698 h 10000"/>
            <a:gd name="connsiteX9" fmla="*/ 3248 w 9727"/>
            <a:gd name="connsiteY9" fmla="*/ 0 h 10000"/>
            <a:gd name="connsiteX0" fmla="*/ 5649 w 10000"/>
            <a:gd name="connsiteY0" fmla="*/ 10000 h 10000"/>
            <a:gd name="connsiteX1" fmla="*/ 114 w 10000"/>
            <a:gd name="connsiteY1" fmla="*/ 9129 h 10000"/>
            <a:gd name="connsiteX2" fmla="*/ 0 w 10000"/>
            <a:gd name="connsiteY2" fmla="*/ 7616 h 10000"/>
            <a:gd name="connsiteX3" fmla="*/ 10000 w 10000"/>
            <a:gd name="connsiteY3" fmla="*/ 6860 h 10000"/>
            <a:gd name="connsiteX4" fmla="*/ 2759 w 10000"/>
            <a:gd name="connsiteY4" fmla="*/ 5814 h 10000"/>
            <a:gd name="connsiteX5" fmla="*/ 370 w 10000"/>
            <a:gd name="connsiteY5" fmla="*/ 4829 h 10000"/>
            <a:gd name="connsiteX6" fmla="*/ 2469 w 10000"/>
            <a:gd name="connsiteY6" fmla="*/ 4419 h 10000"/>
            <a:gd name="connsiteX7" fmla="*/ 2469 w 10000"/>
            <a:gd name="connsiteY7" fmla="*/ 1628 h 10000"/>
            <a:gd name="connsiteX8" fmla="*/ 731 w 10000"/>
            <a:gd name="connsiteY8" fmla="*/ 698 h 10000"/>
            <a:gd name="connsiteX9" fmla="*/ 3339 w 10000"/>
            <a:gd name="connsiteY9" fmla="*/ 0 h 10000"/>
            <a:gd name="connsiteX0" fmla="*/ 5942 w 10293"/>
            <a:gd name="connsiteY0" fmla="*/ 10000 h 10000"/>
            <a:gd name="connsiteX1" fmla="*/ 407 w 10293"/>
            <a:gd name="connsiteY1" fmla="*/ 9129 h 10000"/>
            <a:gd name="connsiteX2" fmla="*/ 0 w 10293"/>
            <a:gd name="connsiteY2" fmla="*/ 7577 h 10000"/>
            <a:gd name="connsiteX3" fmla="*/ 10293 w 10293"/>
            <a:gd name="connsiteY3" fmla="*/ 6860 h 10000"/>
            <a:gd name="connsiteX4" fmla="*/ 3052 w 10293"/>
            <a:gd name="connsiteY4" fmla="*/ 5814 h 10000"/>
            <a:gd name="connsiteX5" fmla="*/ 663 w 10293"/>
            <a:gd name="connsiteY5" fmla="*/ 4829 h 10000"/>
            <a:gd name="connsiteX6" fmla="*/ 2762 w 10293"/>
            <a:gd name="connsiteY6" fmla="*/ 4419 h 10000"/>
            <a:gd name="connsiteX7" fmla="*/ 2762 w 10293"/>
            <a:gd name="connsiteY7" fmla="*/ 1628 h 10000"/>
            <a:gd name="connsiteX8" fmla="*/ 1024 w 10293"/>
            <a:gd name="connsiteY8" fmla="*/ 698 h 10000"/>
            <a:gd name="connsiteX9" fmla="*/ 3632 w 10293"/>
            <a:gd name="connsiteY9" fmla="*/ 0 h 10000"/>
            <a:gd name="connsiteX0" fmla="*/ 5747 w 10098"/>
            <a:gd name="connsiteY0" fmla="*/ 10000 h 10000"/>
            <a:gd name="connsiteX1" fmla="*/ 212 w 10098"/>
            <a:gd name="connsiteY1" fmla="*/ 9129 h 10000"/>
            <a:gd name="connsiteX2" fmla="*/ 0 w 10098"/>
            <a:gd name="connsiteY2" fmla="*/ 7499 h 10000"/>
            <a:gd name="connsiteX3" fmla="*/ 10098 w 10098"/>
            <a:gd name="connsiteY3" fmla="*/ 6860 h 10000"/>
            <a:gd name="connsiteX4" fmla="*/ 2857 w 10098"/>
            <a:gd name="connsiteY4" fmla="*/ 5814 h 10000"/>
            <a:gd name="connsiteX5" fmla="*/ 468 w 10098"/>
            <a:gd name="connsiteY5" fmla="*/ 4829 h 10000"/>
            <a:gd name="connsiteX6" fmla="*/ 2567 w 10098"/>
            <a:gd name="connsiteY6" fmla="*/ 4419 h 10000"/>
            <a:gd name="connsiteX7" fmla="*/ 2567 w 10098"/>
            <a:gd name="connsiteY7" fmla="*/ 1628 h 10000"/>
            <a:gd name="connsiteX8" fmla="*/ 829 w 10098"/>
            <a:gd name="connsiteY8" fmla="*/ 698 h 10000"/>
            <a:gd name="connsiteX9" fmla="*/ 3437 w 10098"/>
            <a:gd name="connsiteY9" fmla="*/ 0 h 10000"/>
            <a:gd name="connsiteX0" fmla="*/ 5540 w 9891"/>
            <a:gd name="connsiteY0" fmla="*/ 10000 h 10000"/>
            <a:gd name="connsiteX1" fmla="*/ 5 w 9891"/>
            <a:gd name="connsiteY1" fmla="*/ 9129 h 10000"/>
            <a:gd name="connsiteX2" fmla="*/ 281 w 9891"/>
            <a:gd name="connsiteY2" fmla="*/ 7615 h 10000"/>
            <a:gd name="connsiteX3" fmla="*/ 9891 w 9891"/>
            <a:gd name="connsiteY3" fmla="*/ 6860 h 10000"/>
            <a:gd name="connsiteX4" fmla="*/ 2650 w 9891"/>
            <a:gd name="connsiteY4" fmla="*/ 5814 h 10000"/>
            <a:gd name="connsiteX5" fmla="*/ 261 w 9891"/>
            <a:gd name="connsiteY5" fmla="*/ 4829 h 10000"/>
            <a:gd name="connsiteX6" fmla="*/ 2360 w 9891"/>
            <a:gd name="connsiteY6" fmla="*/ 4419 h 10000"/>
            <a:gd name="connsiteX7" fmla="*/ 2360 w 9891"/>
            <a:gd name="connsiteY7" fmla="*/ 1628 h 10000"/>
            <a:gd name="connsiteX8" fmla="*/ 622 w 9891"/>
            <a:gd name="connsiteY8" fmla="*/ 698 h 10000"/>
            <a:gd name="connsiteX9" fmla="*/ 3230 w 9891"/>
            <a:gd name="connsiteY9" fmla="*/ 0 h 10000"/>
            <a:gd name="connsiteX0" fmla="*/ 5601 w 10000"/>
            <a:gd name="connsiteY0" fmla="*/ 10000 h 10000"/>
            <a:gd name="connsiteX1" fmla="*/ 5 w 10000"/>
            <a:gd name="connsiteY1" fmla="*/ 9129 h 10000"/>
            <a:gd name="connsiteX2" fmla="*/ 284 w 10000"/>
            <a:gd name="connsiteY2" fmla="*/ 7615 h 10000"/>
            <a:gd name="connsiteX3" fmla="*/ 10000 w 10000"/>
            <a:gd name="connsiteY3" fmla="*/ 6860 h 10000"/>
            <a:gd name="connsiteX4" fmla="*/ 2679 w 10000"/>
            <a:gd name="connsiteY4" fmla="*/ 5814 h 10000"/>
            <a:gd name="connsiteX5" fmla="*/ 264 w 10000"/>
            <a:gd name="connsiteY5" fmla="*/ 4829 h 10000"/>
            <a:gd name="connsiteX6" fmla="*/ 2386 w 10000"/>
            <a:gd name="connsiteY6" fmla="*/ 4419 h 10000"/>
            <a:gd name="connsiteX7" fmla="*/ 2386 w 10000"/>
            <a:gd name="connsiteY7" fmla="*/ 1628 h 10000"/>
            <a:gd name="connsiteX8" fmla="*/ 629 w 10000"/>
            <a:gd name="connsiteY8" fmla="*/ 698 h 10000"/>
            <a:gd name="connsiteX9" fmla="*/ 3266 w 10000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00" h="10000">
              <a:moveTo>
                <a:pt x="5601" y="10000"/>
              </a:moveTo>
              <a:cubicBezTo>
                <a:pt x="5624" y="9110"/>
                <a:pt x="2146" y="9381"/>
                <a:pt x="5" y="9129"/>
              </a:cubicBezTo>
              <a:cubicBezTo>
                <a:pt x="-47" y="8605"/>
                <a:pt x="336" y="8139"/>
                <a:pt x="284" y="7615"/>
              </a:cubicBezTo>
              <a:lnTo>
                <a:pt x="10000" y="6860"/>
              </a:lnTo>
              <a:lnTo>
                <a:pt x="2679" y="5814"/>
              </a:lnTo>
              <a:cubicBezTo>
                <a:pt x="1337" y="5306"/>
                <a:pt x="1605" y="5337"/>
                <a:pt x="264" y="4829"/>
              </a:cubicBezTo>
              <a:lnTo>
                <a:pt x="2386" y="4419"/>
              </a:lnTo>
              <a:lnTo>
                <a:pt x="2386" y="1628"/>
              </a:lnTo>
              <a:lnTo>
                <a:pt x="629" y="698"/>
              </a:lnTo>
              <a:lnTo>
                <a:pt x="326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738936</xdr:colOff>
      <xdr:row>62</xdr:row>
      <xdr:rowOff>16510</xdr:rowOff>
    </xdr:from>
    <xdr:to>
      <xdr:col>11</xdr:col>
      <xdr:colOff>763223</xdr:colOff>
      <xdr:row>64</xdr:row>
      <xdr:rowOff>5505</xdr:rowOff>
    </xdr:to>
    <xdr:sp macro="" textlink="">
      <xdr:nvSpPr>
        <xdr:cNvPr id="999" name="Text Box 1110">
          <a:extLst>
            <a:ext uri="{FF2B5EF4-FFF2-40B4-BE49-F238E27FC236}">
              <a16:creationId xmlns:a16="http://schemas.microsoft.com/office/drawing/2014/main" id="{CBC9B32F-FAFF-4C74-BD62-2EB090787364}"/>
            </a:ext>
          </a:extLst>
        </xdr:cNvPr>
        <xdr:cNvSpPr txBox="1">
          <a:spLocks noChangeArrowheads="1"/>
        </xdr:cNvSpPr>
      </xdr:nvSpPr>
      <xdr:spPr bwMode="auto">
        <a:xfrm>
          <a:off x="8041436" y="10652760"/>
          <a:ext cx="0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25641</xdr:colOff>
      <xdr:row>61</xdr:row>
      <xdr:rowOff>154158</xdr:rowOff>
    </xdr:from>
    <xdr:to>
      <xdr:col>12</xdr:col>
      <xdr:colOff>55267</xdr:colOff>
      <xdr:row>63</xdr:row>
      <xdr:rowOff>147850</xdr:rowOff>
    </xdr:to>
    <xdr:sp macro="" textlink="">
      <xdr:nvSpPr>
        <xdr:cNvPr id="1000" name="Text Box 1111">
          <a:extLst>
            <a:ext uri="{FF2B5EF4-FFF2-40B4-BE49-F238E27FC236}">
              <a16:creationId xmlns:a16="http://schemas.microsoft.com/office/drawing/2014/main" id="{9371620B-0FB0-43EA-AF4A-DC21F77A80BF}"/>
            </a:ext>
          </a:extLst>
        </xdr:cNvPr>
        <xdr:cNvSpPr txBox="1">
          <a:spLocks noChangeArrowheads="1"/>
        </xdr:cNvSpPr>
      </xdr:nvSpPr>
      <xdr:spPr bwMode="auto">
        <a:xfrm flipH="1">
          <a:off x="8064741" y="10618958"/>
          <a:ext cx="29626" cy="336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39041</xdr:colOff>
      <xdr:row>60</xdr:row>
      <xdr:rowOff>57150</xdr:rowOff>
    </xdr:from>
    <xdr:to>
      <xdr:col>12</xdr:col>
      <xdr:colOff>39041</xdr:colOff>
      <xdr:row>65</xdr:row>
      <xdr:rowOff>771</xdr:rowOff>
    </xdr:to>
    <xdr:sp macro="" textlink="">
      <xdr:nvSpPr>
        <xdr:cNvPr id="1001" name="Line 1112">
          <a:extLst>
            <a:ext uri="{FF2B5EF4-FFF2-40B4-BE49-F238E27FC236}">
              <a16:creationId xmlns:a16="http://schemas.microsoft.com/office/drawing/2014/main" id="{8DF7714C-5B79-4940-828D-C1A164065142}"/>
            </a:ext>
          </a:extLst>
        </xdr:cNvPr>
        <xdr:cNvSpPr>
          <a:spLocks noChangeShapeType="1"/>
        </xdr:cNvSpPr>
      </xdr:nvSpPr>
      <xdr:spPr bwMode="auto">
        <a:xfrm flipH="1" flipV="1">
          <a:off x="8078141" y="10350500"/>
          <a:ext cx="0" cy="800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600543</xdr:colOff>
      <xdr:row>61</xdr:row>
      <xdr:rowOff>34642</xdr:rowOff>
    </xdr:from>
    <xdr:to>
      <xdr:col>12</xdr:col>
      <xdr:colOff>2282</xdr:colOff>
      <xdr:row>61</xdr:row>
      <xdr:rowOff>148942</xdr:rowOff>
    </xdr:to>
    <xdr:sp macro="" textlink="">
      <xdr:nvSpPr>
        <xdr:cNvPr id="1002" name="AutoShape 1104">
          <a:extLst>
            <a:ext uri="{FF2B5EF4-FFF2-40B4-BE49-F238E27FC236}">
              <a16:creationId xmlns:a16="http://schemas.microsoft.com/office/drawing/2014/main" id="{C2DA2FC3-48A7-4481-B83E-CE69C90B1A78}"/>
            </a:ext>
          </a:extLst>
        </xdr:cNvPr>
        <xdr:cNvSpPr>
          <a:spLocks noChangeArrowheads="1"/>
        </xdr:cNvSpPr>
      </xdr:nvSpPr>
      <xdr:spPr bwMode="auto">
        <a:xfrm>
          <a:off x="7934793" y="10499442"/>
          <a:ext cx="10658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493413</xdr:colOff>
      <xdr:row>58</xdr:row>
      <xdr:rowOff>58610</xdr:rowOff>
    </xdr:from>
    <xdr:to>
      <xdr:col>11</xdr:col>
      <xdr:colOff>700762</xdr:colOff>
      <xdr:row>59</xdr:row>
      <xdr:rowOff>100540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51B4B60B-E1C1-4BF2-824F-F1E473DCB626}"/>
            </a:ext>
          </a:extLst>
        </xdr:cNvPr>
        <xdr:cNvSpPr/>
      </xdr:nvSpPr>
      <xdr:spPr bwMode="auto">
        <a:xfrm>
          <a:off x="7827663" y="10009060"/>
          <a:ext cx="2073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165179</xdr:colOff>
      <xdr:row>62</xdr:row>
      <xdr:rowOff>47624</xdr:rowOff>
    </xdr:from>
    <xdr:to>
      <xdr:col>12</xdr:col>
      <xdr:colOff>666750</xdr:colOff>
      <xdr:row>63</xdr:row>
      <xdr:rowOff>48729</xdr:rowOff>
    </xdr:to>
    <xdr:sp macro="" textlink="">
      <xdr:nvSpPr>
        <xdr:cNvPr id="1004" name="Line 1107">
          <a:extLst>
            <a:ext uri="{FF2B5EF4-FFF2-40B4-BE49-F238E27FC236}">
              <a16:creationId xmlns:a16="http://schemas.microsoft.com/office/drawing/2014/main" id="{B1614649-571B-4204-97C1-BF2AA08106F1}"/>
            </a:ext>
          </a:extLst>
        </xdr:cNvPr>
        <xdr:cNvSpPr>
          <a:spLocks noChangeShapeType="1"/>
        </xdr:cNvSpPr>
      </xdr:nvSpPr>
      <xdr:spPr bwMode="auto">
        <a:xfrm flipV="1">
          <a:off x="8204279" y="10683874"/>
          <a:ext cx="501571" cy="172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231287</xdr:colOff>
      <xdr:row>60</xdr:row>
      <xdr:rowOff>159727</xdr:rowOff>
    </xdr:from>
    <xdr:to>
      <xdr:col>11</xdr:col>
      <xdr:colOff>479629</xdr:colOff>
      <xdr:row>62</xdr:row>
      <xdr:rowOff>28846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43197EB3-E051-4C10-AE3A-CB5701C3F9F3}"/>
            </a:ext>
          </a:extLst>
        </xdr:cNvPr>
        <xdr:cNvSpPr/>
      </xdr:nvSpPr>
      <xdr:spPr bwMode="auto">
        <a:xfrm>
          <a:off x="7565537" y="10453077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329710</xdr:colOff>
      <xdr:row>62</xdr:row>
      <xdr:rowOff>66675</xdr:rowOff>
    </xdr:from>
    <xdr:to>
      <xdr:col>12</xdr:col>
      <xdr:colOff>572191</xdr:colOff>
      <xdr:row>63</xdr:row>
      <xdr:rowOff>107244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id="{94D9A554-5E03-4093-845D-B3F1FFEF6D1F}"/>
            </a:ext>
          </a:extLst>
        </xdr:cNvPr>
        <xdr:cNvSpPr/>
      </xdr:nvSpPr>
      <xdr:spPr bwMode="auto">
        <a:xfrm>
          <a:off x="8368810" y="10702925"/>
          <a:ext cx="242481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398570</xdr:colOff>
      <xdr:row>37</xdr:row>
      <xdr:rowOff>8876</xdr:rowOff>
    </xdr:from>
    <xdr:ext cx="344447" cy="118679"/>
    <xdr:sp macro="" textlink="">
      <xdr:nvSpPr>
        <xdr:cNvPr id="1007" name="Text Box 1142">
          <a:extLst>
            <a:ext uri="{FF2B5EF4-FFF2-40B4-BE49-F238E27FC236}">
              <a16:creationId xmlns:a16="http://schemas.microsoft.com/office/drawing/2014/main" id="{62A559AC-ACAB-4A43-9784-CF5E7B29EA1A}"/>
            </a:ext>
          </a:extLst>
        </xdr:cNvPr>
        <xdr:cNvSpPr txBox="1">
          <a:spLocks noChangeArrowheads="1"/>
        </xdr:cNvSpPr>
      </xdr:nvSpPr>
      <xdr:spPr bwMode="auto">
        <a:xfrm>
          <a:off x="12666770" y="6358876"/>
          <a:ext cx="344447" cy="118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19</xdr:col>
      <xdr:colOff>616186</xdr:colOff>
      <xdr:row>35</xdr:row>
      <xdr:rowOff>89663</xdr:rowOff>
    </xdr:from>
    <xdr:ext cx="424230" cy="115490"/>
    <xdr:sp macro="" textlink="">
      <xdr:nvSpPr>
        <xdr:cNvPr id="1008" name="Text Box 638">
          <a:extLst>
            <a:ext uri="{FF2B5EF4-FFF2-40B4-BE49-F238E27FC236}">
              <a16:creationId xmlns:a16="http://schemas.microsoft.com/office/drawing/2014/main" id="{4FFE3D99-73C5-4588-981B-999E51EF6990}"/>
            </a:ext>
          </a:extLst>
        </xdr:cNvPr>
        <xdr:cNvSpPr txBox="1">
          <a:spLocks noChangeArrowheads="1"/>
        </xdr:cNvSpPr>
      </xdr:nvSpPr>
      <xdr:spPr bwMode="auto">
        <a:xfrm>
          <a:off x="13589236" y="609676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17</xdr:col>
      <xdr:colOff>11323</xdr:colOff>
      <xdr:row>36</xdr:row>
      <xdr:rowOff>10271</xdr:rowOff>
    </xdr:from>
    <xdr:ext cx="988825" cy="326243"/>
    <xdr:sp macro="" textlink="">
      <xdr:nvSpPr>
        <xdr:cNvPr id="1009" name="Text Box 616">
          <a:extLst>
            <a:ext uri="{FF2B5EF4-FFF2-40B4-BE49-F238E27FC236}">
              <a16:creationId xmlns:a16="http://schemas.microsoft.com/office/drawing/2014/main" id="{529ACA58-3725-49EB-BB33-0033DFE5824B}"/>
            </a:ext>
          </a:extLst>
        </xdr:cNvPr>
        <xdr:cNvSpPr txBox="1">
          <a:spLocks noChangeArrowheads="1"/>
        </xdr:cNvSpPr>
      </xdr:nvSpPr>
      <xdr:spPr bwMode="auto">
        <a:xfrm>
          <a:off x="11574673" y="6188821"/>
          <a:ext cx="988825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230906</xdr:colOff>
      <xdr:row>37</xdr:row>
      <xdr:rowOff>17702</xdr:rowOff>
    </xdr:from>
    <xdr:to>
      <xdr:col>18</xdr:col>
      <xdr:colOff>366346</xdr:colOff>
      <xdr:row>40</xdr:row>
      <xdr:rowOff>141040</xdr:rowOff>
    </xdr:to>
    <xdr:sp macro="" textlink="">
      <xdr:nvSpPr>
        <xdr:cNvPr id="1010" name="Freeform 601">
          <a:extLst>
            <a:ext uri="{FF2B5EF4-FFF2-40B4-BE49-F238E27FC236}">
              <a16:creationId xmlns:a16="http://schemas.microsoft.com/office/drawing/2014/main" id="{8EE738B9-9C6F-40A2-8477-D76BE19D1D68}"/>
            </a:ext>
          </a:extLst>
        </xdr:cNvPr>
        <xdr:cNvSpPr>
          <a:spLocks/>
        </xdr:cNvSpPr>
      </xdr:nvSpPr>
      <xdr:spPr bwMode="auto">
        <a:xfrm>
          <a:off x="12499106" y="6367702"/>
          <a:ext cx="135440" cy="6376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290791</xdr:colOff>
      <xdr:row>39</xdr:row>
      <xdr:rowOff>56152</xdr:rowOff>
    </xdr:from>
    <xdr:to>
      <xdr:col>18</xdr:col>
      <xdr:colOff>431306</xdr:colOff>
      <xdr:row>39</xdr:row>
      <xdr:rowOff>167355</xdr:rowOff>
    </xdr:to>
    <xdr:sp macro="" textlink="">
      <xdr:nvSpPr>
        <xdr:cNvPr id="1011" name="AutoShape 605">
          <a:extLst>
            <a:ext uri="{FF2B5EF4-FFF2-40B4-BE49-F238E27FC236}">
              <a16:creationId xmlns:a16="http://schemas.microsoft.com/office/drawing/2014/main" id="{22D5F683-6145-4DAD-8E5C-47511FBBEBAF}"/>
            </a:ext>
          </a:extLst>
        </xdr:cNvPr>
        <xdr:cNvSpPr>
          <a:spLocks noChangeArrowheads="1"/>
        </xdr:cNvSpPr>
      </xdr:nvSpPr>
      <xdr:spPr bwMode="auto">
        <a:xfrm>
          <a:off x="12558991" y="674905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177186</xdr:colOff>
      <xdr:row>38</xdr:row>
      <xdr:rowOff>438</xdr:rowOff>
    </xdr:from>
    <xdr:to>
      <xdr:col>18</xdr:col>
      <xdr:colOff>703384</xdr:colOff>
      <xdr:row>38</xdr:row>
      <xdr:rowOff>117228</xdr:rowOff>
    </xdr:to>
    <xdr:sp macro="" textlink="">
      <xdr:nvSpPr>
        <xdr:cNvPr id="1012" name="Freeform 601">
          <a:extLst>
            <a:ext uri="{FF2B5EF4-FFF2-40B4-BE49-F238E27FC236}">
              <a16:creationId xmlns:a16="http://schemas.microsoft.com/office/drawing/2014/main" id="{0A258EBB-95D9-48EC-9FE9-86FEC08F9562}"/>
            </a:ext>
          </a:extLst>
        </xdr:cNvPr>
        <xdr:cNvSpPr>
          <a:spLocks/>
        </xdr:cNvSpPr>
      </xdr:nvSpPr>
      <xdr:spPr bwMode="auto">
        <a:xfrm flipH="1" flipV="1">
          <a:off x="12445386" y="652188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444615</xdr:colOff>
      <xdr:row>39</xdr:row>
      <xdr:rowOff>90021</xdr:rowOff>
    </xdr:from>
    <xdr:to>
      <xdr:col>18</xdr:col>
      <xdr:colOff>690064</xdr:colOff>
      <xdr:row>40</xdr:row>
      <xdr:rowOff>128858</xdr:rowOff>
    </xdr:to>
    <xdr:sp macro="" textlink="">
      <xdr:nvSpPr>
        <xdr:cNvPr id="1013" name="六角形 1012">
          <a:extLst>
            <a:ext uri="{FF2B5EF4-FFF2-40B4-BE49-F238E27FC236}">
              <a16:creationId xmlns:a16="http://schemas.microsoft.com/office/drawing/2014/main" id="{558A3D29-02C0-412B-A981-9F7F450724EF}"/>
            </a:ext>
          </a:extLst>
        </xdr:cNvPr>
        <xdr:cNvSpPr/>
      </xdr:nvSpPr>
      <xdr:spPr bwMode="auto">
        <a:xfrm>
          <a:off x="12712815" y="6782921"/>
          <a:ext cx="245449" cy="210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26024</xdr:colOff>
      <xdr:row>37</xdr:row>
      <xdr:rowOff>162383</xdr:rowOff>
    </xdr:from>
    <xdr:ext cx="522995" cy="121059"/>
    <xdr:sp macro="" textlink="">
      <xdr:nvSpPr>
        <xdr:cNvPr id="1014" name="Text Box 303">
          <a:extLst>
            <a:ext uri="{FF2B5EF4-FFF2-40B4-BE49-F238E27FC236}">
              <a16:creationId xmlns:a16="http://schemas.microsoft.com/office/drawing/2014/main" id="{48FD4E7E-6820-4B81-8C48-94749B00646E}"/>
            </a:ext>
          </a:extLst>
        </xdr:cNvPr>
        <xdr:cNvSpPr txBox="1">
          <a:spLocks noChangeArrowheads="1"/>
        </xdr:cNvSpPr>
      </xdr:nvSpPr>
      <xdr:spPr bwMode="auto">
        <a:xfrm>
          <a:off x="11589374" y="651238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17</xdr:col>
      <xdr:colOff>648098</xdr:colOff>
      <xdr:row>38</xdr:row>
      <xdr:rowOff>117229</xdr:rowOff>
    </xdr:from>
    <xdr:to>
      <xdr:col>18</xdr:col>
      <xdr:colOff>215809</xdr:colOff>
      <xdr:row>38</xdr:row>
      <xdr:rowOff>117230</xdr:rowOff>
    </xdr:to>
    <xdr:sp macro="" textlink="">
      <xdr:nvSpPr>
        <xdr:cNvPr id="1015" name="Line 72">
          <a:extLst>
            <a:ext uri="{FF2B5EF4-FFF2-40B4-BE49-F238E27FC236}">
              <a16:creationId xmlns:a16="http://schemas.microsoft.com/office/drawing/2014/main" id="{457ABFC3-B4C6-46D7-9A27-54135E5648BC}"/>
            </a:ext>
          </a:extLst>
        </xdr:cNvPr>
        <xdr:cNvSpPr>
          <a:spLocks noChangeShapeType="1"/>
        </xdr:cNvSpPr>
      </xdr:nvSpPr>
      <xdr:spPr bwMode="auto">
        <a:xfrm>
          <a:off x="12211448" y="6638679"/>
          <a:ext cx="27256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367679</xdr:colOff>
      <xdr:row>34</xdr:row>
      <xdr:rowOff>171168</xdr:rowOff>
    </xdr:from>
    <xdr:to>
      <xdr:col>18</xdr:col>
      <xdr:colOff>367679</xdr:colOff>
      <xdr:row>37</xdr:row>
      <xdr:rowOff>97898</xdr:rowOff>
    </xdr:to>
    <xdr:sp macro="" textlink="">
      <xdr:nvSpPr>
        <xdr:cNvPr id="1016" name="Line 72">
          <a:extLst>
            <a:ext uri="{FF2B5EF4-FFF2-40B4-BE49-F238E27FC236}">
              <a16:creationId xmlns:a16="http://schemas.microsoft.com/office/drawing/2014/main" id="{8DD061EC-7870-4E9E-A836-639A46D03045}"/>
            </a:ext>
          </a:extLst>
        </xdr:cNvPr>
        <xdr:cNvSpPr>
          <a:spLocks noChangeShapeType="1"/>
        </xdr:cNvSpPr>
      </xdr:nvSpPr>
      <xdr:spPr bwMode="auto">
        <a:xfrm flipH="1" flipV="1">
          <a:off x="12635879" y="6006818"/>
          <a:ext cx="0" cy="44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277791</xdr:colOff>
      <xdr:row>38</xdr:row>
      <xdr:rowOff>28206</xdr:rowOff>
    </xdr:from>
    <xdr:to>
      <xdr:col>18</xdr:col>
      <xdr:colOff>452142</xdr:colOff>
      <xdr:row>39</xdr:row>
      <xdr:rowOff>42372</xdr:rowOff>
    </xdr:to>
    <xdr:sp macro="" textlink="">
      <xdr:nvSpPr>
        <xdr:cNvPr id="1017" name="Oval 1295">
          <a:extLst>
            <a:ext uri="{FF2B5EF4-FFF2-40B4-BE49-F238E27FC236}">
              <a16:creationId xmlns:a16="http://schemas.microsoft.com/office/drawing/2014/main" id="{F3155860-36AD-4542-8B3A-D827A62915E0}"/>
            </a:ext>
          </a:extLst>
        </xdr:cNvPr>
        <xdr:cNvSpPr>
          <a:spLocks noChangeArrowheads="1"/>
        </xdr:cNvSpPr>
      </xdr:nvSpPr>
      <xdr:spPr bwMode="auto">
        <a:xfrm>
          <a:off x="12545991" y="654965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252777</xdr:colOff>
      <xdr:row>36</xdr:row>
      <xdr:rowOff>17603</xdr:rowOff>
    </xdr:from>
    <xdr:to>
      <xdr:col>20</xdr:col>
      <xdr:colOff>531216</xdr:colOff>
      <xdr:row>40</xdr:row>
      <xdr:rowOff>118009</xdr:rowOff>
    </xdr:to>
    <xdr:grpSp>
      <xdr:nvGrpSpPr>
        <xdr:cNvPr id="1018" name="グループ化 1017">
          <a:extLst>
            <a:ext uri="{FF2B5EF4-FFF2-40B4-BE49-F238E27FC236}">
              <a16:creationId xmlns:a16="http://schemas.microsoft.com/office/drawing/2014/main" id="{3C6B20C4-5C1C-451F-A530-653E8F8B384A}"/>
            </a:ext>
          </a:extLst>
        </xdr:cNvPr>
        <xdr:cNvGrpSpPr/>
      </xdr:nvGrpSpPr>
      <xdr:grpSpPr>
        <a:xfrm rot="16200000">
          <a:off x="13361410" y="6174870"/>
          <a:ext cx="794673" cy="985405"/>
          <a:chOff x="12920268" y="7191359"/>
          <a:chExt cx="774483" cy="1047766"/>
        </a:xfrm>
      </xdr:grpSpPr>
      <xdr:sp macro="" textlink="">
        <xdr:nvSpPr>
          <xdr:cNvPr id="1019" name="Freeform 527">
            <a:extLst>
              <a:ext uri="{FF2B5EF4-FFF2-40B4-BE49-F238E27FC236}">
                <a16:creationId xmlns:a16="http://schemas.microsoft.com/office/drawing/2014/main" id="{AF471F2B-45D7-46DC-8ABD-05AC16F5F085}"/>
              </a:ext>
            </a:extLst>
          </xdr:cNvPr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0" name="Line 72">
            <a:extLst>
              <a:ext uri="{FF2B5EF4-FFF2-40B4-BE49-F238E27FC236}">
                <a16:creationId xmlns:a16="http://schemas.microsoft.com/office/drawing/2014/main" id="{081C9CA6-448E-4340-95D0-B7F5613C441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21" name="グループ化 1020">
            <a:extLst>
              <a:ext uri="{FF2B5EF4-FFF2-40B4-BE49-F238E27FC236}">
                <a16:creationId xmlns:a16="http://schemas.microsoft.com/office/drawing/2014/main" id="{9ABFAE32-315B-40BD-8F6A-F64701AC9286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023" name="Line 76">
              <a:extLst>
                <a:ext uri="{FF2B5EF4-FFF2-40B4-BE49-F238E27FC236}">
                  <a16:creationId xmlns:a16="http://schemas.microsoft.com/office/drawing/2014/main" id="{5A243998-ADD4-4B38-A2F6-90F67BEBCA7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4" name="Line 76">
              <a:extLst>
                <a:ext uri="{FF2B5EF4-FFF2-40B4-BE49-F238E27FC236}">
                  <a16:creationId xmlns:a16="http://schemas.microsoft.com/office/drawing/2014/main" id="{4725D261-F908-42D8-BB7A-0FF7CF2100A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5" name="Line 76">
              <a:extLst>
                <a:ext uri="{FF2B5EF4-FFF2-40B4-BE49-F238E27FC236}">
                  <a16:creationId xmlns:a16="http://schemas.microsoft.com/office/drawing/2014/main" id="{A03D7DF0-6B61-496B-8D52-430BB8BC9A4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22" name="Text Box 638">
            <a:extLst>
              <a:ext uri="{FF2B5EF4-FFF2-40B4-BE49-F238E27FC236}">
                <a16:creationId xmlns:a16="http://schemas.microsoft.com/office/drawing/2014/main" id="{F182E384-3681-4DFC-9B36-4CDCF3456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19</xdr:col>
      <xdr:colOff>589666</xdr:colOff>
      <xdr:row>39</xdr:row>
      <xdr:rowOff>617</xdr:rowOff>
    </xdr:from>
    <xdr:ext cx="311880" cy="165173"/>
    <xdr:sp macro="" textlink="">
      <xdr:nvSpPr>
        <xdr:cNvPr id="1026" name="Text Box 1620">
          <a:extLst>
            <a:ext uri="{FF2B5EF4-FFF2-40B4-BE49-F238E27FC236}">
              <a16:creationId xmlns:a16="http://schemas.microsoft.com/office/drawing/2014/main" id="{A3F46441-604F-4D90-8009-B0C235A3CB11}"/>
            </a:ext>
          </a:extLst>
        </xdr:cNvPr>
        <xdr:cNvSpPr txBox="1">
          <a:spLocks noChangeArrowheads="1"/>
        </xdr:cNvSpPr>
      </xdr:nvSpPr>
      <xdr:spPr bwMode="auto">
        <a:xfrm>
          <a:off x="13562716" y="669351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10363</xdr:colOff>
      <xdr:row>33</xdr:row>
      <xdr:rowOff>8659</xdr:rowOff>
    </xdr:from>
    <xdr:to>
      <xdr:col>19</xdr:col>
      <xdr:colOff>212146</xdr:colOff>
      <xdr:row>34</xdr:row>
      <xdr:rowOff>8263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484B63CE-CF32-4823-93B8-B321CAC27798}"/>
            </a:ext>
          </a:extLst>
        </xdr:cNvPr>
        <xdr:cNvSpPr/>
      </xdr:nvSpPr>
      <xdr:spPr bwMode="auto">
        <a:xfrm>
          <a:off x="12983413" y="5672859"/>
          <a:ext cx="201783" cy="1710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177601</xdr:colOff>
      <xdr:row>43</xdr:row>
      <xdr:rowOff>29804</xdr:rowOff>
    </xdr:from>
    <xdr:ext cx="455002" cy="231538"/>
    <xdr:sp macro="" textlink="">
      <xdr:nvSpPr>
        <xdr:cNvPr id="1028" name="Text Box 665">
          <a:extLst>
            <a:ext uri="{FF2B5EF4-FFF2-40B4-BE49-F238E27FC236}">
              <a16:creationId xmlns:a16="http://schemas.microsoft.com/office/drawing/2014/main" id="{335DF4A9-3D19-42DE-876C-9123385023DE}"/>
            </a:ext>
          </a:extLst>
        </xdr:cNvPr>
        <xdr:cNvSpPr txBox="1">
          <a:spLocks noChangeArrowheads="1"/>
        </xdr:cNvSpPr>
      </xdr:nvSpPr>
      <xdr:spPr bwMode="auto">
        <a:xfrm>
          <a:off x="7511851" y="740850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11</xdr:col>
      <xdr:colOff>305417</xdr:colOff>
      <xdr:row>41</xdr:row>
      <xdr:rowOff>25585</xdr:rowOff>
    </xdr:from>
    <xdr:to>
      <xdr:col>12</xdr:col>
      <xdr:colOff>104686</xdr:colOff>
      <xdr:row>48</xdr:row>
      <xdr:rowOff>124954</xdr:rowOff>
    </xdr:to>
    <xdr:grpSp>
      <xdr:nvGrpSpPr>
        <xdr:cNvPr id="1029" name="グループ化 1028">
          <a:extLst>
            <a:ext uri="{FF2B5EF4-FFF2-40B4-BE49-F238E27FC236}">
              <a16:creationId xmlns:a16="http://schemas.microsoft.com/office/drawing/2014/main" id="{CB99C401-FF73-4994-8B8E-656EF9FE8C51}"/>
            </a:ext>
          </a:extLst>
        </xdr:cNvPr>
        <xdr:cNvGrpSpPr/>
      </xdr:nvGrpSpPr>
      <xdr:grpSpPr>
        <a:xfrm rot="4717597">
          <a:off x="7258900" y="7550102"/>
          <a:ext cx="1314335" cy="506236"/>
          <a:chOff x="8323557" y="3243449"/>
          <a:chExt cx="1288953" cy="569948"/>
        </a:xfrm>
      </xdr:grpSpPr>
      <xdr:sp macro="" textlink="">
        <xdr:nvSpPr>
          <xdr:cNvPr id="1030" name="Line 662">
            <a:extLst>
              <a:ext uri="{FF2B5EF4-FFF2-40B4-BE49-F238E27FC236}">
                <a16:creationId xmlns:a16="http://schemas.microsoft.com/office/drawing/2014/main" id="{F66C63FC-CED3-4163-8048-DDF1994429B3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31" name="グループ化 1030">
            <a:extLst>
              <a:ext uri="{FF2B5EF4-FFF2-40B4-BE49-F238E27FC236}">
                <a16:creationId xmlns:a16="http://schemas.microsoft.com/office/drawing/2014/main" id="{13FCB397-D347-4329-90E4-C8BD6AE240F5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032" name="Freeform 658">
              <a:extLst>
                <a:ext uri="{FF2B5EF4-FFF2-40B4-BE49-F238E27FC236}">
                  <a16:creationId xmlns:a16="http://schemas.microsoft.com/office/drawing/2014/main" id="{51E1AA18-2078-493F-8059-3914D976FEA6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3" name="Line 661">
              <a:extLst>
                <a:ext uri="{FF2B5EF4-FFF2-40B4-BE49-F238E27FC236}">
                  <a16:creationId xmlns:a16="http://schemas.microsoft.com/office/drawing/2014/main" id="{EAA9371A-B1BB-41F6-AEAA-2D5F2D8049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4" name="Line 663">
              <a:extLst>
                <a:ext uri="{FF2B5EF4-FFF2-40B4-BE49-F238E27FC236}">
                  <a16:creationId xmlns:a16="http://schemas.microsoft.com/office/drawing/2014/main" id="{2CA19DEE-5A00-4067-9520-332892CA10B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5" name="Line 664">
              <a:extLst>
                <a:ext uri="{FF2B5EF4-FFF2-40B4-BE49-F238E27FC236}">
                  <a16:creationId xmlns:a16="http://schemas.microsoft.com/office/drawing/2014/main" id="{24BEA5BA-28D6-4DE8-8E0F-2D6C83C331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6" name="Rectangle 666">
              <a:extLst>
                <a:ext uri="{FF2B5EF4-FFF2-40B4-BE49-F238E27FC236}">
                  <a16:creationId xmlns:a16="http://schemas.microsoft.com/office/drawing/2014/main" id="{92E5CB48-99F7-438B-987B-E7D39004FBC3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107005</xdr:colOff>
      <xdr:row>44</xdr:row>
      <xdr:rowOff>61278</xdr:rowOff>
    </xdr:from>
    <xdr:to>
      <xdr:col>11</xdr:col>
      <xdr:colOff>527935</xdr:colOff>
      <xdr:row>46</xdr:row>
      <xdr:rowOff>101116</xdr:rowOff>
    </xdr:to>
    <xdr:sp macro="" textlink="">
      <xdr:nvSpPr>
        <xdr:cNvPr id="1037" name="Freeform 658">
          <a:extLst>
            <a:ext uri="{FF2B5EF4-FFF2-40B4-BE49-F238E27FC236}">
              <a16:creationId xmlns:a16="http://schemas.microsoft.com/office/drawing/2014/main" id="{90F5D5D9-D785-49DC-86DF-2C74C568B04A}"/>
            </a:ext>
          </a:extLst>
        </xdr:cNvPr>
        <xdr:cNvSpPr>
          <a:spLocks/>
        </xdr:cNvSpPr>
      </xdr:nvSpPr>
      <xdr:spPr bwMode="auto">
        <a:xfrm rot="4717597">
          <a:off x="7460351" y="759233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115222</xdr:colOff>
      <xdr:row>46</xdr:row>
      <xdr:rowOff>92181</xdr:rowOff>
    </xdr:from>
    <xdr:to>
      <xdr:col>11</xdr:col>
      <xdr:colOff>553048</xdr:colOff>
      <xdr:row>48</xdr:row>
      <xdr:rowOff>1</xdr:rowOff>
    </xdr:to>
    <xdr:sp macro="" textlink="">
      <xdr:nvSpPr>
        <xdr:cNvPr id="1038" name="Line 73">
          <a:extLst>
            <a:ext uri="{FF2B5EF4-FFF2-40B4-BE49-F238E27FC236}">
              <a16:creationId xmlns:a16="http://schemas.microsoft.com/office/drawing/2014/main" id="{77CA9D00-2CB6-4A99-9329-4C11EC1B3C66}"/>
            </a:ext>
          </a:extLst>
        </xdr:cNvPr>
        <xdr:cNvSpPr>
          <a:spLocks noChangeShapeType="1"/>
        </xdr:cNvSpPr>
      </xdr:nvSpPr>
      <xdr:spPr bwMode="auto">
        <a:xfrm flipH="1" flipV="1">
          <a:off x="7449472" y="798523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185732</xdr:colOff>
      <xdr:row>47</xdr:row>
      <xdr:rowOff>30287</xdr:rowOff>
    </xdr:from>
    <xdr:to>
      <xdr:col>11</xdr:col>
      <xdr:colOff>408494</xdr:colOff>
      <xdr:row>48</xdr:row>
      <xdr:rowOff>22605</xdr:rowOff>
    </xdr:to>
    <xdr:sp macro="" textlink="">
      <xdr:nvSpPr>
        <xdr:cNvPr id="1039" name="六角形 1038">
          <a:extLst>
            <a:ext uri="{FF2B5EF4-FFF2-40B4-BE49-F238E27FC236}">
              <a16:creationId xmlns:a16="http://schemas.microsoft.com/office/drawing/2014/main" id="{1733AEE1-825A-4A8A-AB53-AAE764E1670A}"/>
            </a:ext>
          </a:extLst>
        </xdr:cNvPr>
        <xdr:cNvSpPr/>
      </xdr:nvSpPr>
      <xdr:spPr bwMode="auto">
        <a:xfrm>
          <a:off x="7519982" y="809478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81393</xdr:colOff>
      <xdr:row>43</xdr:row>
      <xdr:rowOff>102627</xdr:rowOff>
    </xdr:from>
    <xdr:ext cx="425450" cy="165173"/>
    <xdr:sp macro="" textlink="">
      <xdr:nvSpPr>
        <xdr:cNvPr id="1040" name="Text Box 1620">
          <a:extLst>
            <a:ext uri="{FF2B5EF4-FFF2-40B4-BE49-F238E27FC236}">
              <a16:creationId xmlns:a16="http://schemas.microsoft.com/office/drawing/2014/main" id="{67AC46D8-6237-4BDD-8D0C-F76B8EAE254C}"/>
            </a:ext>
          </a:extLst>
        </xdr:cNvPr>
        <xdr:cNvSpPr txBox="1">
          <a:spLocks noChangeArrowheads="1"/>
        </xdr:cNvSpPr>
      </xdr:nvSpPr>
      <xdr:spPr bwMode="auto">
        <a:xfrm>
          <a:off x="8120493" y="748132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11</xdr:col>
      <xdr:colOff>698572</xdr:colOff>
      <xdr:row>42</xdr:row>
      <xdr:rowOff>128732</xdr:rowOff>
    </xdr:from>
    <xdr:to>
      <xdr:col>12</xdr:col>
      <xdr:colOff>167471</xdr:colOff>
      <xdr:row>43</xdr:row>
      <xdr:rowOff>151980</xdr:rowOff>
    </xdr:to>
    <xdr:sp macro="" textlink="">
      <xdr:nvSpPr>
        <xdr:cNvPr id="1041" name="AutoShape 1653">
          <a:extLst>
            <a:ext uri="{FF2B5EF4-FFF2-40B4-BE49-F238E27FC236}">
              <a16:creationId xmlns:a16="http://schemas.microsoft.com/office/drawing/2014/main" id="{8674FB43-8959-4F1D-954D-5433F80A87B1}"/>
            </a:ext>
          </a:extLst>
        </xdr:cNvPr>
        <xdr:cNvSpPr>
          <a:spLocks/>
        </xdr:cNvSpPr>
      </xdr:nvSpPr>
      <xdr:spPr bwMode="auto">
        <a:xfrm rot="1888204">
          <a:off x="8032822" y="733598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30696</xdr:colOff>
      <xdr:row>41</xdr:row>
      <xdr:rowOff>15359</xdr:rowOff>
    </xdr:from>
    <xdr:to>
      <xdr:col>12</xdr:col>
      <xdr:colOff>229408</xdr:colOff>
      <xdr:row>41</xdr:row>
      <xdr:rowOff>159997</xdr:rowOff>
    </xdr:to>
    <xdr:sp macro="" textlink="">
      <xdr:nvSpPr>
        <xdr:cNvPr id="1042" name="六角形 1041">
          <a:extLst>
            <a:ext uri="{FF2B5EF4-FFF2-40B4-BE49-F238E27FC236}">
              <a16:creationId xmlns:a16="http://schemas.microsoft.com/office/drawing/2014/main" id="{92F9C5D8-ACCD-456F-8E2C-C8AD6463D9D7}"/>
            </a:ext>
          </a:extLst>
        </xdr:cNvPr>
        <xdr:cNvSpPr/>
      </xdr:nvSpPr>
      <xdr:spPr bwMode="auto">
        <a:xfrm>
          <a:off x="8069796" y="7051159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347282</xdr:colOff>
      <xdr:row>41</xdr:row>
      <xdr:rowOff>147788</xdr:rowOff>
    </xdr:from>
    <xdr:ext cx="278194" cy="103037"/>
    <xdr:sp macro="" textlink="">
      <xdr:nvSpPr>
        <xdr:cNvPr id="1043" name="Text Box 1300">
          <a:extLst>
            <a:ext uri="{FF2B5EF4-FFF2-40B4-BE49-F238E27FC236}">
              <a16:creationId xmlns:a16="http://schemas.microsoft.com/office/drawing/2014/main" id="{7396A295-58F0-4C51-90AE-478B6B2C17F2}"/>
            </a:ext>
          </a:extLst>
        </xdr:cNvPr>
        <xdr:cNvSpPr txBox="1">
          <a:spLocks noChangeArrowheads="1"/>
        </xdr:cNvSpPr>
      </xdr:nvSpPr>
      <xdr:spPr bwMode="auto">
        <a:xfrm>
          <a:off x="7681532" y="7183588"/>
          <a:ext cx="278194" cy="103037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150709</xdr:colOff>
      <xdr:row>45</xdr:row>
      <xdr:rowOff>86385</xdr:rowOff>
    </xdr:from>
    <xdr:ext cx="425450" cy="165173"/>
    <xdr:sp macro="" textlink="">
      <xdr:nvSpPr>
        <xdr:cNvPr id="1044" name="Text Box 1620">
          <a:extLst>
            <a:ext uri="{FF2B5EF4-FFF2-40B4-BE49-F238E27FC236}">
              <a16:creationId xmlns:a16="http://schemas.microsoft.com/office/drawing/2014/main" id="{CC68B58C-CD70-418E-959E-34A7AE92CFA9}"/>
            </a:ext>
          </a:extLst>
        </xdr:cNvPr>
        <xdr:cNvSpPr txBox="1">
          <a:spLocks noChangeArrowheads="1"/>
        </xdr:cNvSpPr>
      </xdr:nvSpPr>
      <xdr:spPr bwMode="auto">
        <a:xfrm>
          <a:off x="8189809" y="780798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11</xdr:col>
      <xdr:colOff>624323</xdr:colOff>
      <xdr:row>43</xdr:row>
      <xdr:rowOff>115597</xdr:rowOff>
    </xdr:from>
    <xdr:to>
      <xdr:col>12</xdr:col>
      <xdr:colOff>167982</xdr:colOff>
      <xdr:row>48</xdr:row>
      <xdr:rowOff>20608</xdr:rowOff>
    </xdr:to>
    <xdr:sp macro="" textlink="">
      <xdr:nvSpPr>
        <xdr:cNvPr id="1045" name="AutoShape 1653">
          <a:extLst>
            <a:ext uri="{FF2B5EF4-FFF2-40B4-BE49-F238E27FC236}">
              <a16:creationId xmlns:a16="http://schemas.microsoft.com/office/drawing/2014/main" id="{DF213C02-B34E-474B-9A12-7AC62C0A214D}"/>
            </a:ext>
          </a:extLst>
        </xdr:cNvPr>
        <xdr:cNvSpPr>
          <a:spLocks/>
        </xdr:cNvSpPr>
      </xdr:nvSpPr>
      <xdr:spPr bwMode="auto">
        <a:xfrm rot="471726">
          <a:off x="7958573" y="7494297"/>
          <a:ext cx="24850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187852</xdr:colOff>
      <xdr:row>46</xdr:row>
      <xdr:rowOff>107515</xdr:rowOff>
    </xdr:from>
    <xdr:to>
      <xdr:col>12</xdr:col>
      <xdr:colOff>386564</xdr:colOff>
      <xdr:row>47</xdr:row>
      <xdr:rowOff>83161</xdr:rowOff>
    </xdr:to>
    <xdr:sp macro="" textlink="">
      <xdr:nvSpPr>
        <xdr:cNvPr id="1046" name="六角形 1045">
          <a:extLst>
            <a:ext uri="{FF2B5EF4-FFF2-40B4-BE49-F238E27FC236}">
              <a16:creationId xmlns:a16="http://schemas.microsoft.com/office/drawing/2014/main" id="{6109BD55-3426-4493-A86D-E59879616BDA}"/>
            </a:ext>
          </a:extLst>
        </xdr:cNvPr>
        <xdr:cNvSpPr/>
      </xdr:nvSpPr>
      <xdr:spPr bwMode="auto">
        <a:xfrm>
          <a:off x="8226952" y="800056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629881</xdr:colOff>
      <xdr:row>46</xdr:row>
      <xdr:rowOff>130586</xdr:rowOff>
    </xdr:from>
    <xdr:ext cx="84034" cy="330303"/>
    <xdr:sp macro="" textlink="">
      <xdr:nvSpPr>
        <xdr:cNvPr id="1047" name="Text Box 638">
          <a:extLst>
            <a:ext uri="{FF2B5EF4-FFF2-40B4-BE49-F238E27FC236}">
              <a16:creationId xmlns:a16="http://schemas.microsoft.com/office/drawing/2014/main" id="{8053F424-5B37-4526-9132-3C442C2A21FE}"/>
            </a:ext>
          </a:extLst>
        </xdr:cNvPr>
        <xdr:cNvSpPr txBox="1">
          <a:spLocks noChangeArrowheads="1"/>
        </xdr:cNvSpPr>
      </xdr:nvSpPr>
      <xdr:spPr bwMode="auto">
        <a:xfrm>
          <a:off x="7964131" y="802363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13</xdr:col>
      <xdr:colOff>344147</xdr:colOff>
      <xdr:row>48</xdr:row>
      <xdr:rowOff>27628</xdr:rowOff>
    </xdr:from>
    <xdr:ext cx="368684" cy="130585"/>
    <xdr:sp macro="" textlink="">
      <xdr:nvSpPr>
        <xdr:cNvPr id="1048" name="Text Box 1300">
          <a:extLst>
            <a:ext uri="{FF2B5EF4-FFF2-40B4-BE49-F238E27FC236}">
              <a16:creationId xmlns:a16="http://schemas.microsoft.com/office/drawing/2014/main" id="{400D9C9F-3212-410F-A128-90B632BD984F}"/>
            </a:ext>
          </a:extLst>
        </xdr:cNvPr>
        <xdr:cNvSpPr txBox="1">
          <a:spLocks noChangeArrowheads="1"/>
        </xdr:cNvSpPr>
      </xdr:nvSpPr>
      <xdr:spPr bwMode="auto">
        <a:xfrm>
          <a:off x="9088097" y="8263578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695709</xdr:colOff>
      <xdr:row>39</xdr:row>
      <xdr:rowOff>51292</xdr:rowOff>
    </xdr:from>
    <xdr:ext cx="276225" cy="171450"/>
    <xdr:sp macro="" textlink="">
      <xdr:nvSpPr>
        <xdr:cNvPr id="1049" name="Text Box 972">
          <a:extLst>
            <a:ext uri="{FF2B5EF4-FFF2-40B4-BE49-F238E27FC236}">
              <a16:creationId xmlns:a16="http://schemas.microsoft.com/office/drawing/2014/main" id="{1CC74D13-9F65-4284-AAC1-E61C4AAF25A7}"/>
            </a:ext>
          </a:extLst>
        </xdr:cNvPr>
        <xdr:cNvSpPr txBox="1">
          <a:spLocks noChangeArrowheads="1"/>
        </xdr:cNvSpPr>
      </xdr:nvSpPr>
      <xdr:spPr bwMode="auto">
        <a:xfrm>
          <a:off x="12259059" y="674419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137177</xdr:colOff>
      <xdr:row>38</xdr:row>
      <xdr:rowOff>12137</xdr:rowOff>
    </xdr:from>
    <xdr:ext cx="148334" cy="226408"/>
    <xdr:sp macro="" textlink="">
      <xdr:nvSpPr>
        <xdr:cNvPr id="1050" name="Text Box 1300">
          <a:extLst>
            <a:ext uri="{FF2B5EF4-FFF2-40B4-BE49-F238E27FC236}">
              <a16:creationId xmlns:a16="http://schemas.microsoft.com/office/drawing/2014/main" id="{F90CC0CB-0741-4065-A86E-66E45FEFD015}"/>
            </a:ext>
          </a:extLst>
        </xdr:cNvPr>
        <xdr:cNvSpPr txBox="1">
          <a:spLocks noChangeArrowheads="1"/>
        </xdr:cNvSpPr>
      </xdr:nvSpPr>
      <xdr:spPr bwMode="auto">
        <a:xfrm>
          <a:off x="13815077" y="653358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413962</xdr:colOff>
      <xdr:row>37</xdr:row>
      <xdr:rowOff>134768</xdr:rowOff>
    </xdr:from>
    <xdr:ext cx="311880" cy="165173"/>
    <xdr:sp macro="" textlink="">
      <xdr:nvSpPr>
        <xdr:cNvPr id="1051" name="Text Box 1620">
          <a:extLst>
            <a:ext uri="{FF2B5EF4-FFF2-40B4-BE49-F238E27FC236}">
              <a16:creationId xmlns:a16="http://schemas.microsoft.com/office/drawing/2014/main" id="{921BABD0-0399-46A2-B47F-171F03E3E5A4}"/>
            </a:ext>
          </a:extLst>
        </xdr:cNvPr>
        <xdr:cNvSpPr txBox="1">
          <a:spLocks noChangeArrowheads="1"/>
        </xdr:cNvSpPr>
      </xdr:nvSpPr>
      <xdr:spPr bwMode="auto">
        <a:xfrm>
          <a:off x="12682162" y="6484768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51535</xdr:colOff>
      <xdr:row>36</xdr:row>
      <xdr:rowOff>99845</xdr:rowOff>
    </xdr:from>
    <xdr:to>
      <xdr:col>20</xdr:col>
      <xdr:colOff>207597</xdr:colOff>
      <xdr:row>37</xdr:row>
      <xdr:rowOff>65945</xdr:rowOff>
    </xdr:to>
    <xdr:sp macro="" textlink="">
      <xdr:nvSpPr>
        <xdr:cNvPr id="1052" name="AutoShape 526">
          <a:extLst>
            <a:ext uri="{FF2B5EF4-FFF2-40B4-BE49-F238E27FC236}">
              <a16:creationId xmlns:a16="http://schemas.microsoft.com/office/drawing/2014/main" id="{58B2D6AC-B228-4B26-9AC7-57E24A596064}"/>
            </a:ext>
          </a:extLst>
        </xdr:cNvPr>
        <xdr:cNvSpPr>
          <a:spLocks noChangeArrowheads="1"/>
        </xdr:cNvSpPr>
      </xdr:nvSpPr>
      <xdr:spPr bwMode="auto">
        <a:xfrm>
          <a:off x="13729435" y="627839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41</xdr:row>
      <xdr:rowOff>7952</xdr:rowOff>
    </xdr:from>
    <xdr:to>
      <xdr:col>11</xdr:col>
      <xdr:colOff>215199</xdr:colOff>
      <xdr:row>42</xdr:row>
      <xdr:rowOff>27001</xdr:rowOff>
    </xdr:to>
    <xdr:sp macro="" textlink="">
      <xdr:nvSpPr>
        <xdr:cNvPr id="1053" name="六角形 1052">
          <a:extLst>
            <a:ext uri="{FF2B5EF4-FFF2-40B4-BE49-F238E27FC236}">
              <a16:creationId xmlns:a16="http://schemas.microsoft.com/office/drawing/2014/main" id="{915BFC99-3DC4-4BC1-A201-C7E8067D0BB5}"/>
            </a:ext>
          </a:extLst>
        </xdr:cNvPr>
        <xdr:cNvSpPr/>
      </xdr:nvSpPr>
      <xdr:spPr bwMode="auto">
        <a:xfrm>
          <a:off x="7334250" y="7043752"/>
          <a:ext cx="215199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285750</xdr:colOff>
      <xdr:row>46</xdr:row>
      <xdr:rowOff>95250</xdr:rowOff>
    </xdr:from>
    <xdr:to>
      <xdr:col>14</xdr:col>
      <xdr:colOff>323850</xdr:colOff>
      <xdr:row>48</xdr:row>
      <xdr:rowOff>104775</xdr:rowOff>
    </xdr:to>
    <xdr:sp macro="" textlink="">
      <xdr:nvSpPr>
        <xdr:cNvPr id="1054" name="Freeform 65">
          <a:extLst>
            <a:ext uri="{FF2B5EF4-FFF2-40B4-BE49-F238E27FC236}">
              <a16:creationId xmlns:a16="http://schemas.microsoft.com/office/drawing/2014/main" id="{7EC86012-28A9-4412-80B4-B39C628CECBA}"/>
            </a:ext>
          </a:extLst>
        </xdr:cNvPr>
        <xdr:cNvSpPr>
          <a:spLocks/>
        </xdr:cNvSpPr>
      </xdr:nvSpPr>
      <xdr:spPr bwMode="auto">
        <a:xfrm>
          <a:off x="9734550" y="7988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409575</xdr:colOff>
      <xdr:row>46</xdr:row>
      <xdr:rowOff>27710</xdr:rowOff>
    </xdr:from>
    <xdr:to>
      <xdr:col>14</xdr:col>
      <xdr:colOff>352425</xdr:colOff>
      <xdr:row>48</xdr:row>
      <xdr:rowOff>37235</xdr:rowOff>
    </xdr:to>
    <xdr:sp macro="" textlink="">
      <xdr:nvSpPr>
        <xdr:cNvPr id="1055" name="Freeform 668">
          <a:extLst>
            <a:ext uri="{FF2B5EF4-FFF2-40B4-BE49-F238E27FC236}">
              <a16:creationId xmlns:a16="http://schemas.microsoft.com/office/drawing/2014/main" id="{2806421C-DE62-4CC9-BC71-6F917208CBDB}"/>
            </a:ext>
          </a:extLst>
        </xdr:cNvPr>
        <xdr:cNvSpPr>
          <a:spLocks/>
        </xdr:cNvSpPr>
      </xdr:nvSpPr>
      <xdr:spPr bwMode="auto">
        <a:xfrm>
          <a:off x="9153525" y="7920760"/>
          <a:ext cx="64770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323850</xdr:colOff>
      <xdr:row>46</xdr:row>
      <xdr:rowOff>93519</xdr:rowOff>
    </xdr:from>
    <xdr:to>
      <xdr:col>13</xdr:col>
      <xdr:colOff>504825</xdr:colOff>
      <xdr:row>47</xdr:row>
      <xdr:rowOff>83994</xdr:rowOff>
    </xdr:to>
    <xdr:sp macro="" textlink="">
      <xdr:nvSpPr>
        <xdr:cNvPr id="1056" name="AutoShape 669">
          <a:extLst>
            <a:ext uri="{FF2B5EF4-FFF2-40B4-BE49-F238E27FC236}">
              <a16:creationId xmlns:a16="http://schemas.microsoft.com/office/drawing/2014/main" id="{628B4238-A815-4D2D-993D-A49D8D078A03}"/>
            </a:ext>
          </a:extLst>
        </xdr:cNvPr>
        <xdr:cNvSpPr>
          <a:spLocks noChangeArrowheads="1"/>
        </xdr:cNvSpPr>
      </xdr:nvSpPr>
      <xdr:spPr bwMode="auto">
        <a:xfrm>
          <a:off x="9067800" y="7986569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429491</xdr:colOff>
      <xdr:row>42</xdr:row>
      <xdr:rowOff>156729</xdr:rowOff>
    </xdr:from>
    <xdr:to>
      <xdr:col>13</xdr:col>
      <xdr:colOff>441613</xdr:colOff>
      <xdr:row>48</xdr:row>
      <xdr:rowOff>17317</xdr:rowOff>
    </xdr:to>
    <xdr:sp macro="" textlink="">
      <xdr:nvSpPr>
        <xdr:cNvPr id="1057" name="Line 670">
          <a:extLst>
            <a:ext uri="{FF2B5EF4-FFF2-40B4-BE49-F238E27FC236}">
              <a16:creationId xmlns:a16="http://schemas.microsoft.com/office/drawing/2014/main" id="{C7B49A2A-63F8-4C3F-B0EE-4A75A4F32AF4}"/>
            </a:ext>
          </a:extLst>
        </xdr:cNvPr>
        <xdr:cNvSpPr>
          <a:spLocks noChangeShapeType="1"/>
        </xdr:cNvSpPr>
      </xdr:nvSpPr>
      <xdr:spPr bwMode="auto">
        <a:xfrm flipH="1" flipV="1">
          <a:off x="9173441" y="7363979"/>
          <a:ext cx="12122" cy="889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506670</xdr:colOff>
      <xdr:row>45</xdr:row>
      <xdr:rowOff>43700</xdr:rowOff>
    </xdr:from>
    <xdr:to>
      <xdr:col>14</xdr:col>
      <xdr:colOff>697170</xdr:colOff>
      <xdr:row>45</xdr:row>
      <xdr:rowOff>43700</xdr:rowOff>
    </xdr:to>
    <xdr:sp macro="" textlink="">
      <xdr:nvSpPr>
        <xdr:cNvPr id="1058" name="Line 671">
          <a:extLst>
            <a:ext uri="{FF2B5EF4-FFF2-40B4-BE49-F238E27FC236}">
              <a16:creationId xmlns:a16="http://schemas.microsoft.com/office/drawing/2014/main" id="{16C62726-FA6C-4E92-A7B2-55A9BCC961DD}"/>
            </a:ext>
          </a:extLst>
        </xdr:cNvPr>
        <xdr:cNvSpPr>
          <a:spLocks noChangeShapeType="1"/>
        </xdr:cNvSpPr>
      </xdr:nvSpPr>
      <xdr:spPr bwMode="auto">
        <a:xfrm>
          <a:off x="9250620" y="776530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342951</xdr:colOff>
      <xdr:row>44</xdr:row>
      <xdr:rowOff>18676</xdr:rowOff>
    </xdr:from>
    <xdr:to>
      <xdr:col>13</xdr:col>
      <xdr:colOff>501153</xdr:colOff>
      <xdr:row>46</xdr:row>
      <xdr:rowOff>80311</xdr:rowOff>
    </xdr:to>
    <xdr:sp macro="" textlink="">
      <xdr:nvSpPr>
        <xdr:cNvPr id="1059" name="Oval 672">
          <a:extLst>
            <a:ext uri="{FF2B5EF4-FFF2-40B4-BE49-F238E27FC236}">
              <a16:creationId xmlns:a16="http://schemas.microsoft.com/office/drawing/2014/main" id="{91C8B886-DCAB-499E-80E9-BADF57DADF87}"/>
            </a:ext>
          </a:extLst>
        </xdr:cNvPr>
        <xdr:cNvSpPr>
          <a:spLocks noChangeArrowheads="1"/>
        </xdr:cNvSpPr>
      </xdr:nvSpPr>
      <xdr:spPr bwMode="auto">
        <a:xfrm>
          <a:off x="9086901" y="7568826"/>
          <a:ext cx="158202" cy="4045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536860</xdr:colOff>
      <xdr:row>44</xdr:row>
      <xdr:rowOff>105650</xdr:rowOff>
    </xdr:from>
    <xdr:to>
      <xdr:col>14</xdr:col>
      <xdr:colOff>494927</xdr:colOff>
      <xdr:row>45</xdr:row>
      <xdr:rowOff>130735</xdr:rowOff>
    </xdr:to>
    <xdr:grpSp>
      <xdr:nvGrpSpPr>
        <xdr:cNvPr id="1060" name="Group 673">
          <a:extLst>
            <a:ext uri="{FF2B5EF4-FFF2-40B4-BE49-F238E27FC236}">
              <a16:creationId xmlns:a16="http://schemas.microsoft.com/office/drawing/2014/main" id="{CD699A0D-AC44-4E5B-A504-40257DC12A5B}"/>
            </a:ext>
          </a:extLst>
        </xdr:cNvPr>
        <xdr:cNvGrpSpPr>
          <a:grpSpLocks/>
        </xdr:cNvGrpSpPr>
      </xdr:nvGrpSpPr>
      <xdr:grpSpPr bwMode="auto">
        <a:xfrm>
          <a:off x="9308327" y="7746817"/>
          <a:ext cx="665033" cy="198651"/>
          <a:chOff x="1389" y="516"/>
          <a:chExt cx="43" cy="21"/>
        </a:xfrm>
      </xdr:grpSpPr>
      <xdr:sp macro="" textlink="">
        <xdr:nvSpPr>
          <xdr:cNvPr id="1061" name="Freeform 674">
            <a:extLst>
              <a:ext uri="{FF2B5EF4-FFF2-40B4-BE49-F238E27FC236}">
                <a16:creationId xmlns:a16="http://schemas.microsoft.com/office/drawing/2014/main" id="{FA48673E-D14B-4E6A-8901-B9EE7EFF878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Freeform 675">
            <a:extLst>
              <a:ext uri="{FF2B5EF4-FFF2-40B4-BE49-F238E27FC236}">
                <a16:creationId xmlns:a16="http://schemas.microsoft.com/office/drawing/2014/main" id="{323528F5-394D-47E8-9891-686B4173DCC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431314</xdr:colOff>
      <xdr:row>45</xdr:row>
      <xdr:rowOff>128672</xdr:rowOff>
    </xdr:from>
    <xdr:to>
      <xdr:col>14</xdr:col>
      <xdr:colOff>510491</xdr:colOff>
      <xdr:row>46</xdr:row>
      <xdr:rowOff>115171</xdr:rowOff>
    </xdr:to>
    <xdr:grpSp>
      <xdr:nvGrpSpPr>
        <xdr:cNvPr id="1063" name="Group 676">
          <a:extLst>
            <a:ext uri="{FF2B5EF4-FFF2-40B4-BE49-F238E27FC236}">
              <a16:creationId xmlns:a16="http://schemas.microsoft.com/office/drawing/2014/main" id="{D8F8FDF8-9E16-4A9B-804B-9F269CF05AA8}"/>
            </a:ext>
          </a:extLst>
        </xdr:cNvPr>
        <xdr:cNvGrpSpPr>
          <a:grpSpLocks/>
        </xdr:cNvGrpSpPr>
      </xdr:nvGrpSpPr>
      <xdr:grpSpPr bwMode="auto">
        <a:xfrm>
          <a:off x="9202781" y="7943405"/>
          <a:ext cx="786143" cy="160066"/>
          <a:chOff x="1389" y="516"/>
          <a:chExt cx="43" cy="21"/>
        </a:xfrm>
      </xdr:grpSpPr>
      <xdr:sp macro="" textlink="">
        <xdr:nvSpPr>
          <xdr:cNvPr id="1064" name="Freeform 677">
            <a:extLst>
              <a:ext uri="{FF2B5EF4-FFF2-40B4-BE49-F238E27FC236}">
                <a16:creationId xmlns:a16="http://schemas.microsoft.com/office/drawing/2014/main" id="{07DCA313-2089-4077-A108-D3A3444D883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5" name="Freeform 678">
            <a:extLst>
              <a:ext uri="{FF2B5EF4-FFF2-40B4-BE49-F238E27FC236}">
                <a16:creationId xmlns:a16="http://schemas.microsoft.com/office/drawing/2014/main" id="{A2D82E74-5730-40C7-A4DF-29544162100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28575</xdr:colOff>
      <xdr:row>42</xdr:row>
      <xdr:rowOff>47625</xdr:rowOff>
    </xdr:from>
    <xdr:to>
      <xdr:col>14</xdr:col>
      <xdr:colOff>66675</xdr:colOff>
      <xdr:row>44</xdr:row>
      <xdr:rowOff>47625</xdr:rowOff>
    </xdr:to>
    <xdr:sp macro="" textlink="">
      <xdr:nvSpPr>
        <xdr:cNvPr id="1066" name="Freeform 714">
          <a:extLst>
            <a:ext uri="{FF2B5EF4-FFF2-40B4-BE49-F238E27FC236}">
              <a16:creationId xmlns:a16="http://schemas.microsoft.com/office/drawing/2014/main" id="{8AECC35A-46D3-4486-AD4F-FD7530B0FC37}"/>
            </a:ext>
          </a:extLst>
        </xdr:cNvPr>
        <xdr:cNvSpPr>
          <a:spLocks/>
        </xdr:cNvSpPr>
      </xdr:nvSpPr>
      <xdr:spPr bwMode="auto">
        <a:xfrm>
          <a:off x="9477375" y="72548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42</xdr:row>
      <xdr:rowOff>38100</xdr:rowOff>
    </xdr:from>
    <xdr:to>
      <xdr:col>14</xdr:col>
      <xdr:colOff>123825</xdr:colOff>
      <xdr:row>44</xdr:row>
      <xdr:rowOff>38100</xdr:rowOff>
    </xdr:to>
    <xdr:sp macro="" textlink="">
      <xdr:nvSpPr>
        <xdr:cNvPr id="1067" name="Freeform 715">
          <a:extLst>
            <a:ext uri="{FF2B5EF4-FFF2-40B4-BE49-F238E27FC236}">
              <a16:creationId xmlns:a16="http://schemas.microsoft.com/office/drawing/2014/main" id="{0979A5F5-FCE5-4BD0-BF93-96B6B86ED1AA}"/>
            </a:ext>
          </a:extLst>
        </xdr:cNvPr>
        <xdr:cNvSpPr>
          <a:spLocks/>
        </xdr:cNvSpPr>
      </xdr:nvSpPr>
      <xdr:spPr bwMode="auto">
        <a:xfrm>
          <a:off x="9534525" y="72453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46</xdr:row>
      <xdr:rowOff>85725</xdr:rowOff>
    </xdr:from>
    <xdr:to>
      <xdr:col>13</xdr:col>
      <xdr:colOff>762000</xdr:colOff>
      <xdr:row>48</xdr:row>
      <xdr:rowOff>114300</xdr:rowOff>
    </xdr:to>
    <xdr:sp macro="" textlink="">
      <xdr:nvSpPr>
        <xdr:cNvPr id="1068" name="Freeform 716">
          <a:extLst>
            <a:ext uri="{FF2B5EF4-FFF2-40B4-BE49-F238E27FC236}">
              <a16:creationId xmlns:a16="http://schemas.microsoft.com/office/drawing/2014/main" id="{D31FF0B2-5247-4855-B640-9CB86E5BAC63}"/>
            </a:ext>
          </a:extLst>
        </xdr:cNvPr>
        <xdr:cNvSpPr>
          <a:spLocks/>
        </xdr:cNvSpPr>
      </xdr:nvSpPr>
      <xdr:spPr bwMode="auto">
        <a:xfrm>
          <a:off x="9448800" y="7978775"/>
          <a:ext cx="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46</xdr:row>
      <xdr:rowOff>85725</xdr:rowOff>
    </xdr:from>
    <xdr:to>
      <xdr:col>14</xdr:col>
      <xdr:colOff>104775</xdr:colOff>
      <xdr:row>48</xdr:row>
      <xdr:rowOff>95250</xdr:rowOff>
    </xdr:to>
    <xdr:sp macro="" textlink="">
      <xdr:nvSpPr>
        <xdr:cNvPr id="1069" name="Freeform 717">
          <a:extLst>
            <a:ext uri="{FF2B5EF4-FFF2-40B4-BE49-F238E27FC236}">
              <a16:creationId xmlns:a16="http://schemas.microsoft.com/office/drawing/2014/main" id="{4D8E2D36-C5F2-441F-9A15-B4DB22DABF86}"/>
            </a:ext>
          </a:extLst>
        </xdr:cNvPr>
        <xdr:cNvSpPr>
          <a:spLocks/>
        </xdr:cNvSpPr>
      </xdr:nvSpPr>
      <xdr:spPr bwMode="auto">
        <a:xfrm>
          <a:off x="9515475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766989</xdr:colOff>
      <xdr:row>46</xdr:row>
      <xdr:rowOff>95250</xdr:rowOff>
    </xdr:from>
    <xdr:to>
      <xdr:col>14</xdr:col>
      <xdr:colOff>34018</xdr:colOff>
      <xdr:row>48</xdr:row>
      <xdr:rowOff>104775</xdr:rowOff>
    </xdr:to>
    <xdr:sp macro="" textlink="">
      <xdr:nvSpPr>
        <xdr:cNvPr id="1070" name="Freeform 718">
          <a:extLst>
            <a:ext uri="{FF2B5EF4-FFF2-40B4-BE49-F238E27FC236}">
              <a16:creationId xmlns:a16="http://schemas.microsoft.com/office/drawing/2014/main" id="{45455F32-D211-401A-BCFA-40481F853866}"/>
            </a:ext>
          </a:extLst>
        </xdr:cNvPr>
        <xdr:cNvSpPr>
          <a:spLocks/>
        </xdr:cNvSpPr>
      </xdr:nvSpPr>
      <xdr:spPr bwMode="auto">
        <a:xfrm>
          <a:off x="9447439" y="7988300"/>
          <a:ext cx="3537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46</xdr:row>
      <xdr:rowOff>85725</xdr:rowOff>
    </xdr:from>
    <xdr:to>
      <xdr:col>14</xdr:col>
      <xdr:colOff>161925</xdr:colOff>
      <xdr:row>48</xdr:row>
      <xdr:rowOff>95250</xdr:rowOff>
    </xdr:to>
    <xdr:sp macro="" textlink="">
      <xdr:nvSpPr>
        <xdr:cNvPr id="1071" name="Freeform 719">
          <a:extLst>
            <a:ext uri="{FF2B5EF4-FFF2-40B4-BE49-F238E27FC236}">
              <a16:creationId xmlns:a16="http://schemas.microsoft.com/office/drawing/2014/main" id="{46E054BE-6BBC-4C67-83FF-0E7630F82925}"/>
            </a:ext>
          </a:extLst>
        </xdr:cNvPr>
        <xdr:cNvSpPr>
          <a:spLocks/>
        </xdr:cNvSpPr>
      </xdr:nvSpPr>
      <xdr:spPr bwMode="auto">
        <a:xfrm>
          <a:off x="9572625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171450</xdr:colOff>
      <xdr:row>46</xdr:row>
      <xdr:rowOff>76200</xdr:rowOff>
    </xdr:from>
    <xdr:to>
      <xdr:col>14</xdr:col>
      <xdr:colOff>209550</xdr:colOff>
      <xdr:row>48</xdr:row>
      <xdr:rowOff>85725</xdr:rowOff>
    </xdr:to>
    <xdr:sp macro="" textlink="">
      <xdr:nvSpPr>
        <xdr:cNvPr id="1072" name="Freeform 722">
          <a:extLst>
            <a:ext uri="{FF2B5EF4-FFF2-40B4-BE49-F238E27FC236}">
              <a16:creationId xmlns:a16="http://schemas.microsoft.com/office/drawing/2014/main" id="{6C70EB7C-6BF5-40E1-A97D-5F8ADB6C6498}"/>
            </a:ext>
          </a:extLst>
        </xdr:cNvPr>
        <xdr:cNvSpPr>
          <a:spLocks/>
        </xdr:cNvSpPr>
      </xdr:nvSpPr>
      <xdr:spPr bwMode="auto">
        <a:xfrm>
          <a:off x="9620250" y="7969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228600</xdr:colOff>
      <xdr:row>46</xdr:row>
      <xdr:rowOff>85725</xdr:rowOff>
    </xdr:from>
    <xdr:to>
      <xdr:col>14</xdr:col>
      <xdr:colOff>266700</xdr:colOff>
      <xdr:row>48</xdr:row>
      <xdr:rowOff>95250</xdr:rowOff>
    </xdr:to>
    <xdr:sp macro="" textlink="">
      <xdr:nvSpPr>
        <xdr:cNvPr id="1073" name="Freeform 723">
          <a:extLst>
            <a:ext uri="{FF2B5EF4-FFF2-40B4-BE49-F238E27FC236}">
              <a16:creationId xmlns:a16="http://schemas.microsoft.com/office/drawing/2014/main" id="{BE80001B-B36C-4C10-82D6-5F915B53E411}"/>
            </a:ext>
          </a:extLst>
        </xdr:cNvPr>
        <xdr:cNvSpPr>
          <a:spLocks/>
        </xdr:cNvSpPr>
      </xdr:nvSpPr>
      <xdr:spPr bwMode="auto">
        <a:xfrm>
          <a:off x="9677400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533454</xdr:colOff>
      <xdr:row>46</xdr:row>
      <xdr:rowOff>126476</xdr:rowOff>
    </xdr:from>
    <xdr:ext cx="491160" cy="159531"/>
    <xdr:sp macro="" textlink="">
      <xdr:nvSpPr>
        <xdr:cNvPr id="1074" name="Text Box 724">
          <a:extLst>
            <a:ext uri="{FF2B5EF4-FFF2-40B4-BE49-F238E27FC236}">
              <a16:creationId xmlns:a16="http://schemas.microsoft.com/office/drawing/2014/main" id="{B7CED823-E17D-4FE0-8233-D3F8C4D6A8E8}"/>
            </a:ext>
          </a:extLst>
        </xdr:cNvPr>
        <xdr:cNvSpPr txBox="1">
          <a:spLocks noChangeArrowheads="1"/>
        </xdr:cNvSpPr>
      </xdr:nvSpPr>
      <xdr:spPr bwMode="auto">
        <a:xfrm>
          <a:off x="9277404" y="8019526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1075" name="Freeform 726">
          <a:extLst>
            <a:ext uri="{FF2B5EF4-FFF2-40B4-BE49-F238E27FC236}">
              <a16:creationId xmlns:a16="http://schemas.microsoft.com/office/drawing/2014/main" id="{3B81A35C-2FC8-428B-A307-1A35AAD8475D}"/>
            </a:ext>
          </a:extLst>
        </xdr:cNvPr>
        <xdr:cNvSpPr>
          <a:spLocks/>
        </xdr:cNvSpPr>
      </xdr:nvSpPr>
      <xdr:spPr bwMode="auto">
        <a:xfrm>
          <a:off x="96869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38100</xdr:rowOff>
    </xdr:from>
    <xdr:to>
      <xdr:col>14</xdr:col>
      <xdr:colOff>323850</xdr:colOff>
      <xdr:row>44</xdr:row>
      <xdr:rowOff>85725</xdr:rowOff>
    </xdr:to>
    <xdr:sp macro="" textlink="">
      <xdr:nvSpPr>
        <xdr:cNvPr id="1076" name="Freeform 727">
          <a:extLst>
            <a:ext uri="{FF2B5EF4-FFF2-40B4-BE49-F238E27FC236}">
              <a16:creationId xmlns:a16="http://schemas.microsoft.com/office/drawing/2014/main" id="{21A9A05B-8652-4441-8100-C72A1A8B34DD}"/>
            </a:ext>
          </a:extLst>
        </xdr:cNvPr>
        <xdr:cNvSpPr>
          <a:spLocks/>
        </xdr:cNvSpPr>
      </xdr:nvSpPr>
      <xdr:spPr bwMode="auto">
        <a:xfrm>
          <a:off x="96869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 macro="" textlink="">
      <xdr:nvSpPr>
        <xdr:cNvPr id="1077" name="Freeform 728">
          <a:extLst>
            <a:ext uri="{FF2B5EF4-FFF2-40B4-BE49-F238E27FC236}">
              <a16:creationId xmlns:a16="http://schemas.microsoft.com/office/drawing/2014/main" id="{2E0DB53D-40C3-477D-80AE-A78F4964E1E2}"/>
            </a:ext>
          </a:extLst>
        </xdr:cNvPr>
        <xdr:cNvSpPr>
          <a:spLocks/>
        </xdr:cNvSpPr>
      </xdr:nvSpPr>
      <xdr:spPr bwMode="auto">
        <a:xfrm>
          <a:off x="9744075" y="75787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190500</xdr:colOff>
      <xdr:row>42</xdr:row>
      <xdr:rowOff>161925</xdr:rowOff>
    </xdr:from>
    <xdr:to>
      <xdr:col>14</xdr:col>
      <xdr:colOff>266700</xdr:colOff>
      <xdr:row>44</xdr:row>
      <xdr:rowOff>57150</xdr:rowOff>
    </xdr:to>
    <xdr:sp macro="" textlink="">
      <xdr:nvSpPr>
        <xdr:cNvPr id="1078" name="Freeform 729">
          <a:extLst>
            <a:ext uri="{FF2B5EF4-FFF2-40B4-BE49-F238E27FC236}">
              <a16:creationId xmlns:a16="http://schemas.microsoft.com/office/drawing/2014/main" id="{0740267E-2BB0-498A-8AD1-877F4C6DF51E}"/>
            </a:ext>
          </a:extLst>
        </xdr:cNvPr>
        <xdr:cNvSpPr>
          <a:spLocks/>
        </xdr:cNvSpPr>
      </xdr:nvSpPr>
      <xdr:spPr bwMode="auto">
        <a:xfrm>
          <a:off x="9639300" y="736917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1079" name="Freeform 732">
          <a:extLst>
            <a:ext uri="{FF2B5EF4-FFF2-40B4-BE49-F238E27FC236}">
              <a16:creationId xmlns:a16="http://schemas.microsoft.com/office/drawing/2014/main" id="{9201FC85-05D1-49EC-BB9B-F72E0FD973B0}"/>
            </a:ext>
          </a:extLst>
        </xdr:cNvPr>
        <xdr:cNvSpPr>
          <a:spLocks/>
        </xdr:cNvSpPr>
      </xdr:nvSpPr>
      <xdr:spPr bwMode="auto">
        <a:xfrm>
          <a:off x="96488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228600</xdr:colOff>
      <xdr:row>43</xdr:row>
      <xdr:rowOff>28575</xdr:rowOff>
    </xdr:from>
    <xdr:to>
      <xdr:col>14</xdr:col>
      <xdr:colOff>314325</xdr:colOff>
      <xdr:row>44</xdr:row>
      <xdr:rowOff>76200</xdr:rowOff>
    </xdr:to>
    <xdr:sp macro="" textlink="">
      <xdr:nvSpPr>
        <xdr:cNvPr id="1080" name="Freeform 733">
          <a:extLst>
            <a:ext uri="{FF2B5EF4-FFF2-40B4-BE49-F238E27FC236}">
              <a16:creationId xmlns:a16="http://schemas.microsoft.com/office/drawing/2014/main" id="{860C1A77-57CA-43EB-83F2-FBD611D40707}"/>
            </a:ext>
          </a:extLst>
        </xdr:cNvPr>
        <xdr:cNvSpPr>
          <a:spLocks/>
        </xdr:cNvSpPr>
      </xdr:nvSpPr>
      <xdr:spPr bwMode="auto">
        <a:xfrm>
          <a:off x="9677400" y="740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266700</xdr:colOff>
      <xdr:row>43</xdr:row>
      <xdr:rowOff>9525</xdr:rowOff>
    </xdr:from>
    <xdr:to>
      <xdr:col>14</xdr:col>
      <xdr:colOff>352425</xdr:colOff>
      <xdr:row>44</xdr:row>
      <xdr:rowOff>57150</xdr:rowOff>
    </xdr:to>
    <xdr:sp macro="" textlink="">
      <xdr:nvSpPr>
        <xdr:cNvPr id="1081" name="Freeform 734">
          <a:extLst>
            <a:ext uri="{FF2B5EF4-FFF2-40B4-BE49-F238E27FC236}">
              <a16:creationId xmlns:a16="http://schemas.microsoft.com/office/drawing/2014/main" id="{9065E5A4-7504-429B-8530-A2B4A6BA67ED}"/>
            </a:ext>
          </a:extLst>
        </xdr:cNvPr>
        <xdr:cNvSpPr>
          <a:spLocks/>
        </xdr:cNvSpPr>
      </xdr:nvSpPr>
      <xdr:spPr bwMode="auto">
        <a:xfrm>
          <a:off x="9715500" y="73882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352425</xdr:colOff>
      <xdr:row>46</xdr:row>
      <xdr:rowOff>104775</xdr:rowOff>
    </xdr:from>
    <xdr:to>
      <xdr:col>14</xdr:col>
      <xdr:colOff>390525</xdr:colOff>
      <xdr:row>48</xdr:row>
      <xdr:rowOff>114300</xdr:rowOff>
    </xdr:to>
    <xdr:sp macro="" textlink="">
      <xdr:nvSpPr>
        <xdr:cNvPr id="1082" name="Freeform 735">
          <a:extLst>
            <a:ext uri="{FF2B5EF4-FFF2-40B4-BE49-F238E27FC236}">
              <a16:creationId xmlns:a16="http://schemas.microsoft.com/office/drawing/2014/main" id="{8CB79C49-9318-498F-B023-4B0AA4CEA37F}"/>
            </a:ext>
          </a:extLst>
        </xdr:cNvPr>
        <xdr:cNvSpPr>
          <a:spLocks/>
        </xdr:cNvSpPr>
      </xdr:nvSpPr>
      <xdr:spPr bwMode="auto">
        <a:xfrm>
          <a:off x="9801225" y="7997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43</xdr:row>
      <xdr:rowOff>0</xdr:rowOff>
    </xdr:from>
    <xdr:to>
      <xdr:col>14</xdr:col>
      <xdr:colOff>400050</xdr:colOff>
      <xdr:row>44</xdr:row>
      <xdr:rowOff>28575</xdr:rowOff>
    </xdr:to>
    <xdr:sp macro="" textlink="">
      <xdr:nvSpPr>
        <xdr:cNvPr id="1083" name="Freeform 737">
          <a:extLst>
            <a:ext uri="{FF2B5EF4-FFF2-40B4-BE49-F238E27FC236}">
              <a16:creationId xmlns:a16="http://schemas.microsoft.com/office/drawing/2014/main" id="{46C2AE4B-3316-48ED-A86C-04B371EB307D}"/>
            </a:ext>
          </a:extLst>
        </xdr:cNvPr>
        <xdr:cNvSpPr>
          <a:spLocks/>
        </xdr:cNvSpPr>
      </xdr:nvSpPr>
      <xdr:spPr bwMode="auto">
        <a:xfrm>
          <a:off x="9763125" y="73787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581025</xdr:colOff>
      <xdr:row>42</xdr:row>
      <xdr:rowOff>19050</xdr:rowOff>
    </xdr:from>
    <xdr:to>
      <xdr:col>14</xdr:col>
      <xdr:colOff>133350</xdr:colOff>
      <xdr:row>43</xdr:row>
      <xdr:rowOff>0</xdr:rowOff>
    </xdr:to>
    <xdr:sp macro="" textlink="">
      <xdr:nvSpPr>
        <xdr:cNvPr id="1084" name="Text Box 783">
          <a:extLst>
            <a:ext uri="{FF2B5EF4-FFF2-40B4-BE49-F238E27FC236}">
              <a16:creationId xmlns:a16="http://schemas.microsoft.com/office/drawing/2014/main" id="{30DB12CF-D755-422D-BC05-7CF80E405C22}"/>
            </a:ext>
          </a:extLst>
        </xdr:cNvPr>
        <xdr:cNvSpPr txBox="1">
          <a:spLocks noChangeArrowheads="1"/>
        </xdr:cNvSpPr>
      </xdr:nvSpPr>
      <xdr:spPr bwMode="auto">
        <a:xfrm>
          <a:off x="9324975" y="72263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123825</xdr:colOff>
      <xdr:row>43</xdr:row>
      <xdr:rowOff>19050</xdr:rowOff>
    </xdr:from>
    <xdr:to>
      <xdr:col>14</xdr:col>
      <xdr:colOff>209550</xdr:colOff>
      <xdr:row>44</xdr:row>
      <xdr:rowOff>66675</xdr:rowOff>
    </xdr:to>
    <xdr:sp macro="" textlink="">
      <xdr:nvSpPr>
        <xdr:cNvPr id="1085" name="Freeform 784">
          <a:extLst>
            <a:ext uri="{FF2B5EF4-FFF2-40B4-BE49-F238E27FC236}">
              <a16:creationId xmlns:a16="http://schemas.microsoft.com/office/drawing/2014/main" id="{51145EC9-FA4C-4A64-8C2D-5755597991B7}"/>
            </a:ext>
          </a:extLst>
        </xdr:cNvPr>
        <xdr:cNvSpPr>
          <a:spLocks/>
        </xdr:cNvSpPr>
      </xdr:nvSpPr>
      <xdr:spPr bwMode="auto">
        <a:xfrm>
          <a:off x="9572625" y="7397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157872</xdr:colOff>
      <xdr:row>47</xdr:row>
      <xdr:rowOff>128321</xdr:rowOff>
    </xdr:from>
    <xdr:to>
      <xdr:col>13</xdr:col>
      <xdr:colOff>357967</xdr:colOff>
      <xdr:row>48</xdr:row>
      <xdr:rowOff>93383</xdr:rowOff>
    </xdr:to>
    <xdr:sp macro="" textlink="">
      <xdr:nvSpPr>
        <xdr:cNvPr id="1086" name="六角形 1085">
          <a:extLst>
            <a:ext uri="{FF2B5EF4-FFF2-40B4-BE49-F238E27FC236}">
              <a16:creationId xmlns:a16="http://schemas.microsoft.com/office/drawing/2014/main" id="{6DDDCE36-AF9B-4613-AAA0-A3A32B776EC7}"/>
            </a:ext>
          </a:extLst>
        </xdr:cNvPr>
        <xdr:cNvSpPr/>
      </xdr:nvSpPr>
      <xdr:spPr bwMode="auto">
        <a:xfrm>
          <a:off x="8901822" y="8192821"/>
          <a:ext cx="200095" cy="13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232033</xdr:colOff>
      <xdr:row>44</xdr:row>
      <xdr:rowOff>105693</xdr:rowOff>
    </xdr:from>
    <xdr:to>
      <xdr:col>14</xdr:col>
      <xdr:colOff>477482</xdr:colOff>
      <xdr:row>45</xdr:row>
      <xdr:rowOff>152557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1B8126B9-36FF-4E24-BDAB-6DD7C364E090}"/>
            </a:ext>
          </a:extLst>
        </xdr:cNvPr>
        <xdr:cNvSpPr/>
      </xdr:nvSpPr>
      <xdr:spPr bwMode="auto">
        <a:xfrm>
          <a:off x="9680833" y="7655843"/>
          <a:ext cx="245449" cy="218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28575</xdr:colOff>
      <xdr:row>45</xdr:row>
      <xdr:rowOff>28575</xdr:rowOff>
    </xdr:from>
    <xdr:ext cx="295275" cy="276225"/>
    <xdr:sp macro="" textlink="">
      <xdr:nvSpPr>
        <xdr:cNvPr id="1088" name="Text Box 1300">
          <a:extLst>
            <a:ext uri="{FF2B5EF4-FFF2-40B4-BE49-F238E27FC236}">
              <a16:creationId xmlns:a16="http://schemas.microsoft.com/office/drawing/2014/main" id="{6C540352-E834-4094-85EE-92CFCDD5AC7C}"/>
            </a:ext>
          </a:extLst>
        </xdr:cNvPr>
        <xdr:cNvSpPr txBox="1">
          <a:spLocks noChangeArrowheads="1"/>
        </xdr:cNvSpPr>
      </xdr:nvSpPr>
      <xdr:spPr bwMode="auto">
        <a:xfrm>
          <a:off x="8772525" y="77501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41</xdr:row>
      <xdr:rowOff>9526</xdr:rowOff>
    </xdr:from>
    <xdr:to>
      <xdr:col>13</xdr:col>
      <xdr:colOff>200025</xdr:colOff>
      <xdr:row>41</xdr:row>
      <xdr:rowOff>168276</xdr:rowOff>
    </xdr:to>
    <xdr:sp macro="" textlink="">
      <xdr:nvSpPr>
        <xdr:cNvPr id="1089" name="六角形 1088">
          <a:extLst>
            <a:ext uri="{FF2B5EF4-FFF2-40B4-BE49-F238E27FC236}">
              <a16:creationId xmlns:a16="http://schemas.microsoft.com/office/drawing/2014/main" id="{20937845-863D-4099-BA6E-3E08A942FF27}"/>
            </a:ext>
          </a:extLst>
        </xdr:cNvPr>
        <xdr:cNvSpPr/>
      </xdr:nvSpPr>
      <xdr:spPr bwMode="auto">
        <a:xfrm>
          <a:off x="8743950" y="7045326"/>
          <a:ext cx="200025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581025</xdr:colOff>
      <xdr:row>42</xdr:row>
      <xdr:rowOff>19050</xdr:rowOff>
    </xdr:from>
    <xdr:to>
      <xdr:col>14</xdr:col>
      <xdr:colOff>133350</xdr:colOff>
      <xdr:row>43</xdr:row>
      <xdr:rowOff>0</xdr:rowOff>
    </xdr:to>
    <xdr:sp macro="" textlink="">
      <xdr:nvSpPr>
        <xdr:cNvPr id="1090" name="Text Box 783">
          <a:extLst>
            <a:ext uri="{FF2B5EF4-FFF2-40B4-BE49-F238E27FC236}">
              <a16:creationId xmlns:a16="http://schemas.microsoft.com/office/drawing/2014/main" id="{38523B0F-74E9-40B3-B1C5-FF1742D9A5A0}"/>
            </a:ext>
          </a:extLst>
        </xdr:cNvPr>
        <xdr:cNvSpPr txBox="1">
          <a:spLocks noChangeArrowheads="1"/>
        </xdr:cNvSpPr>
      </xdr:nvSpPr>
      <xdr:spPr bwMode="auto">
        <a:xfrm>
          <a:off x="9324975" y="72263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28989</xdr:colOff>
      <xdr:row>21</xdr:row>
      <xdr:rowOff>134868</xdr:rowOff>
    </xdr:from>
    <xdr:ext cx="610986" cy="144438"/>
    <xdr:sp macro="" textlink="">
      <xdr:nvSpPr>
        <xdr:cNvPr id="1091" name="Text Box 877">
          <a:extLst>
            <a:ext uri="{FF2B5EF4-FFF2-40B4-BE49-F238E27FC236}">
              <a16:creationId xmlns:a16="http://schemas.microsoft.com/office/drawing/2014/main" id="{4194396A-4873-490E-B422-4808EB986313}"/>
            </a:ext>
          </a:extLst>
        </xdr:cNvPr>
        <xdr:cNvSpPr txBox="1">
          <a:spLocks noChangeArrowheads="1"/>
        </xdr:cNvSpPr>
      </xdr:nvSpPr>
      <xdr:spPr bwMode="auto">
        <a:xfrm>
          <a:off x="13002039" y="374166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19</xdr:col>
      <xdr:colOff>436034</xdr:colOff>
      <xdr:row>22</xdr:row>
      <xdr:rowOff>4234</xdr:rowOff>
    </xdr:from>
    <xdr:to>
      <xdr:col>19</xdr:col>
      <xdr:colOff>653010</xdr:colOff>
      <xdr:row>23</xdr:row>
      <xdr:rowOff>149225</xdr:rowOff>
    </xdr:to>
    <xdr:sp macro="" textlink="">
      <xdr:nvSpPr>
        <xdr:cNvPr id="1092" name="Line 601">
          <a:extLst>
            <a:ext uri="{FF2B5EF4-FFF2-40B4-BE49-F238E27FC236}">
              <a16:creationId xmlns:a16="http://schemas.microsoft.com/office/drawing/2014/main" id="{51DDD079-29E6-49E6-81F5-CF1B50808DA4}"/>
            </a:ext>
          </a:extLst>
        </xdr:cNvPr>
        <xdr:cNvSpPr>
          <a:spLocks noChangeShapeType="1"/>
        </xdr:cNvSpPr>
      </xdr:nvSpPr>
      <xdr:spPr bwMode="auto">
        <a:xfrm flipH="1">
          <a:off x="13409084" y="378248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68808</xdr:colOff>
      <xdr:row>21</xdr:row>
      <xdr:rowOff>95250</xdr:rowOff>
    </xdr:from>
    <xdr:to>
      <xdr:col>20</xdr:col>
      <xdr:colOff>250842</xdr:colOff>
      <xdr:row>22</xdr:row>
      <xdr:rowOff>76200</xdr:rowOff>
    </xdr:to>
    <xdr:sp macro="" textlink="">
      <xdr:nvSpPr>
        <xdr:cNvPr id="1093" name="Freeform 588">
          <a:extLst>
            <a:ext uri="{FF2B5EF4-FFF2-40B4-BE49-F238E27FC236}">
              <a16:creationId xmlns:a16="http://schemas.microsoft.com/office/drawing/2014/main" id="{4B537916-FE1F-47B4-99E6-0D45F14412B9}"/>
            </a:ext>
          </a:extLst>
        </xdr:cNvPr>
        <xdr:cNvSpPr>
          <a:spLocks/>
        </xdr:cNvSpPr>
      </xdr:nvSpPr>
      <xdr:spPr bwMode="auto">
        <a:xfrm>
          <a:off x="13746708" y="370205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694738</xdr:colOff>
      <xdr:row>22</xdr:row>
      <xdr:rowOff>99786</xdr:rowOff>
    </xdr:from>
    <xdr:to>
      <xdr:col>20</xdr:col>
      <xdr:colOff>147579</xdr:colOff>
      <xdr:row>23</xdr:row>
      <xdr:rowOff>90261</xdr:rowOff>
    </xdr:to>
    <xdr:sp macro="" textlink="">
      <xdr:nvSpPr>
        <xdr:cNvPr id="1094" name="Freeform 589">
          <a:extLst>
            <a:ext uri="{FF2B5EF4-FFF2-40B4-BE49-F238E27FC236}">
              <a16:creationId xmlns:a16="http://schemas.microsoft.com/office/drawing/2014/main" id="{529C9E3D-C237-4F72-A996-A3DE28678F3F}"/>
            </a:ext>
          </a:extLst>
        </xdr:cNvPr>
        <xdr:cNvSpPr>
          <a:spLocks/>
        </xdr:cNvSpPr>
      </xdr:nvSpPr>
      <xdr:spPr bwMode="auto">
        <a:xfrm>
          <a:off x="13667788" y="3878036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279418</xdr:colOff>
      <xdr:row>22</xdr:row>
      <xdr:rowOff>112636</xdr:rowOff>
    </xdr:from>
    <xdr:to>
      <xdr:col>20</xdr:col>
      <xdr:colOff>59284</xdr:colOff>
      <xdr:row>24</xdr:row>
      <xdr:rowOff>103111</xdr:rowOff>
    </xdr:to>
    <xdr:sp macro="" textlink="">
      <xdr:nvSpPr>
        <xdr:cNvPr id="1095" name="Freeform 590">
          <a:extLst>
            <a:ext uri="{FF2B5EF4-FFF2-40B4-BE49-F238E27FC236}">
              <a16:creationId xmlns:a16="http://schemas.microsoft.com/office/drawing/2014/main" id="{F5C8DD8A-1997-4465-8F73-7467CC16C090}"/>
            </a:ext>
          </a:extLst>
        </xdr:cNvPr>
        <xdr:cNvSpPr>
          <a:spLocks/>
        </xdr:cNvSpPr>
      </xdr:nvSpPr>
      <xdr:spPr bwMode="auto">
        <a:xfrm>
          <a:off x="13252468" y="3890886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331127</xdr:colOff>
      <xdr:row>23</xdr:row>
      <xdr:rowOff>1057</xdr:rowOff>
    </xdr:from>
    <xdr:to>
      <xdr:col>20</xdr:col>
      <xdr:colOff>110993</xdr:colOff>
      <xdr:row>24</xdr:row>
      <xdr:rowOff>163889</xdr:rowOff>
    </xdr:to>
    <xdr:sp macro="" textlink="">
      <xdr:nvSpPr>
        <xdr:cNvPr id="1096" name="Freeform 591">
          <a:extLst>
            <a:ext uri="{FF2B5EF4-FFF2-40B4-BE49-F238E27FC236}">
              <a16:creationId xmlns:a16="http://schemas.microsoft.com/office/drawing/2014/main" id="{201BCAFC-412B-42B9-843C-13461DB43182}"/>
            </a:ext>
          </a:extLst>
        </xdr:cNvPr>
        <xdr:cNvSpPr>
          <a:spLocks/>
        </xdr:cNvSpPr>
      </xdr:nvSpPr>
      <xdr:spPr bwMode="auto">
        <a:xfrm>
          <a:off x="13304177" y="3950757"/>
          <a:ext cx="484716" cy="334282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236176</xdr:colOff>
      <xdr:row>19</xdr:row>
      <xdr:rowOff>137888</xdr:rowOff>
    </xdr:from>
    <xdr:to>
      <xdr:col>20</xdr:col>
      <xdr:colOff>490309</xdr:colOff>
      <xdr:row>23</xdr:row>
      <xdr:rowOff>33866</xdr:rowOff>
    </xdr:to>
    <xdr:sp macro="" textlink="">
      <xdr:nvSpPr>
        <xdr:cNvPr id="1097" name="Line 596">
          <a:extLst>
            <a:ext uri="{FF2B5EF4-FFF2-40B4-BE49-F238E27FC236}">
              <a16:creationId xmlns:a16="http://schemas.microsoft.com/office/drawing/2014/main" id="{F437C21B-EDB5-4978-A12D-AA1B3AD6C809}"/>
            </a:ext>
          </a:extLst>
        </xdr:cNvPr>
        <xdr:cNvSpPr>
          <a:spLocks noChangeShapeType="1"/>
        </xdr:cNvSpPr>
      </xdr:nvSpPr>
      <xdr:spPr bwMode="auto">
        <a:xfrm flipV="1">
          <a:off x="13914076" y="3401788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165003</xdr:colOff>
      <xdr:row>22</xdr:row>
      <xdr:rowOff>92074</xdr:rowOff>
    </xdr:from>
    <xdr:to>
      <xdr:col>20</xdr:col>
      <xdr:colOff>316460</xdr:colOff>
      <xdr:row>23</xdr:row>
      <xdr:rowOff>69849</xdr:rowOff>
    </xdr:to>
    <xdr:sp macro="" textlink="">
      <xdr:nvSpPr>
        <xdr:cNvPr id="1098" name="Oval 599">
          <a:extLst>
            <a:ext uri="{FF2B5EF4-FFF2-40B4-BE49-F238E27FC236}">
              <a16:creationId xmlns:a16="http://schemas.microsoft.com/office/drawing/2014/main" id="{038E1044-1958-453F-B630-32547470EAB0}"/>
            </a:ext>
          </a:extLst>
        </xdr:cNvPr>
        <xdr:cNvSpPr>
          <a:spLocks noChangeArrowheads="1"/>
        </xdr:cNvSpPr>
      </xdr:nvSpPr>
      <xdr:spPr bwMode="auto">
        <a:xfrm>
          <a:off x="13842903" y="387032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143672</xdr:colOff>
      <xdr:row>18</xdr:row>
      <xdr:rowOff>159158</xdr:rowOff>
    </xdr:from>
    <xdr:to>
      <xdr:col>19</xdr:col>
      <xdr:colOff>689312</xdr:colOff>
      <xdr:row>21</xdr:row>
      <xdr:rowOff>165204</xdr:rowOff>
    </xdr:to>
    <xdr:sp macro="" textlink="">
      <xdr:nvSpPr>
        <xdr:cNvPr id="1099" name="Line 601">
          <a:extLst>
            <a:ext uri="{FF2B5EF4-FFF2-40B4-BE49-F238E27FC236}">
              <a16:creationId xmlns:a16="http://schemas.microsoft.com/office/drawing/2014/main" id="{99F113CA-E413-4683-82BB-E923B88561CB}"/>
            </a:ext>
          </a:extLst>
        </xdr:cNvPr>
        <xdr:cNvSpPr>
          <a:spLocks noChangeShapeType="1"/>
        </xdr:cNvSpPr>
      </xdr:nvSpPr>
      <xdr:spPr bwMode="auto">
        <a:xfrm>
          <a:off x="13116722" y="325160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182051</xdr:colOff>
      <xdr:row>19</xdr:row>
      <xdr:rowOff>107950</xdr:rowOff>
    </xdr:from>
    <xdr:to>
      <xdr:col>20</xdr:col>
      <xdr:colOff>430760</xdr:colOff>
      <xdr:row>22</xdr:row>
      <xdr:rowOff>50800</xdr:rowOff>
    </xdr:to>
    <xdr:sp macro="" textlink="">
      <xdr:nvSpPr>
        <xdr:cNvPr id="1100" name="Freeform 607">
          <a:extLst>
            <a:ext uri="{FF2B5EF4-FFF2-40B4-BE49-F238E27FC236}">
              <a16:creationId xmlns:a16="http://schemas.microsoft.com/office/drawing/2014/main" id="{1C3278AD-03F5-4BF6-B312-2EB2B106464B}"/>
            </a:ext>
          </a:extLst>
        </xdr:cNvPr>
        <xdr:cNvSpPr>
          <a:spLocks/>
        </xdr:cNvSpPr>
      </xdr:nvSpPr>
      <xdr:spPr bwMode="auto">
        <a:xfrm>
          <a:off x="13859951" y="337185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76926</xdr:colOff>
      <xdr:row>21</xdr:row>
      <xdr:rowOff>76313</xdr:rowOff>
    </xdr:from>
    <xdr:to>
      <xdr:col>20</xdr:col>
      <xdr:colOff>339835</xdr:colOff>
      <xdr:row>22</xdr:row>
      <xdr:rowOff>20809</xdr:rowOff>
    </xdr:to>
    <xdr:sp macro="" textlink="">
      <xdr:nvSpPr>
        <xdr:cNvPr id="1101" name="Text Box 610">
          <a:extLst>
            <a:ext uri="{FF2B5EF4-FFF2-40B4-BE49-F238E27FC236}">
              <a16:creationId xmlns:a16="http://schemas.microsoft.com/office/drawing/2014/main" id="{069330AC-1DF0-4814-B6A5-6A687F91CEF4}"/>
            </a:ext>
          </a:extLst>
        </xdr:cNvPr>
        <xdr:cNvSpPr txBox="1">
          <a:spLocks noChangeArrowheads="1"/>
        </xdr:cNvSpPr>
      </xdr:nvSpPr>
      <xdr:spPr bwMode="auto">
        <a:xfrm>
          <a:off x="13754826" y="368311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19</xdr:col>
      <xdr:colOff>315374</xdr:colOff>
      <xdr:row>17</xdr:row>
      <xdr:rowOff>22681</xdr:rowOff>
    </xdr:from>
    <xdr:to>
      <xdr:col>20</xdr:col>
      <xdr:colOff>241318</xdr:colOff>
      <xdr:row>24</xdr:row>
      <xdr:rowOff>139709</xdr:rowOff>
    </xdr:to>
    <xdr:sp macro="" textlink="">
      <xdr:nvSpPr>
        <xdr:cNvPr id="1102" name="Freeform 598">
          <a:extLst>
            <a:ext uri="{FF2B5EF4-FFF2-40B4-BE49-F238E27FC236}">
              <a16:creationId xmlns:a16="http://schemas.microsoft.com/office/drawing/2014/main" id="{25F127DA-FF56-4765-8244-D13F6BD05070}"/>
            </a:ext>
          </a:extLst>
        </xdr:cNvPr>
        <xdr:cNvSpPr>
          <a:spLocks/>
        </xdr:cNvSpPr>
      </xdr:nvSpPr>
      <xdr:spPr bwMode="auto">
        <a:xfrm>
          <a:off x="13288424" y="2943681"/>
          <a:ext cx="63079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200332</xdr:colOff>
      <xdr:row>23</xdr:row>
      <xdr:rowOff>38100</xdr:rowOff>
    </xdr:from>
    <xdr:ext cx="518568" cy="190500"/>
    <xdr:sp macro="" textlink="">
      <xdr:nvSpPr>
        <xdr:cNvPr id="1103" name="Text Box 1148">
          <a:extLst>
            <a:ext uri="{FF2B5EF4-FFF2-40B4-BE49-F238E27FC236}">
              <a16:creationId xmlns:a16="http://schemas.microsoft.com/office/drawing/2014/main" id="{AB8A01B0-7FE1-41B3-8C8D-53F36780F839}"/>
            </a:ext>
          </a:extLst>
        </xdr:cNvPr>
        <xdr:cNvSpPr txBox="1">
          <a:spLocks noChangeArrowheads="1"/>
        </xdr:cNvSpPr>
      </xdr:nvSpPr>
      <xdr:spPr bwMode="auto">
        <a:xfrm>
          <a:off x="13173382" y="398780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19</xdr:col>
      <xdr:colOff>478517</xdr:colOff>
      <xdr:row>19</xdr:row>
      <xdr:rowOff>1816</xdr:rowOff>
    </xdr:from>
    <xdr:ext cx="361950" cy="158750"/>
    <xdr:sp macro="" textlink="">
      <xdr:nvSpPr>
        <xdr:cNvPr id="1104" name="Text Box 1480">
          <a:extLst>
            <a:ext uri="{FF2B5EF4-FFF2-40B4-BE49-F238E27FC236}">
              <a16:creationId xmlns:a16="http://schemas.microsoft.com/office/drawing/2014/main" id="{440D577A-6820-4444-B7E5-F3836E7BAB3B}"/>
            </a:ext>
          </a:extLst>
        </xdr:cNvPr>
        <xdr:cNvSpPr txBox="1">
          <a:spLocks noChangeArrowheads="1"/>
        </xdr:cNvSpPr>
      </xdr:nvSpPr>
      <xdr:spPr bwMode="auto">
        <a:xfrm>
          <a:off x="13451567" y="32657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174642</xdr:colOff>
      <xdr:row>23</xdr:row>
      <xdr:rowOff>149225</xdr:rowOff>
    </xdr:from>
    <xdr:to>
      <xdr:col>20</xdr:col>
      <xdr:colOff>299526</xdr:colOff>
      <xdr:row>24</xdr:row>
      <xdr:rowOff>92075</xdr:rowOff>
    </xdr:to>
    <xdr:sp macro="" textlink="">
      <xdr:nvSpPr>
        <xdr:cNvPr id="1105" name="AutoShape 583">
          <a:extLst>
            <a:ext uri="{FF2B5EF4-FFF2-40B4-BE49-F238E27FC236}">
              <a16:creationId xmlns:a16="http://schemas.microsoft.com/office/drawing/2014/main" id="{314C2044-4277-4136-B305-60E2A5BC118E}"/>
            </a:ext>
          </a:extLst>
        </xdr:cNvPr>
        <xdr:cNvSpPr>
          <a:spLocks noChangeArrowheads="1"/>
        </xdr:cNvSpPr>
      </xdr:nvSpPr>
      <xdr:spPr bwMode="auto">
        <a:xfrm>
          <a:off x="13852542" y="409892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301195</xdr:colOff>
      <xdr:row>23</xdr:row>
      <xdr:rowOff>68041</xdr:rowOff>
    </xdr:from>
    <xdr:to>
      <xdr:col>20</xdr:col>
      <xdr:colOff>508000</xdr:colOff>
      <xdr:row>24</xdr:row>
      <xdr:rowOff>63501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4FAF9CFF-AC20-4116-A0B8-BDA167E18F4B}"/>
            </a:ext>
          </a:extLst>
        </xdr:cNvPr>
        <xdr:cNvSpPr/>
      </xdr:nvSpPr>
      <xdr:spPr bwMode="auto">
        <a:xfrm>
          <a:off x="13979095" y="4017741"/>
          <a:ext cx="206805" cy="166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269875</xdr:colOff>
      <xdr:row>17</xdr:row>
      <xdr:rowOff>92074</xdr:rowOff>
    </xdr:from>
    <xdr:to>
      <xdr:col>19</xdr:col>
      <xdr:colOff>425450</xdr:colOff>
      <xdr:row>18</xdr:row>
      <xdr:rowOff>41275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8C70E635-FA7A-4A62-B6A7-113815E510A3}"/>
            </a:ext>
          </a:extLst>
        </xdr:cNvPr>
        <xdr:cNvSpPr/>
      </xdr:nvSpPr>
      <xdr:spPr bwMode="auto">
        <a:xfrm>
          <a:off x="13242925" y="3013074"/>
          <a:ext cx="155575" cy="120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415018</xdr:colOff>
      <xdr:row>17</xdr:row>
      <xdr:rowOff>115657</xdr:rowOff>
    </xdr:from>
    <xdr:to>
      <xdr:col>19</xdr:col>
      <xdr:colOff>503481</xdr:colOff>
      <xdr:row>19</xdr:row>
      <xdr:rowOff>27215</xdr:rowOff>
    </xdr:to>
    <xdr:sp macro="" textlink="">
      <xdr:nvSpPr>
        <xdr:cNvPr id="1108" name="Line 579">
          <a:extLst>
            <a:ext uri="{FF2B5EF4-FFF2-40B4-BE49-F238E27FC236}">
              <a16:creationId xmlns:a16="http://schemas.microsoft.com/office/drawing/2014/main" id="{8B85FE9B-47B8-4E22-A00D-22533CFD7CCC}"/>
            </a:ext>
          </a:extLst>
        </xdr:cNvPr>
        <xdr:cNvSpPr>
          <a:spLocks noChangeShapeType="1"/>
        </xdr:cNvSpPr>
      </xdr:nvSpPr>
      <xdr:spPr bwMode="auto">
        <a:xfrm flipV="1">
          <a:off x="13388068" y="303665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445963</xdr:colOff>
      <xdr:row>17</xdr:row>
      <xdr:rowOff>139151</xdr:rowOff>
    </xdr:from>
    <xdr:ext cx="375638" cy="111506"/>
    <xdr:sp macro="" textlink="">
      <xdr:nvSpPr>
        <xdr:cNvPr id="1109" name="Text Box 877">
          <a:extLst>
            <a:ext uri="{FF2B5EF4-FFF2-40B4-BE49-F238E27FC236}">
              <a16:creationId xmlns:a16="http://schemas.microsoft.com/office/drawing/2014/main" id="{583F29DF-D3FD-4C0D-8E32-DAF96C3D0367}"/>
            </a:ext>
          </a:extLst>
        </xdr:cNvPr>
        <xdr:cNvSpPr txBox="1">
          <a:spLocks noChangeArrowheads="1"/>
        </xdr:cNvSpPr>
      </xdr:nvSpPr>
      <xdr:spPr bwMode="auto">
        <a:xfrm>
          <a:off x="13419013" y="3060151"/>
          <a:ext cx="375638" cy="111506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20</xdr:col>
      <xdr:colOff>123825</xdr:colOff>
      <xdr:row>55</xdr:row>
      <xdr:rowOff>14278</xdr:rowOff>
    </xdr:from>
    <xdr:to>
      <xdr:col>20</xdr:col>
      <xdr:colOff>239712</xdr:colOff>
      <xdr:row>55</xdr:row>
      <xdr:rowOff>117475</xdr:rowOff>
    </xdr:to>
    <xdr:sp macro="" textlink="">
      <xdr:nvSpPr>
        <xdr:cNvPr id="1110" name="AutoShape 794">
          <a:extLst>
            <a:ext uri="{FF2B5EF4-FFF2-40B4-BE49-F238E27FC236}">
              <a16:creationId xmlns:a16="http://schemas.microsoft.com/office/drawing/2014/main" id="{1F00EEB5-8BF4-4D86-B642-7D1DA4B448C8}"/>
            </a:ext>
          </a:extLst>
        </xdr:cNvPr>
        <xdr:cNvSpPr>
          <a:spLocks noChangeArrowheads="1"/>
        </xdr:cNvSpPr>
      </xdr:nvSpPr>
      <xdr:spPr bwMode="auto">
        <a:xfrm>
          <a:off x="13801725" y="9450378"/>
          <a:ext cx="115887" cy="1031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578828</xdr:colOff>
      <xdr:row>21</xdr:row>
      <xdr:rowOff>168515</xdr:rowOff>
    </xdr:from>
    <xdr:to>
      <xdr:col>4</xdr:col>
      <xdr:colOff>73271</xdr:colOff>
      <xdr:row>23</xdr:row>
      <xdr:rowOff>168517</xdr:rowOff>
    </xdr:to>
    <xdr:sp macro="" textlink="">
      <xdr:nvSpPr>
        <xdr:cNvPr id="1111" name="Line 217">
          <a:extLst>
            <a:ext uri="{FF2B5EF4-FFF2-40B4-BE49-F238E27FC236}">
              <a16:creationId xmlns:a16="http://schemas.microsoft.com/office/drawing/2014/main" id="{F81C2F7E-AD48-4959-8E3E-5A9C3284142F}"/>
            </a:ext>
          </a:extLst>
        </xdr:cNvPr>
        <xdr:cNvSpPr>
          <a:spLocks noChangeShapeType="1"/>
        </xdr:cNvSpPr>
      </xdr:nvSpPr>
      <xdr:spPr bwMode="auto">
        <a:xfrm flipV="1">
          <a:off x="2147278" y="3775315"/>
          <a:ext cx="199293" cy="342902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185340</xdr:colOff>
      <xdr:row>20</xdr:row>
      <xdr:rowOff>44397</xdr:rowOff>
    </xdr:from>
    <xdr:ext cx="334873" cy="146104"/>
    <xdr:sp macro="" textlink="">
      <xdr:nvSpPr>
        <xdr:cNvPr id="1112" name="Text Box 1004">
          <a:extLst>
            <a:ext uri="{FF2B5EF4-FFF2-40B4-BE49-F238E27FC236}">
              <a16:creationId xmlns:a16="http://schemas.microsoft.com/office/drawing/2014/main" id="{CF37BE72-AF07-4952-A891-4B820F1986EA}"/>
            </a:ext>
          </a:extLst>
        </xdr:cNvPr>
        <xdr:cNvSpPr txBox="1">
          <a:spLocks noChangeArrowheads="1"/>
        </xdr:cNvSpPr>
      </xdr:nvSpPr>
      <xdr:spPr bwMode="auto">
        <a:xfrm>
          <a:off x="1753790" y="3479747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6474</xdr:colOff>
      <xdr:row>17</xdr:row>
      <xdr:rowOff>13337</xdr:rowOff>
    </xdr:from>
    <xdr:to>
      <xdr:col>3</xdr:col>
      <xdr:colOff>173709</xdr:colOff>
      <xdr:row>17</xdr:row>
      <xdr:rowOff>151726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B7A5C83C-27A5-4BA9-8156-023DF80A58B3}"/>
            </a:ext>
          </a:extLst>
        </xdr:cNvPr>
        <xdr:cNvSpPr/>
      </xdr:nvSpPr>
      <xdr:spPr bwMode="auto">
        <a:xfrm>
          <a:off x="1574924" y="2934337"/>
          <a:ext cx="167235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589643</xdr:colOff>
      <xdr:row>18</xdr:row>
      <xdr:rowOff>4539</xdr:rowOff>
    </xdr:from>
    <xdr:ext cx="303893" cy="154215"/>
    <xdr:sp macro="" textlink="">
      <xdr:nvSpPr>
        <xdr:cNvPr id="1114" name="Text Box 1123">
          <a:extLst>
            <a:ext uri="{FF2B5EF4-FFF2-40B4-BE49-F238E27FC236}">
              <a16:creationId xmlns:a16="http://schemas.microsoft.com/office/drawing/2014/main" id="{17286574-68DA-4B3B-A3CB-E81639F647EA}"/>
            </a:ext>
          </a:extLst>
        </xdr:cNvPr>
        <xdr:cNvSpPr txBox="1">
          <a:spLocks noChangeArrowheads="1"/>
        </xdr:cNvSpPr>
      </xdr:nvSpPr>
      <xdr:spPr bwMode="auto">
        <a:xfrm>
          <a:off x="2158093" y="3096989"/>
          <a:ext cx="303893" cy="15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3</xdr:col>
      <xdr:colOff>11948</xdr:colOff>
      <xdr:row>17</xdr:row>
      <xdr:rowOff>45823</xdr:rowOff>
    </xdr:from>
    <xdr:to>
      <xdr:col>4</xdr:col>
      <xdr:colOff>566520</xdr:colOff>
      <xdr:row>24</xdr:row>
      <xdr:rowOff>165442</xdr:rowOff>
    </xdr:to>
    <xdr:grpSp>
      <xdr:nvGrpSpPr>
        <xdr:cNvPr id="1115" name="グループ化 1114">
          <a:extLst>
            <a:ext uri="{FF2B5EF4-FFF2-40B4-BE49-F238E27FC236}">
              <a16:creationId xmlns:a16="http://schemas.microsoft.com/office/drawing/2014/main" id="{3973CA6C-1FC4-4D52-ABAF-00ACE5BD84FF}"/>
            </a:ext>
          </a:extLst>
        </xdr:cNvPr>
        <xdr:cNvGrpSpPr/>
      </xdr:nvGrpSpPr>
      <xdr:grpSpPr>
        <a:xfrm>
          <a:off x="1586748" y="3000690"/>
          <a:ext cx="1261539" cy="1334585"/>
          <a:chOff x="210223" y="2962227"/>
          <a:chExt cx="1170449" cy="1399682"/>
        </a:xfrm>
      </xdr:grpSpPr>
      <xdr:sp macro="" textlink="">
        <xdr:nvSpPr>
          <xdr:cNvPr id="1116" name="Line 218">
            <a:extLst>
              <a:ext uri="{FF2B5EF4-FFF2-40B4-BE49-F238E27FC236}">
                <a16:creationId xmlns:a16="http://schemas.microsoft.com/office/drawing/2014/main" id="{B401D0E7-9480-4E69-9188-DD4C1720950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91880" y="3407436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7" name="Freeform 219">
            <a:extLst>
              <a:ext uri="{FF2B5EF4-FFF2-40B4-BE49-F238E27FC236}">
                <a16:creationId xmlns:a16="http://schemas.microsoft.com/office/drawing/2014/main" id="{CDCB13F0-C673-423F-B997-4FDEF92BEC2B}"/>
              </a:ext>
            </a:extLst>
          </xdr:cNvPr>
          <xdr:cNvSpPr>
            <a:spLocks/>
          </xdr:cNvSpPr>
        </xdr:nvSpPr>
        <xdr:spPr bwMode="auto">
          <a:xfrm flipH="1">
            <a:off x="210223" y="3407819"/>
            <a:ext cx="1094601" cy="854425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214 w 10000"/>
              <a:gd name="connsiteY0" fmla="*/ 14943 h 14943"/>
              <a:gd name="connsiteX1" fmla="*/ 0 w 10000"/>
              <a:gd name="connsiteY1" fmla="*/ 4261 h 14943"/>
              <a:gd name="connsiteX2" fmla="*/ 3264 w 10000"/>
              <a:gd name="connsiteY2" fmla="*/ 6760 h 14943"/>
              <a:gd name="connsiteX3" fmla="*/ 10000 w 10000"/>
              <a:gd name="connsiteY3" fmla="*/ 0 h 149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4943">
                <a:moveTo>
                  <a:pt x="214" y="14943"/>
                </a:moveTo>
                <a:cubicBezTo>
                  <a:pt x="192" y="13030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8" name="Text Box 222">
            <a:extLst>
              <a:ext uri="{FF2B5EF4-FFF2-40B4-BE49-F238E27FC236}">
                <a16:creationId xmlns:a16="http://schemas.microsoft.com/office/drawing/2014/main" id="{71C8EC3D-D6E3-4DB0-922D-D668FAD293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119" name="Oval 215">
            <a:extLst>
              <a:ext uri="{FF2B5EF4-FFF2-40B4-BE49-F238E27FC236}">
                <a16:creationId xmlns:a16="http://schemas.microsoft.com/office/drawing/2014/main" id="{EBC3B0B8-1106-4B94-A0C6-512F97C9393B}"/>
              </a:ext>
            </a:extLst>
          </xdr:cNvPr>
          <xdr:cNvSpPr>
            <a:spLocks noChangeArrowheads="1"/>
          </xdr:cNvSpPr>
        </xdr:nvSpPr>
        <xdr:spPr bwMode="auto">
          <a:xfrm>
            <a:off x="1234631" y="3577525"/>
            <a:ext cx="146041" cy="16243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20" name="AutoShape 1122">
            <a:extLst>
              <a:ext uri="{FF2B5EF4-FFF2-40B4-BE49-F238E27FC236}">
                <a16:creationId xmlns:a16="http://schemas.microsoft.com/office/drawing/2014/main" id="{0C8429AA-8716-48CC-851D-0021E78F671E}"/>
              </a:ext>
            </a:extLst>
          </xdr:cNvPr>
          <xdr:cNvSpPr>
            <a:spLocks/>
          </xdr:cNvSpPr>
        </xdr:nvSpPr>
        <xdr:spPr bwMode="auto">
          <a:xfrm rot="4103840" flipH="1">
            <a:off x="772809" y="3284298"/>
            <a:ext cx="551566" cy="381885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1121" name="AutoShape 995">
            <a:extLst>
              <a:ext uri="{FF2B5EF4-FFF2-40B4-BE49-F238E27FC236}">
                <a16:creationId xmlns:a16="http://schemas.microsoft.com/office/drawing/2014/main" id="{F0520E2A-28BC-4A18-8B87-387ADD0761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2647" y="3261548"/>
            <a:ext cx="3199" cy="110036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3</xdr:col>
      <xdr:colOff>498237</xdr:colOff>
      <xdr:row>19</xdr:row>
      <xdr:rowOff>139208</xdr:rowOff>
    </xdr:from>
    <xdr:ext cx="322382" cy="139212"/>
    <xdr:sp macro="" textlink="">
      <xdr:nvSpPr>
        <xdr:cNvPr id="1122" name="Text Box 1004">
          <a:extLst>
            <a:ext uri="{FF2B5EF4-FFF2-40B4-BE49-F238E27FC236}">
              <a16:creationId xmlns:a16="http://schemas.microsoft.com/office/drawing/2014/main" id="{E090840C-99AC-42C7-A77D-3A9692DCB722}"/>
            </a:ext>
          </a:extLst>
        </xdr:cNvPr>
        <xdr:cNvSpPr txBox="1">
          <a:spLocks noChangeArrowheads="1"/>
        </xdr:cNvSpPr>
      </xdr:nvSpPr>
      <xdr:spPr bwMode="auto">
        <a:xfrm>
          <a:off x="2066687" y="3403108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4</xdr:col>
      <xdr:colOff>417822</xdr:colOff>
      <xdr:row>21</xdr:row>
      <xdr:rowOff>166452</xdr:rowOff>
    </xdr:from>
    <xdr:to>
      <xdr:col>4</xdr:col>
      <xdr:colOff>551172</xdr:colOff>
      <xdr:row>22</xdr:row>
      <xdr:rowOff>119076</xdr:rowOff>
    </xdr:to>
    <xdr:sp macro="" textlink="">
      <xdr:nvSpPr>
        <xdr:cNvPr id="1123" name="AutoShape 220">
          <a:extLst>
            <a:ext uri="{FF2B5EF4-FFF2-40B4-BE49-F238E27FC236}">
              <a16:creationId xmlns:a16="http://schemas.microsoft.com/office/drawing/2014/main" id="{CFE7B59E-68DE-4BCF-9C85-5D3C74EB31A2}"/>
            </a:ext>
          </a:extLst>
        </xdr:cNvPr>
        <xdr:cNvSpPr>
          <a:spLocks noChangeArrowheads="1"/>
        </xdr:cNvSpPr>
      </xdr:nvSpPr>
      <xdr:spPr bwMode="auto">
        <a:xfrm>
          <a:off x="2691122" y="3773252"/>
          <a:ext cx="133350" cy="1240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29866</xdr:colOff>
      <xdr:row>21</xdr:row>
      <xdr:rowOff>150904</xdr:rowOff>
    </xdr:from>
    <xdr:to>
      <xdr:col>4</xdr:col>
      <xdr:colOff>330153</xdr:colOff>
      <xdr:row>25</xdr:row>
      <xdr:rowOff>5521</xdr:rowOff>
    </xdr:to>
    <xdr:pic>
      <xdr:nvPicPr>
        <xdr:cNvPr id="1124" name="図 1123">
          <a:extLst>
            <a:ext uri="{FF2B5EF4-FFF2-40B4-BE49-F238E27FC236}">
              <a16:creationId xmlns:a16="http://schemas.microsoft.com/office/drawing/2014/main" id="{BCB9BFEB-7E13-41F2-998D-A2F76CE7A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3920757">
          <a:off x="2183101" y="3877769"/>
          <a:ext cx="540417" cy="300287"/>
        </a:xfrm>
        <a:prstGeom prst="rect">
          <a:avLst/>
        </a:prstGeom>
      </xdr:spPr>
    </xdr:pic>
    <xdr:clientData/>
  </xdr:twoCellAnchor>
  <xdr:twoCellAnchor>
    <xdr:from>
      <xdr:col>5</xdr:col>
      <xdr:colOff>284702</xdr:colOff>
      <xdr:row>17</xdr:row>
      <xdr:rowOff>121343</xdr:rowOff>
    </xdr:from>
    <xdr:to>
      <xdr:col>6</xdr:col>
      <xdr:colOff>147761</xdr:colOff>
      <xdr:row>24</xdr:row>
      <xdr:rowOff>167693</xdr:rowOff>
    </xdr:to>
    <xdr:sp macro="" textlink="">
      <xdr:nvSpPr>
        <xdr:cNvPr id="1125" name="Freeform 1053">
          <a:extLst>
            <a:ext uri="{FF2B5EF4-FFF2-40B4-BE49-F238E27FC236}">
              <a16:creationId xmlns:a16="http://schemas.microsoft.com/office/drawing/2014/main" id="{7357BBF8-5871-4A2D-9F5F-539A290AEB72}"/>
            </a:ext>
          </a:extLst>
        </xdr:cNvPr>
        <xdr:cNvSpPr>
          <a:spLocks/>
        </xdr:cNvSpPr>
      </xdr:nvSpPr>
      <xdr:spPr bwMode="auto">
        <a:xfrm flipH="1">
          <a:off x="3262852" y="3042343"/>
          <a:ext cx="567909" cy="1246500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156687</xdr:colOff>
      <xdr:row>16</xdr:row>
      <xdr:rowOff>149010</xdr:rowOff>
    </xdr:from>
    <xdr:to>
      <xdr:col>6</xdr:col>
      <xdr:colOff>496838</xdr:colOff>
      <xdr:row>18</xdr:row>
      <xdr:rowOff>105995</xdr:rowOff>
    </xdr:to>
    <xdr:sp macro="" textlink="">
      <xdr:nvSpPr>
        <xdr:cNvPr id="1126" name="Line 1054">
          <a:extLst>
            <a:ext uri="{FF2B5EF4-FFF2-40B4-BE49-F238E27FC236}">
              <a16:creationId xmlns:a16="http://schemas.microsoft.com/office/drawing/2014/main" id="{3C149C1A-FF0F-4F0B-B04E-1B9CE3DC8283}"/>
            </a:ext>
          </a:extLst>
        </xdr:cNvPr>
        <xdr:cNvSpPr>
          <a:spLocks noChangeShapeType="1"/>
        </xdr:cNvSpPr>
      </xdr:nvSpPr>
      <xdr:spPr bwMode="auto">
        <a:xfrm rot="3000000" flipH="1">
          <a:off x="3859820" y="2878427"/>
          <a:ext cx="299885" cy="340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347162</xdr:colOff>
      <xdr:row>18</xdr:row>
      <xdr:rowOff>161687</xdr:rowOff>
    </xdr:from>
    <xdr:to>
      <xdr:col>6</xdr:col>
      <xdr:colOff>517118</xdr:colOff>
      <xdr:row>23</xdr:row>
      <xdr:rowOff>89749</xdr:rowOff>
    </xdr:to>
    <xdr:sp macro="" textlink="">
      <xdr:nvSpPr>
        <xdr:cNvPr id="1127" name="Line 1055">
          <a:extLst>
            <a:ext uri="{FF2B5EF4-FFF2-40B4-BE49-F238E27FC236}">
              <a16:creationId xmlns:a16="http://schemas.microsoft.com/office/drawing/2014/main" id="{4061EE31-254B-4065-B336-28A15DD2025B}"/>
            </a:ext>
          </a:extLst>
        </xdr:cNvPr>
        <xdr:cNvSpPr>
          <a:spLocks noChangeShapeType="1"/>
        </xdr:cNvSpPr>
      </xdr:nvSpPr>
      <xdr:spPr bwMode="auto">
        <a:xfrm rot="3000000" flipH="1">
          <a:off x="3370059" y="3209390"/>
          <a:ext cx="785312" cy="874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79801</xdr:colOff>
      <xdr:row>18</xdr:row>
      <xdr:rowOff>9954</xdr:rowOff>
    </xdr:from>
    <xdr:to>
      <xdr:col>6</xdr:col>
      <xdr:colOff>201428</xdr:colOff>
      <xdr:row>18</xdr:row>
      <xdr:rowOff>120612</xdr:rowOff>
    </xdr:to>
    <xdr:sp macro="" textlink="">
      <xdr:nvSpPr>
        <xdr:cNvPr id="1128" name="AutoShape 1059">
          <a:extLst>
            <a:ext uri="{FF2B5EF4-FFF2-40B4-BE49-F238E27FC236}">
              <a16:creationId xmlns:a16="http://schemas.microsoft.com/office/drawing/2014/main" id="{3371F3FE-6907-404A-82FE-4B43848F0F8F}"/>
            </a:ext>
          </a:extLst>
        </xdr:cNvPr>
        <xdr:cNvSpPr>
          <a:spLocks noChangeArrowheads="1"/>
        </xdr:cNvSpPr>
      </xdr:nvSpPr>
      <xdr:spPr bwMode="auto">
        <a:xfrm>
          <a:off x="3762801" y="3102404"/>
          <a:ext cx="121627" cy="1106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73944</xdr:colOff>
      <xdr:row>20</xdr:row>
      <xdr:rowOff>149412</xdr:rowOff>
    </xdr:from>
    <xdr:to>
      <xdr:col>6</xdr:col>
      <xdr:colOff>214780</xdr:colOff>
      <xdr:row>21</xdr:row>
      <xdr:rowOff>105833</xdr:rowOff>
    </xdr:to>
    <xdr:sp macro="" textlink="">
      <xdr:nvSpPr>
        <xdr:cNvPr id="1129" name="Oval 754">
          <a:extLst>
            <a:ext uri="{FF2B5EF4-FFF2-40B4-BE49-F238E27FC236}">
              <a16:creationId xmlns:a16="http://schemas.microsoft.com/office/drawing/2014/main" id="{5868826C-BB98-4AEB-B68E-BCA3BEC743E7}"/>
            </a:ext>
          </a:extLst>
        </xdr:cNvPr>
        <xdr:cNvSpPr>
          <a:spLocks noChangeArrowheads="1"/>
        </xdr:cNvSpPr>
      </xdr:nvSpPr>
      <xdr:spPr bwMode="auto">
        <a:xfrm>
          <a:off x="3756944" y="3584762"/>
          <a:ext cx="140836" cy="127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22677</xdr:colOff>
      <xdr:row>19</xdr:row>
      <xdr:rowOff>87521</xdr:rowOff>
    </xdr:from>
    <xdr:ext cx="93966" cy="207302"/>
    <xdr:sp macro="" textlink="">
      <xdr:nvSpPr>
        <xdr:cNvPr id="1130" name="Text Box 1004">
          <a:extLst>
            <a:ext uri="{FF2B5EF4-FFF2-40B4-BE49-F238E27FC236}">
              <a16:creationId xmlns:a16="http://schemas.microsoft.com/office/drawing/2014/main" id="{CE6BFAAE-C6D4-44D1-A5CB-78FA509E948B}"/>
            </a:ext>
          </a:extLst>
        </xdr:cNvPr>
        <xdr:cNvSpPr txBox="1">
          <a:spLocks noChangeArrowheads="1"/>
        </xdr:cNvSpPr>
      </xdr:nvSpPr>
      <xdr:spPr bwMode="auto">
        <a:xfrm>
          <a:off x="3705677" y="335142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6</xdr:col>
      <xdr:colOff>114107</xdr:colOff>
      <xdr:row>17</xdr:row>
      <xdr:rowOff>114268</xdr:rowOff>
    </xdr:from>
    <xdr:to>
      <xdr:col>6</xdr:col>
      <xdr:colOff>296914</xdr:colOff>
      <xdr:row>21</xdr:row>
      <xdr:rowOff>42810</xdr:rowOff>
    </xdr:to>
    <xdr:sp macro="" textlink="">
      <xdr:nvSpPr>
        <xdr:cNvPr id="1131" name="AutoShape 1122">
          <a:extLst>
            <a:ext uri="{FF2B5EF4-FFF2-40B4-BE49-F238E27FC236}">
              <a16:creationId xmlns:a16="http://schemas.microsoft.com/office/drawing/2014/main" id="{F05873FB-5363-4F73-A049-BA152E0178C1}"/>
            </a:ext>
          </a:extLst>
        </xdr:cNvPr>
        <xdr:cNvSpPr>
          <a:spLocks/>
        </xdr:cNvSpPr>
      </xdr:nvSpPr>
      <xdr:spPr bwMode="auto">
        <a:xfrm>
          <a:off x="3797107" y="3035268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293426</xdr:colOff>
      <xdr:row>19</xdr:row>
      <xdr:rowOff>106001</xdr:rowOff>
    </xdr:from>
    <xdr:ext cx="381000" cy="176874"/>
    <xdr:sp macro="" textlink="">
      <xdr:nvSpPr>
        <xdr:cNvPr id="1132" name="Text Box 1123">
          <a:extLst>
            <a:ext uri="{FF2B5EF4-FFF2-40B4-BE49-F238E27FC236}">
              <a16:creationId xmlns:a16="http://schemas.microsoft.com/office/drawing/2014/main" id="{AA2AF471-EBD0-4B97-84A7-B31B1A32E7BD}"/>
            </a:ext>
          </a:extLst>
        </xdr:cNvPr>
        <xdr:cNvSpPr txBox="1">
          <a:spLocks noChangeArrowheads="1"/>
        </xdr:cNvSpPr>
      </xdr:nvSpPr>
      <xdr:spPr bwMode="auto">
        <a:xfrm>
          <a:off x="3976426" y="3369901"/>
          <a:ext cx="381000" cy="17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6</xdr:col>
      <xdr:colOff>221363</xdr:colOff>
      <xdr:row>24</xdr:row>
      <xdr:rowOff>46956</xdr:rowOff>
    </xdr:from>
    <xdr:ext cx="382335" cy="134155"/>
    <xdr:sp macro="" textlink="">
      <xdr:nvSpPr>
        <xdr:cNvPr id="1133" name="Text Box 1123">
          <a:extLst>
            <a:ext uri="{FF2B5EF4-FFF2-40B4-BE49-F238E27FC236}">
              <a16:creationId xmlns:a16="http://schemas.microsoft.com/office/drawing/2014/main" id="{B4C07507-4381-463E-96A7-52DC0AEDE8D6}"/>
            </a:ext>
          </a:extLst>
        </xdr:cNvPr>
        <xdr:cNvSpPr txBox="1">
          <a:spLocks noChangeArrowheads="1"/>
        </xdr:cNvSpPr>
      </xdr:nvSpPr>
      <xdr:spPr bwMode="auto">
        <a:xfrm>
          <a:off x="3904363" y="416810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145485</xdr:colOff>
      <xdr:row>21</xdr:row>
      <xdr:rowOff>98945</xdr:rowOff>
    </xdr:from>
    <xdr:to>
      <xdr:col>6</xdr:col>
      <xdr:colOff>329954</xdr:colOff>
      <xdr:row>22</xdr:row>
      <xdr:rowOff>74706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id="{AF770D96-9A98-4B40-A259-980C9ECA321A}"/>
            </a:ext>
          </a:extLst>
        </xdr:cNvPr>
        <xdr:cNvSpPr/>
      </xdr:nvSpPr>
      <xdr:spPr bwMode="auto">
        <a:xfrm>
          <a:off x="3828485" y="3705745"/>
          <a:ext cx="184469" cy="1472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111139</xdr:colOff>
      <xdr:row>21</xdr:row>
      <xdr:rowOff>30544</xdr:rowOff>
    </xdr:from>
    <xdr:to>
      <xdr:col>8</xdr:col>
      <xdr:colOff>15889</xdr:colOff>
      <xdr:row>21</xdr:row>
      <xdr:rowOff>40069</xdr:rowOff>
    </xdr:to>
    <xdr:sp macro="" textlink="">
      <xdr:nvSpPr>
        <xdr:cNvPr id="1135" name="Line 948">
          <a:extLst>
            <a:ext uri="{FF2B5EF4-FFF2-40B4-BE49-F238E27FC236}">
              <a16:creationId xmlns:a16="http://schemas.microsoft.com/office/drawing/2014/main" id="{1FEB843C-0720-44AD-8818-06E4A030BB3B}"/>
            </a:ext>
          </a:extLst>
        </xdr:cNvPr>
        <xdr:cNvSpPr>
          <a:spLocks noChangeShapeType="1"/>
        </xdr:cNvSpPr>
      </xdr:nvSpPr>
      <xdr:spPr bwMode="auto">
        <a:xfrm flipV="1">
          <a:off x="4498989" y="3637344"/>
          <a:ext cx="609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694156</xdr:colOff>
      <xdr:row>18</xdr:row>
      <xdr:rowOff>66340</xdr:rowOff>
    </xdr:from>
    <xdr:to>
      <xdr:col>7</xdr:col>
      <xdr:colOff>735151</xdr:colOff>
      <xdr:row>21</xdr:row>
      <xdr:rowOff>3556</xdr:rowOff>
    </xdr:to>
    <xdr:sp macro="" textlink="">
      <xdr:nvSpPr>
        <xdr:cNvPr id="1136" name="Line 950">
          <a:extLst>
            <a:ext uri="{FF2B5EF4-FFF2-40B4-BE49-F238E27FC236}">
              <a16:creationId xmlns:a16="http://schemas.microsoft.com/office/drawing/2014/main" id="{64A7F5E7-8055-47A5-8DB1-6559EA78E07E}"/>
            </a:ext>
          </a:extLst>
        </xdr:cNvPr>
        <xdr:cNvSpPr>
          <a:spLocks noChangeShapeType="1"/>
        </xdr:cNvSpPr>
      </xdr:nvSpPr>
      <xdr:spPr bwMode="auto">
        <a:xfrm flipH="1" flipV="1">
          <a:off x="5082006" y="3158790"/>
          <a:ext cx="9245" cy="4515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6714"/>
            <a:gd name="connsiteY0" fmla="*/ 0 h 10000"/>
            <a:gd name="connsiteX1" fmla="*/ 10000 w 166714"/>
            <a:gd name="connsiteY1" fmla="*/ 10000 h 10000"/>
            <a:gd name="connsiteX0" fmla="*/ 0 w 166714"/>
            <a:gd name="connsiteY0" fmla="*/ 0 h 11622"/>
            <a:gd name="connsiteX1" fmla="*/ 10000 w 166714"/>
            <a:gd name="connsiteY1" fmla="*/ 11622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714" h="11622">
              <a:moveTo>
                <a:pt x="0" y="0"/>
              </a:moveTo>
              <a:cubicBezTo>
                <a:pt x="370895" y="5947"/>
                <a:pt x="6667" y="8289"/>
                <a:pt x="10000" y="116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736998</xdr:colOff>
      <xdr:row>21</xdr:row>
      <xdr:rowOff>41716</xdr:rowOff>
    </xdr:from>
    <xdr:to>
      <xdr:col>8</xdr:col>
      <xdr:colOff>712637</xdr:colOff>
      <xdr:row>24</xdr:row>
      <xdr:rowOff>28510</xdr:rowOff>
    </xdr:to>
    <xdr:sp macro="" textlink="">
      <xdr:nvSpPr>
        <xdr:cNvPr id="1137" name="Freeform 413">
          <a:extLst>
            <a:ext uri="{FF2B5EF4-FFF2-40B4-BE49-F238E27FC236}">
              <a16:creationId xmlns:a16="http://schemas.microsoft.com/office/drawing/2014/main" id="{D7367B7F-36D5-4EB6-A352-C437CF9E336B}"/>
            </a:ext>
          </a:extLst>
        </xdr:cNvPr>
        <xdr:cNvSpPr>
          <a:spLocks/>
        </xdr:cNvSpPr>
      </xdr:nvSpPr>
      <xdr:spPr bwMode="auto">
        <a:xfrm>
          <a:off x="5093098" y="3648516"/>
          <a:ext cx="705889" cy="50114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701883</xdr:colOff>
      <xdr:row>18</xdr:row>
      <xdr:rowOff>172242</xdr:rowOff>
    </xdr:from>
    <xdr:to>
      <xdr:col>8</xdr:col>
      <xdr:colOff>245449</xdr:colOff>
      <xdr:row>20</xdr:row>
      <xdr:rowOff>41620</xdr:rowOff>
    </xdr:to>
    <xdr:sp macro="" textlink="">
      <xdr:nvSpPr>
        <xdr:cNvPr id="1138" name="六角形 1137">
          <a:extLst>
            <a:ext uri="{FF2B5EF4-FFF2-40B4-BE49-F238E27FC236}">
              <a16:creationId xmlns:a16="http://schemas.microsoft.com/office/drawing/2014/main" id="{BDF436BD-528B-498E-80A8-427E59854617}"/>
            </a:ext>
          </a:extLst>
        </xdr:cNvPr>
        <xdr:cNvSpPr/>
      </xdr:nvSpPr>
      <xdr:spPr bwMode="auto">
        <a:xfrm>
          <a:off x="5089733" y="3264692"/>
          <a:ext cx="248416" cy="2122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67500</xdr:colOff>
      <xdr:row>22</xdr:row>
      <xdr:rowOff>157255</xdr:rowOff>
    </xdr:from>
    <xdr:to>
      <xdr:col>8</xdr:col>
      <xdr:colOff>291436</xdr:colOff>
      <xdr:row>23</xdr:row>
      <xdr:rowOff>168227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id="{31A032A3-688B-48BB-AAD2-515FA0F23135}"/>
            </a:ext>
          </a:extLst>
        </xdr:cNvPr>
        <xdr:cNvSpPr/>
      </xdr:nvSpPr>
      <xdr:spPr bwMode="auto">
        <a:xfrm>
          <a:off x="5160200" y="3935505"/>
          <a:ext cx="223936" cy="1824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342805</xdr:colOff>
      <xdr:row>20</xdr:row>
      <xdr:rowOff>57137</xdr:rowOff>
    </xdr:from>
    <xdr:to>
      <xdr:col>7</xdr:col>
      <xdr:colOff>535903</xdr:colOff>
      <xdr:row>21</xdr:row>
      <xdr:rowOff>54252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A4A0C83C-8EE9-4C6A-B4FF-2E321DE3FD75}"/>
            </a:ext>
          </a:extLst>
        </xdr:cNvPr>
        <xdr:cNvSpPr/>
      </xdr:nvSpPr>
      <xdr:spPr bwMode="auto">
        <a:xfrm>
          <a:off x="4730655" y="3492487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271016</xdr:colOff>
      <xdr:row>20</xdr:row>
      <xdr:rowOff>102443</xdr:rowOff>
    </xdr:from>
    <xdr:to>
      <xdr:col>8</xdr:col>
      <xdr:colOff>516465</xdr:colOff>
      <xdr:row>21</xdr:row>
      <xdr:rowOff>144373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2E8B30BB-6C3E-40EB-B999-671CC8C98212}"/>
            </a:ext>
          </a:extLst>
        </xdr:cNvPr>
        <xdr:cNvSpPr/>
      </xdr:nvSpPr>
      <xdr:spPr bwMode="auto">
        <a:xfrm>
          <a:off x="5363716" y="353779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12117</xdr:colOff>
      <xdr:row>19</xdr:row>
      <xdr:rowOff>164524</xdr:rowOff>
    </xdr:from>
    <xdr:to>
      <xdr:col>10</xdr:col>
      <xdr:colOff>12117</xdr:colOff>
      <xdr:row>24</xdr:row>
      <xdr:rowOff>126425</xdr:rowOff>
    </xdr:to>
    <xdr:sp macro="" textlink="">
      <xdr:nvSpPr>
        <xdr:cNvPr id="1142" name="Line 128">
          <a:extLst>
            <a:ext uri="{FF2B5EF4-FFF2-40B4-BE49-F238E27FC236}">
              <a16:creationId xmlns:a16="http://schemas.microsoft.com/office/drawing/2014/main" id="{85D0A0BB-3892-45FB-B736-BF7290A3F305}"/>
            </a:ext>
          </a:extLst>
        </xdr:cNvPr>
        <xdr:cNvSpPr>
          <a:spLocks noChangeShapeType="1"/>
        </xdr:cNvSpPr>
      </xdr:nvSpPr>
      <xdr:spPr bwMode="auto">
        <a:xfrm flipV="1">
          <a:off x="6514517" y="3428424"/>
          <a:ext cx="0" cy="8191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346363</xdr:colOff>
      <xdr:row>21</xdr:row>
      <xdr:rowOff>121227</xdr:rowOff>
    </xdr:from>
    <xdr:to>
      <xdr:col>10</xdr:col>
      <xdr:colOff>335967</xdr:colOff>
      <xdr:row>21</xdr:row>
      <xdr:rowOff>126425</xdr:rowOff>
    </xdr:to>
    <xdr:sp macro="" textlink="">
      <xdr:nvSpPr>
        <xdr:cNvPr id="1143" name="Line 129">
          <a:extLst>
            <a:ext uri="{FF2B5EF4-FFF2-40B4-BE49-F238E27FC236}">
              <a16:creationId xmlns:a16="http://schemas.microsoft.com/office/drawing/2014/main" id="{5E93982F-7045-45D8-BE6B-9ABD3C4A7B88}"/>
            </a:ext>
          </a:extLst>
        </xdr:cNvPr>
        <xdr:cNvSpPr>
          <a:spLocks noChangeShapeType="1"/>
        </xdr:cNvSpPr>
      </xdr:nvSpPr>
      <xdr:spPr bwMode="auto">
        <a:xfrm>
          <a:off x="6143913" y="3728027"/>
          <a:ext cx="694454" cy="5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447740</xdr:colOff>
      <xdr:row>21</xdr:row>
      <xdr:rowOff>121228</xdr:rowOff>
    </xdr:from>
    <xdr:to>
      <xdr:col>9</xdr:col>
      <xdr:colOff>608931</xdr:colOff>
      <xdr:row>22</xdr:row>
      <xdr:rowOff>113902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7819F886-007D-4C50-B902-17698A10168A}"/>
            </a:ext>
          </a:extLst>
        </xdr:cNvPr>
        <xdr:cNvSpPr/>
      </xdr:nvSpPr>
      <xdr:spPr bwMode="auto">
        <a:xfrm>
          <a:off x="6245290" y="3728028"/>
          <a:ext cx="161191" cy="164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116477</xdr:colOff>
      <xdr:row>22</xdr:row>
      <xdr:rowOff>73906</xdr:rowOff>
    </xdr:from>
    <xdr:ext cx="498224" cy="147569"/>
    <xdr:sp macro="" textlink="">
      <xdr:nvSpPr>
        <xdr:cNvPr id="1145" name="Text Box 1123">
          <a:extLst>
            <a:ext uri="{FF2B5EF4-FFF2-40B4-BE49-F238E27FC236}">
              <a16:creationId xmlns:a16="http://schemas.microsoft.com/office/drawing/2014/main" id="{6A336F8F-9941-4B96-9BCE-88FFC08D5E5E}"/>
            </a:ext>
          </a:extLst>
        </xdr:cNvPr>
        <xdr:cNvSpPr txBox="1">
          <a:spLocks noChangeArrowheads="1"/>
        </xdr:cNvSpPr>
      </xdr:nvSpPr>
      <xdr:spPr bwMode="auto">
        <a:xfrm>
          <a:off x="1684927" y="3852156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3</xdr:col>
      <xdr:colOff>237402</xdr:colOff>
      <xdr:row>19</xdr:row>
      <xdr:rowOff>12254</xdr:rowOff>
    </xdr:from>
    <xdr:to>
      <xdr:col>3</xdr:col>
      <xdr:colOff>379333</xdr:colOff>
      <xdr:row>19</xdr:row>
      <xdr:rowOff>145270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25FA7BF4-8388-4DB2-8AC0-420F6CE5D2C7}"/>
            </a:ext>
          </a:extLst>
        </xdr:cNvPr>
        <xdr:cNvSpPr/>
      </xdr:nvSpPr>
      <xdr:spPr bwMode="auto">
        <a:xfrm>
          <a:off x="1805852" y="3276154"/>
          <a:ext cx="141931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18459</xdr:colOff>
      <xdr:row>20</xdr:row>
      <xdr:rowOff>119920</xdr:rowOff>
    </xdr:from>
    <xdr:to>
      <xdr:col>4</xdr:col>
      <xdr:colOff>74601</xdr:colOff>
      <xdr:row>22</xdr:row>
      <xdr:rowOff>75458</xdr:rowOff>
    </xdr:to>
    <xdr:sp macro="" textlink="">
      <xdr:nvSpPr>
        <xdr:cNvPr id="1147" name="AutoShape 1122">
          <a:extLst>
            <a:ext uri="{FF2B5EF4-FFF2-40B4-BE49-F238E27FC236}">
              <a16:creationId xmlns:a16="http://schemas.microsoft.com/office/drawing/2014/main" id="{E7DB58B3-9615-4FCF-A8F7-CDB0BA983EA5}"/>
            </a:ext>
          </a:extLst>
        </xdr:cNvPr>
        <xdr:cNvSpPr>
          <a:spLocks/>
        </xdr:cNvSpPr>
      </xdr:nvSpPr>
      <xdr:spPr bwMode="auto">
        <a:xfrm rot="6944689">
          <a:off x="1818186" y="3323993"/>
          <a:ext cx="298438" cy="760992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650551</xdr:colOff>
      <xdr:row>35</xdr:row>
      <xdr:rowOff>137728</xdr:rowOff>
    </xdr:from>
    <xdr:to>
      <xdr:col>10</xdr:col>
      <xdr:colOff>116901</xdr:colOff>
      <xdr:row>40</xdr:row>
      <xdr:rowOff>36718</xdr:rowOff>
    </xdr:to>
    <xdr:sp macro="" textlink="">
      <xdr:nvSpPr>
        <xdr:cNvPr id="1148" name="AutoShape 1122">
          <a:extLst>
            <a:ext uri="{FF2B5EF4-FFF2-40B4-BE49-F238E27FC236}">
              <a16:creationId xmlns:a16="http://schemas.microsoft.com/office/drawing/2014/main" id="{BB14E2BC-9C30-47F6-A800-1A4AA3C1590B}"/>
            </a:ext>
          </a:extLst>
        </xdr:cNvPr>
        <xdr:cNvSpPr>
          <a:spLocks/>
        </xdr:cNvSpPr>
      </xdr:nvSpPr>
      <xdr:spPr bwMode="auto">
        <a:xfrm rot="21323871">
          <a:off x="6448101" y="6144828"/>
          <a:ext cx="171200" cy="756240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718707</xdr:colOff>
      <xdr:row>37</xdr:row>
      <xdr:rowOff>102882</xdr:rowOff>
    </xdr:from>
    <xdr:ext cx="552450" cy="165173"/>
    <xdr:sp macro="" textlink="">
      <xdr:nvSpPr>
        <xdr:cNvPr id="1149" name="Text Box 1123">
          <a:extLst>
            <a:ext uri="{FF2B5EF4-FFF2-40B4-BE49-F238E27FC236}">
              <a16:creationId xmlns:a16="http://schemas.microsoft.com/office/drawing/2014/main" id="{BD5A322B-8592-4945-B3FD-24B953C12ED9}"/>
            </a:ext>
          </a:extLst>
        </xdr:cNvPr>
        <xdr:cNvSpPr txBox="1">
          <a:spLocks noChangeArrowheads="1"/>
        </xdr:cNvSpPr>
      </xdr:nvSpPr>
      <xdr:spPr bwMode="auto">
        <a:xfrm>
          <a:off x="6503557" y="6452882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9</xdr:col>
      <xdr:colOff>19965</xdr:colOff>
      <xdr:row>51</xdr:row>
      <xdr:rowOff>150450</xdr:rowOff>
    </xdr:from>
    <xdr:to>
      <xdr:col>9</xdr:col>
      <xdr:colOff>681990</xdr:colOff>
      <xdr:row>56</xdr:row>
      <xdr:rowOff>123038</xdr:rowOff>
    </xdr:to>
    <xdr:grpSp>
      <xdr:nvGrpSpPr>
        <xdr:cNvPr id="1150" name="グループ化 1149">
          <a:extLst>
            <a:ext uri="{FF2B5EF4-FFF2-40B4-BE49-F238E27FC236}">
              <a16:creationId xmlns:a16="http://schemas.microsoft.com/office/drawing/2014/main" id="{7C9D97A2-9843-4A57-9AC5-FB6AFC46DF9F}"/>
            </a:ext>
          </a:extLst>
        </xdr:cNvPr>
        <xdr:cNvGrpSpPr/>
      </xdr:nvGrpSpPr>
      <xdr:grpSpPr>
        <a:xfrm>
          <a:off x="5836565" y="9006583"/>
          <a:ext cx="662025" cy="840422"/>
          <a:chOff x="4927245" y="8789670"/>
          <a:chExt cx="662025" cy="829838"/>
        </a:xfrm>
      </xdr:grpSpPr>
      <xdr:sp macro="" textlink="">
        <xdr:nvSpPr>
          <xdr:cNvPr id="1151" name="Freeform 751">
            <a:extLst>
              <a:ext uri="{FF2B5EF4-FFF2-40B4-BE49-F238E27FC236}">
                <a16:creationId xmlns:a16="http://schemas.microsoft.com/office/drawing/2014/main" id="{A49E82A3-BFE8-4279-BC57-52375E2F7120}"/>
              </a:ext>
            </a:extLst>
          </xdr:cNvPr>
          <xdr:cNvSpPr>
            <a:spLocks/>
          </xdr:cNvSpPr>
        </xdr:nvSpPr>
        <xdr:spPr bwMode="auto">
          <a:xfrm>
            <a:off x="5309525" y="9158659"/>
            <a:ext cx="114303" cy="0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0 w 10000"/>
              <a:gd name="connsiteY2" fmla="*/ 10000 h 10000"/>
              <a:gd name="connsiteX0" fmla="*/ 2353 w 2353"/>
              <a:gd name="connsiteY0" fmla="*/ 0 h 0"/>
              <a:gd name="connsiteX1" fmla="*/ 0 w 2353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53">
                <a:moveTo>
                  <a:pt x="2353" y="0"/>
                </a:move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2" name="Freeform 751">
            <a:extLst>
              <a:ext uri="{FF2B5EF4-FFF2-40B4-BE49-F238E27FC236}">
                <a16:creationId xmlns:a16="http://schemas.microsoft.com/office/drawing/2014/main" id="{C233C4AB-2A09-43A3-8150-589F1D139995}"/>
              </a:ext>
            </a:extLst>
          </xdr:cNvPr>
          <xdr:cNvSpPr>
            <a:spLocks/>
          </xdr:cNvSpPr>
        </xdr:nvSpPr>
        <xdr:spPr bwMode="auto">
          <a:xfrm>
            <a:off x="4927245" y="9164326"/>
            <a:ext cx="371472" cy="143497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3725 w 10000"/>
              <a:gd name="connsiteY2" fmla="*/ 667 h 10000"/>
              <a:gd name="connsiteX3" fmla="*/ 474 w 10000"/>
              <a:gd name="connsiteY3" fmla="*/ 9140 h 10000"/>
              <a:gd name="connsiteX4" fmla="*/ 0 w 10000"/>
              <a:gd name="connsiteY4" fmla="*/ 10000 h 10000"/>
              <a:gd name="connsiteX0" fmla="*/ 7647 w 7647"/>
              <a:gd name="connsiteY0" fmla="*/ 0 h 10000"/>
              <a:gd name="connsiteX1" fmla="*/ 3725 w 7647"/>
              <a:gd name="connsiteY1" fmla="*/ 667 h 10000"/>
              <a:gd name="connsiteX2" fmla="*/ 474 w 7647"/>
              <a:gd name="connsiteY2" fmla="*/ 9140 h 10000"/>
              <a:gd name="connsiteX3" fmla="*/ 0 w 7647"/>
              <a:gd name="connsiteY3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47" h="10000">
                <a:moveTo>
                  <a:pt x="7647" y="0"/>
                </a:moveTo>
                <a:lnTo>
                  <a:pt x="3725" y="667"/>
                </a:lnTo>
                <a:lnTo>
                  <a:pt x="474" y="9140"/>
                </a:lnTo>
                <a:lnTo>
                  <a:pt x="0" y="1000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153" name="Freeform 750">
            <a:extLst>
              <a:ext uri="{FF2B5EF4-FFF2-40B4-BE49-F238E27FC236}">
                <a16:creationId xmlns:a16="http://schemas.microsoft.com/office/drawing/2014/main" id="{213E0AB8-2283-4228-909C-5C4910A49071}"/>
              </a:ext>
            </a:extLst>
          </xdr:cNvPr>
          <xdr:cNvSpPr>
            <a:spLocks/>
          </xdr:cNvSpPr>
        </xdr:nvSpPr>
        <xdr:spPr bwMode="auto">
          <a:xfrm rot="-5400000" flipV="1">
            <a:off x="5139706" y="9084957"/>
            <a:ext cx="194494" cy="13335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4" name="Freeform 750">
            <a:extLst>
              <a:ext uri="{FF2B5EF4-FFF2-40B4-BE49-F238E27FC236}">
                <a16:creationId xmlns:a16="http://schemas.microsoft.com/office/drawing/2014/main" id="{13077947-A56E-4BB2-B33D-6C5A6B5C2E5A}"/>
              </a:ext>
            </a:extLst>
          </xdr:cNvPr>
          <xdr:cNvSpPr>
            <a:spLocks/>
          </xdr:cNvSpPr>
        </xdr:nvSpPr>
        <xdr:spPr bwMode="auto">
          <a:xfrm rot="-5400000">
            <a:off x="5363161" y="9085523"/>
            <a:ext cx="200025" cy="104775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Line 752">
            <a:extLst>
              <a:ext uri="{FF2B5EF4-FFF2-40B4-BE49-F238E27FC236}">
                <a16:creationId xmlns:a16="http://schemas.microsoft.com/office/drawing/2014/main" id="{559A3004-C86B-4C47-95B1-C83F73DAC8BD}"/>
              </a:ext>
            </a:extLst>
          </xdr:cNvPr>
          <xdr:cNvSpPr>
            <a:spLocks noChangeShapeType="1"/>
          </xdr:cNvSpPr>
        </xdr:nvSpPr>
        <xdr:spPr bwMode="auto">
          <a:xfrm>
            <a:off x="5589270" y="8789670"/>
            <a:ext cx="0" cy="4286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Freeform 748">
            <a:extLst>
              <a:ext uri="{FF2B5EF4-FFF2-40B4-BE49-F238E27FC236}">
                <a16:creationId xmlns:a16="http://schemas.microsoft.com/office/drawing/2014/main" id="{47E19FE0-D0E4-43A3-8D01-25D7EB2F170E}"/>
              </a:ext>
            </a:extLst>
          </xdr:cNvPr>
          <xdr:cNvSpPr>
            <a:spLocks/>
          </xdr:cNvSpPr>
        </xdr:nvSpPr>
        <xdr:spPr bwMode="auto">
          <a:xfrm>
            <a:off x="5415913" y="9153350"/>
            <a:ext cx="171245" cy="466158"/>
          </a:xfrm>
          <a:custGeom>
            <a:avLst/>
            <a:gdLst>
              <a:gd name="T0" fmla="*/ 2147483647 w 20"/>
              <a:gd name="T1" fmla="*/ 2147483647 h 46"/>
              <a:gd name="T2" fmla="*/ 2147483647 w 20"/>
              <a:gd name="T3" fmla="*/ 0 h 46"/>
              <a:gd name="T4" fmla="*/ 0 w 20"/>
              <a:gd name="T5" fmla="*/ 2147483647 h 46"/>
              <a:gd name="T6" fmla="*/ 0 60000 65536"/>
              <a:gd name="T7" fmla="*/ 0 60000 65536"/>
              <a:gd name="T8" fmla="*/ 0 60000 65536"/>
              <a:gd name="connsiteX0" fmla="*/ 8999 w 8999"/>
              <a:gd name="connsiteY0" fmla="*/ 10346 h 10346"/>
              <a:gd name="connsiteX1" fmla="*/ 8999 w 8999"/>
              <a:gd name="connsiteY1" fmla="*/ 346 h 10346"/>
              <a:gd name="connsiteX2" fmla="*/ 0 w 8999"/>
              <a:gd name="connsiteY2" fmla="*/ 40 h 10346"/>
              <a:gd name="connsiteX0" fmla="*/ 10000 w 10000"/>
              <a:gd name="connsiteY0" fmla="*/ 10062 h 10062"/>
              <a:gd name="connsiteX1" fmla="*/ 10000 w 10000"/>
              <a:gd name="connsiteY1" fmla="*/ 396 h 10062"/>
              <a:gd name="connsiteX2" fmla="*/ 0 w 10000"/>
              <a:gd name="connsiteY2" fmla="*/ 101 h 10062"/>
              <a:gd name="connsiteX0" fmla="*/ 10000 w 10000"/>
              <a:gd name="connsiteY0" fmla="*/ 10350 h 10350"/>
              <a:gd name="connsiteX1" fmla="*/ 10000 w 10000"/>
              <a:gd name="connsiteY1" fmla="*/ 684 h 10350"/>
              <a:gd name="connsiteX2" fmla="*/ 0 w 10000"/>
              <a:gd name="connsiteY2" fmla="*/ 52 h 10350"/>
              <a:gd name="connsiteX0" fmla="*/ 10000 w 10000"/>
              <a:gd name="connsiteY0" fmla="*/ 10298 h 10298"/>
              <a:gd name="connsiteX1" fmla="*/ 10000 w 10000"/>
              <a:gd name="connsiteY1" fmla="*/ 632 h 10298"/>
              <a:gd name="connsiteX2" fmla="*/ 0 w 10000"/>
              <a:gd name="connsiteY2" fmla="*/ 0 h 102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298">
                <a:moveTo>
                  <a:pt x="10000" y="10298"/>
                </a:moveTo>
                <a:lnTo>
                  <a:pt x="10000" y="632"/>
                </a:lnTo>
                <a:cubicBezTo>
                  <a:pt x="6074" y="253"/>
                  <a:pt x="3704" y="21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34833</xdr:colOff>
      <xdr:row>55</xdr:row>
      <xdr:rowOff>78561</xdr:rowOff>
    </xdr:from>
    <xdr:to>
      <xdr:col>10</xdr:col>
      <xdr:colOff>285749</xdr:colOff>
      <xdr:row>56</xdr:row>
      <xdr:rowOff>122466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9554CB2B-C23A-4250-896A-9AC228270EBB}"/>
            </a:ext>
          </a:extLst>
        </xdr:cNvPr>
        <xdr:cNvSpPr/>
      </xdr:nvSpPr>
      <xdr:spPr bwMode="auto">
        <a:xfrm>
          <a:off x="6537233" y="9514661"/>
          <a:ext cx="250916" cy="215355"/>
        </a:xfrm>
        <a:prstGeom prst="hexagon">
          <a:avLst>
            <a:gd name="adj" fmla="val 291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23168</xdr:colOff>
      <xdr:row>53</xdr:row>
      <xdr:rowOff>152371</xdr:rowOff>
    </xdr:from>
    <xdr:to>
      <xdr:col>10</xdr:col>
      <xdr:colOff>68394</xdr:colOff>
      <xdr:row>55</xdr:row>
      <xdr:rowOff>51406</xdr:rowOff>
    </xdr:to>
    <xdr:grpSp>
      <xdr:nvGrpSpPr>
        <xdr:cNvPr id="1158" name="グループ化 1157">
          <a:extLst>
            <a:ext uri="{FF2B5EF4-FFF2-40B4-BE49-F238E27FC236}">
              <a16:creationId xmlns:a16="http://schemas.microsoft.com/office/drawing/2014/main" id="{CF4F201C-A8E1-4EC3-9BE1-BBB52161D058}"/>
            </a:ext>
          </a:extLst>
        </xdr:cNvPr>
        <xdr:cNvGrpSpPr/>
      </xdr:nvGrpSpPr>
      <xdr:grpSpPr>
        <a:xfrm rot="11832919">
          <a:off x="6546735" y="9355638"/>
          <a:ext cx="45226" cy="246168"/>
          <a:chOff x="9703044" y="3026637"/>
          <a:chExt cx="59370" cy="137978"/>
        </a:xfrm>
      </xdr:grpSpPr>
      <xdr:sp macro="" textlink="">
        <xdr:nvSpPr>
          <xdr:cNvPr id="1159" name="Line 72">
            <a:extLst>
              <a:ext uri="{FF2B5EF4-FFF2-40B4-BE49-F238E27FC236}">
                <a16:creationId xmlns:a16="http://schemas.microsoft.com/office/drawing/2014/main" id="{2029BFE7-05C7-4C64-A35A-BE6A388A3C6A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72">
            <a:extLst>
              <a:ext uri="{FF2B5EF4-FFF2-40B4-BE49-F238E27FC236}">
                <a16:creationId xmlns:a16="http://schemas.microsoft.com/office/drawing/2014/main" id="{BD45BD70-F621-4693-8368-71F414165484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235588</xdr:colOff>
      <xdr:row>54</xdr:row>
      <xdr:rowOff>70854</xdr:rowOff>
    </xdr:from>
    <xdr:ext cx="461153" cy="166649"/>
    <xdr:sp macro="" textlink="">
      <xdr:nvSpPr>
        <xdr:cNvPr id="1161" name="Text Box 972">
          <a:extLst>
            <a:ext uri="{FF2B5EF4-FFF2-40B4-BE49-F238E27FC236}">
              <a16:creationId xmlns:a16="http://schemas.microsoft.com/office/drawing/2014/main" id="{9DD10FDC-4F46-416E-828D-3AE90C0F0120}"/>
            </a:ext>
          </a:extLst>
        </xdr:cNvPr>
        <xdr:cNvSpPr txBox="1">
          <a:spLocks noChangeArrowheads="1"/>
        </xdr:cNvSpPr>
      </xdr:nvSpPr>
      <xdr:spPr bwMode="auto">
        <a:xfrm>
          <a:off x="6033138" y="9335504"/>
          <a:ext cx="461153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5075</xdr:colOff>
      <xdr:row>49</xdr:row>
      <xdr:rowOff>28120</xdr:rowOff>
    </xdr:from>
    <xdr:to>
      <xdr:col>9</xdr:col>
      <xdr:colOff>178923</xdr:colOff>
      <xdr:row>49</xdr:row>
      <xdr:rowOff>166685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043AE17D-091B-4E72-BA11-FA3648C71C5D}"/>
            </a:ext>
          </a:extLst>
        </xdr:cNvPr>
        <xdr:cNvSpPr/>
      </xdr:nvSpPr>
      <xdr:spPr bwMode="auto">
        <a:xfrm>
          <a:off x="5802625" y="8435520"/>
          <a:ext cx="173848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699493</xdr:colOff>
      <xdr:row>1</xdr:row>
      <xdr:rowOff>7214</xdr:rowOff>
    </xdr:from>
    <xdr:to>
      <xdr:col>13</xdr:col>
      <xdr:colOff>183173</xdr:colOff>
      <xdr:row>2</xdr:row>
      <xdr:rowOff>4961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2850408C-65AF-4F82-8D27-BFFEE84A6D47}"/>
            </a:ext>
          </a:extLst>
        </xdr:cNvPr>
        <xdr:cNvSpPr/>
      </xdr:nvSpPr>
      <xdr:spPr bwMode="auto">
        <a:xfrm>
          <a:off x="8738593" y="178664"/>
          <a:ext cx="188530" cy="16919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672425</xdr:colOff>
      <xdr:row>2</xdr:row>
      <xdr:rowOff>13398</xdr:rowOff>
    </xdr:from>
    <xdr:to>
      <xdr:col>14</xdr:col>
      <xdr:colOff>146068</xdr:colOff>
      <xdr:row>6</xdr:row>
      <xdr:rowOff>85480</xdr:rowOff>
    </xdr:to>
    <xdr:sp macro="" textlink="">
      <xdr:nvSpPr>
        <xdr:cNvPr id="1164" name="Line 217">
          <a:extLst>
            <a:ext uri="{FF2B5EF4-FFF2-40B4-BE49-F238E27FC236}">
              <a16:creationId xmlns:a16="http://schemas.microsoft.com/office/drawing/2014/main" id="{2A097FE8-BD82-4902-85A1-3D045EB207D4}"/>
            </a:ext>
          </a:extLst>
        </xdr:cNvPr>
        <xdr:cNvSpPr>
          <a:spLocks noChangeShapeType="1"/>
        </xdr:cNvSpPr>
      </xdr:nvSpPr>
      <xdr:spPr bwMode="auto">
        <a:xfrm flipH="1">
          <a:off x="9416375" y="356298"/>
          <a:ext cx="178493" cy="757882"/>
        </a:xfrm>
        <a:custGeom>
          <a:avLst/>
          <a:gdLst>
            <a:gd name="connsiteX0" fmla="*/ 0 w 121297"/>
            <a:gd name="connsiteY0" fmla="*/ 0 h 691675"/>
            <a:gd name="connsiteX1" fmla="*/ 121297 w 121297"/>
            <a:gd name="connsiteY1" fmla="*/ 691675 h 691675"/>
            <a:gd name="connsiteX0" fmla="*/ 21960 w 143257"/>
            <a:gd name="connsiteY0" fmla="*/ 0 h 691675"/>
            <a:gd name="connsiteX1" fmla="*/ 143257 w 143257"/>
            <a:gd name="connsiteY1" fmla="*/ 691675 h 691675"/>
            <a:gd name="connsiteX0" fmla="*/ 137481 w 140889"/>
            <a:gd name="connsiteY0" fmla="*/ 0 h 810738"/>
            <a:gd name="connsiteX1" fmla="*/ 97693 w 140889"/>
            <a:gd name="connsiteY1" fmla="*/ 810738 h 810738"/>
            <a:gd name="connsiteX0" fmla="*/ 210502 w 210502"/>
            <a:gd name="connsiteY0" fmla="*/ 0 h 810738"/>
            <a:gd name="connsiteX1" fmla="*/ 170714 w 210502"/>
            <a:gd name="connsiteY1" fmla="*/ 810738 h 810738"/>
            <a:gd name="connsiteX0" fmla="*/ 199254 w 199254"/>
            <a:gd name="connsiteY0" fmla="*/ 0 h 810738"/>
            <a:gd name="connsiteX1" fmla="*/ 159466 w 199254"/>
            <a:gd name="connsiteY1" fmla="*/ 810738 h 810738"/>
            <a:gd name="connsiteX0" fmla="*/ 211757 w 211757"/>
            <a:gd name="connsiteY0" fmla="*/ 0 h 810738"/>
            <a:gd name="connsiteX1" fmla="*/ 171969 w 211757"/>
            <a:gd name="connsiteY1" fmla="*/ 810738 h 810738"/>
            <a:gd name="connsiteX0" fmla="*/ 178364 w 178364"/>
            <a:gd name="connsiteY0" fmla="*/ 0 h 810738"/>
            <a:gd name="connsiteX1" fmla="*/ 138576 w 178364"/>
            <a:gd name="connsiteY1" fmla="*/ 810738 h 810738"/>
            <a:gd name="connsiteX0" fmla="*/ 143457 w 143457"/>
            <a:gd name="connsiteY0" fmla="*/ 0 h 810738"/>
            <a:gd name="connsiteX1" fmla="*/ 103669 w 143457"/>
            <a:gd name="connsiteY1" fmla="*/ 810738 h 810738"/>
            <a:gd name="connsiteX0" fmla="*/ 192227 w 192227"/>
            <a:gd name="connsiteY0" fmla="*/ 0 h 817741"/>
            <a:gd name="connsiteX1" fmla="*/ 40381 w 192227"/>
            <a:gd name="connsiteY1" fmla="*/ 817741 h 817741"/>
            <a:gd name="connsiteX0" fmla="*/ 265827 w 265827"/>
            <a:gd name="connsiteY0" fmla="*/ 0 h 817741"/>
            <a:gd name="connsiteX1" fmla="*/ 113981 w 265827"/>
            <a:gd name="connsiteY1" fmla="*/ 817741 h 817741"/>
            <a:gd name="connsiteX0" fmla="*/ 270392 w 270392"/>
            <a:gd name="connsiteY0" fmla="*/ 0 h 817741"/>
            <a:gd name="connsiteX1" fmla="*/ 118546 w 270392"/>
            <a:gd name="connsiteY1" fmla="*/ 817741 h 817741"/>
            <a:gd name="connsiteX0" fmla="*/ 257793 w 265610"/>
            <a:gd name="connsiteY0" fmla="*/ 0 h 817741"/>
            <a:gd name="connsiteX1" fmla="*/ 264797 w 265610"/>
            <a:gd name="connsiteY1" fmla="*/ 91049 h 817741"/>
            <a:gd name="connsiteX2" fmla="*/ 105947 w 265610"/>
            <a:gd name="connsiteY2" fmla="*/ 817741 h 817741"/>
            <a:gd name="connsiteX0" fmla="*/ 151846 w 159663"/>
            <a:gd name="connsiteY0" fmla="*/ 0 h 817741"/>
            <a:gd name="connsiteX1" fmla="*/ 158850 w 159663"/>
            <a:gd name="connsiteY1" fmla="*/ 91049 h 817741"/>
            <a:gd name="connsiteX2" fmla="*/ 60798 w 159663"/>
            <a:gd name="connsiteY2" fmla="*/ 126067 h 817741"/>
            <a:gd name="connsiteX3" fmla="*/ 0 w 159663"/>
            <a:gd name="connsiteY3" fmla="*/ 817741 h 817741"/>
            <a:gd name="connsiteX0" fmla="*/ 183162 w 190979"/>
            <a:gd name="connsiteY0" fmla="*/ 0 h 817741"/>
            <a:gd name="connsiteX1" fmla="*/ 190166 w 190979"/>
            <a:gd name="connsiteY1" fmla="*/ 91049 h 817741"/>
            <a:gd name="connsiteX2" fmla="*/ 92114 w 190979"/>
            <a:gd name="connsiteY2" fmla="*/ 126067 h 817741"/>
            <a:gd name="connsiteX3" fmla="*/ 31316 w 190979"/>
            <a:gd name="connsiteY3" fmla="*/ 817741 h 817741"/>
            <a:gd name="connsiteX0" fmla="*/ 245018 w 252835"/>
            <a:gd name="connsiteY0" fmla="*/ 0 h 817741"/>
            <a:gd name="connsiteX1" fmla="*/ 252022 w 252835"/>
            <a:gd name="connsiteY1" fmla="*/ 91049 h 817741"/>
            <a:gd name="connsiteX2" fmla="*/ 69926 w 252835"/>
            <a:gd name="connsiteY2" fmla="*/ 196103 h 817741"/>
            <a:gd name="connsiteX3" fmla="*/ 93172 w 252835"/>
            <a:gd name="connsiteY3" fmla="*/ 817741 h 817741"/>
            <a:gd name="connsiteX0" fmla="*/ 245018 w 245018"/>
            <a:gd name="connsiteY0" fmla="*/ 0 h 817741"/>
            <a:gd name="connsiteX1" fmla="*/ 210000 w 245018"/>
            <a:gd name="connsiteY1" fmla="*/ 84045 h 817741"/>
            <a:gd name="connsiteX2" fmla="*/ 69926 w 245018"/>
            <a:gd name="connsiteY2" fmla="*/ 196103 h 817741"/>
            <a:gd name="connsiteX3" fmla="*/ 93172 w 245018"/>
            <a:gd name="connsiteY3" fmla="*/ 817741 h 817741"/>
            <a:gd name="connsiteX0" fmla="*/ 266029 w 266029"/>
            <a:gd name="connsiteY0" fmla="*/ 0 h 775719"/>
            <a:gd name="connsiteX1" fmla="*/ 210000 w 266029"/>
            <a:gd name="connsiteY1" fmla="*/ 42023 h 775719"/>
            <a:gd name="connsiteX2" fmla="*/ 69926 w 266029"/>
            <a:gd name="connsiteY2" fmla="*/ 154081 h 775719"/>
            <a:gd name="connsiteX3" fmla="*/ 93172 w 266029"/>
            <a:gd name="connsiteY3" fmla="*/ 775719 h 775719"/>
            <a:gd name="connsiteX0" fmla="*/ 210000 w 210000"/>
            <a:gd name="connsiteY0" fmla="*/ 0 h 733696"/>
            <a:gd name="connsiteX1" fmla="*/ 69926 w 210000"/>
            <a:gd name="connsiteY1" fmla="*/ 112058 h 733696"/>
            <a:gd name="connsiteX2" fmla="*/ 93172 w 210000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39167 w 239167"/>
            <a:gd name="connsiteY0" fmla="*/ 0 h 733696"/>
            <a:gd name="connsiteX1" fmla="*/ 78082 w 239167"/>
            <a:gd name="connsiteY1" fmla="*/ 84044 h 733696"/>
            <a:gd name="connsiteX2" fmla="*/ 122339 w 239167"/>
            <a:gd name="connsiteY2" fmla="*/ 733696 h 733696"/>
            <a:gd name="connsiteX0" fmla="*/ 243298 w 243298"/>
            <a:gd name="connsiteY0" fmla="*/ 0 h 740700"/>
            <a:gd name="connsiteX1" fmla="*/ 82213 w 243298"/>
            <a:gd name="connsiteY1" fmla="*/ 84044 h 740700"/>
            <a:gd name="connsiteX2" fmla="*/ 105459 w 243298"/>
            <a:gd name="connsiteY2" fmla="*/ 740700 h 740700"/>
            <a:gd name="connsiteX0" fmla="*/ 236925 w 236925"/>
            <a:gd name="connsiteY0" fmla="*/ 0 h 744361"/>
            <a:gd name="connsiteX1" fmla="*/ 75840 w 236925"/>
            <a:gd name="connsiteY1" fmla="*/ 84044 h 744361"/>
            <a:gd name="connsiteX2" fmla="*/ 132461 w 236925"/>
            <a:gd name="connsiteY2" fmla="*/ 744361 h 744361"/>
            <a:gd name="connsiteX0" fmla="*/ 244329 w 244329"/>
            <a:gd name="connsiteY0" fmla="*/ 0 h 744361"/>
            <a:gd name="connsiteX1" fmla="*/ 83244 w 244329"/>
            <a:gd name="connsiteY1" fmla="*/ 84044 h 744361"/>
            <a:gd name="connsiteX2" fmla="*/ 139865 w 244329"/>
            <a:gd name="connsiteY2" fmla="*/ 744361 h 744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4329" h="744361">
              <a:moveTo>
                <a:pt x="244329" y="0"/>
              </a:moveTo>
              <a:cubicBezTo>
                <a:pt x="244329" y="19844"/>
                <a:pt x="137734" y="18959"/>
                <a:pt x="83244" y="84044"/>
              </a:cubicBezTo>
              <a:cubicBezTo>
                <a:pt x="-125326" y="233173"/>
                <a:pt x="121528" y="629746"/>
                <a:pt x="139865" y="7443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28586</xdr:colOff>
      <xdr:row>7</xdr:row>
      <xdr:rowOff>1034</xdr:rowOff>
    </xdr:from>
    <xdr:to>
      <xdr:col>14</xdr:col>
      <xdr:colOff>412919</xdr:colOff>
      <xdr:row>8</xdr:row>
      <xdr:rowOff>157424</xdr:rowOff>
    </xdr:to>
    <xdr:grpSp>
      <xdr:nvGrpSpPr>
        <xdr:cNvPr id="1165" name="Group 6672">
          <a:extLst>
            <a:ext uri="{FF2B5EF4-FFF2-40B4-BE49-F238E27FC236}">
              <a16:creationId xmlns:a16="http://schemas.microsoft.com/office/drawing/2014/main" id="{4B7D62D8-4AFB-4A70-BE90-307117C6F174}"/>
            </a:ext>
          </a:extLst>
        </xdr:cNvPr>
        <xdr:cNvGrpSpPr>
          <a:grpSpLocks/>
        </xdr:cNvGrpSpPr>
      </xdr:nvGrpSpPr>
      <xdr:grpSpPr bwMode="auto">
        <a:xfrm>
          <a:off x="9507019" y="1216001"/>
          <a:ext cx="384333" cy="329956"/>
          <a:chOff x="536" y="111"/>
          <a:chExt cx="46" cy="44"/>
        </a:xfrm>
      </xdr:grpSpPr>
      <xdr:pic>
        <xdr:nvPicPr>
          <xdr:cNvPr id="1166" name="Picture 6673" descr="route2">
            <a:extLst>
              <a:ext uri="{FF2B5EF4-FFF2-40B4-BE49-F238E27FC236}">
                <a16:creationId xmlns:a16="http://schemas.microsoft.com/office/drawing/2014/main" id="{5EA91F82-8BA6-4BF4-B051-A59BE5C460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7" name="Text Box 6674">
            <a:extLst>
              <a:ext uri="{FF2B5EF4-FFF2-40B4-BE49-F238E27FC236}">
                <a16:creationId xmlns:a16="http://schemas.microsoft.com/office/drawing/2014/main" id="{DD2270E7-5EF3-4098-8A94-471BDD8C1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627722</xdr:colOff>
      <xdr:row>3</xdr:row>
      <xdr:rowOff>114636</xdr:rowOff>
    </xdr:from>
    <xdr:to>
      <xdr:col>14</xdr:col>
      <xdr:colOff>34998</xdr:colOff>
      <xdr:row>5</xdr:row>
      <xdr:rowOff>158715</xdr:rowOff>
    </xdr:to>
    <xdr:grpSp>
      <xdr:nvGrpSpPr>
        <xdr:cNvPr id="1168" name="Group 690">
          <a:extLst>
            <a:ext uri="{FF2B5EF4-FFF2-40B4-BE49-F238E27FC236}">
              <a16:creationId xmlns:a16="http://schemas.microsoft.com/office/drawing/2014/main" id="{5B499F49-C794-4AEB-921A-FD0B81F9B9D5}"/>
            </a:ext>
          </a:extLst>
        </xdr:cNvPr>
        <xdr:cNvGrpSpPr>
          <a:grpSpLocks/>
        </xdr:cNvGrpSpPr>
      </xdr:nvGrpSpPr>
      <xdr:grpSpPr bwMode="auto">
        <a:xfrm rot="20660331">
          <a:off x="9399189" y="635336"/>
          <a:ext cx="114242" cy="391212"/>
          <a:chOff x="713" y="96"/>
          <a:chExt cx="30" cy="16"/>
        </a:xfrm>
      </xdr:grpSpPr>
      <xdr:sp macro="" textlink="">
        <xdr:nvSpPr>
          <xdr:cNvPr id="1169" name="Freeform 691">
            <a:extLst>
              <a:ext uri="{FF2B5EF4-FFF2-40B4-BE49-F238E27FC236}">
                <a16:creationId xmlns:a16="http://schemas.microsoft.com/office/drawing/2014/main" id="{E1A33229-96BF-4316-A03B-416611724047}"/>
              </a:ext>
            </a:extLst>
          </xdr:cNvPr>
          <xdr:cNvSpPr>
            <a:spLocks/>
          </xdr:cNvSpPr>
        </xdr:nvSpPr>
        <xdr:spPr bwMode="auto">
          <a:xfrm>
            <a:off x="713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0" name="Freeform 692">
            <a:extLst>
              <a:ext uri="{FF2B5EF4-FFF2-40B4-BE49-F238E27FC236}">
                <a16:creationId xmlns:a16="http://schemas.microsoft.com/office/drawing/2014/main" id="{5A0CFD55-DA98-47C5-919B-33F7C9828DCD}"/>
              </a:ext>
            </a:extLst>
          </xdr:cNvPr>
          <xdr:cNvSpPr>
            <a:spLocks/>
          </xdr:cNvSpPr>
        </xdr:nvSpPr>
        <xdr:spPr bwMode="auto">
          <a:xfrm flipH="1" flipV="1">
            <a:off x="737" y="96"/>
            <a:ext cx="6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146 w 8000"/>
              <a:gd name="connsiteY0" fmla="*/ 0 h 9674"/>
              <a:gd name="connsiteX1" fmla="*/ 8000 w 8000"/>
              <a:gd name="connsiteY1" fmla="*/ 761 h 9674"/>
              <a:gd name="connsiteX2" fmla="*/ 8000 w 8000"/>
              <a:gd name="connsiteY2" fmla="*/ 8370 h 9674"/>
              <a:gd name="connsiteX3" fmla="*/ 0 w 8000"/>
              <a:gd name="connsiteY3" fmla="*/ 9674 h 96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00" h="9674">
                <a:moveTo>
                  <a:pt x="146" y="0"/>
                </a:moveTo>
                <a:lnTo>
                  <a:pt x="8000" y="761"/>
                </a:lnTo>
                <a:lnTo>
                  <a:pt x="8000" y="8370"/>
                </a:lnTo>
                <a:lnTo>
                  <a:pt x="0" y="967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441266</xdr:colOff>
      <xdr:row>2</xdr:row>
      <xdr:rowOff>124391</xdr:rowOff>
    </xdr:from>
    <xdr:to>
      <xdr:col>14</xdr:col>
      <xdr:colOff>29445</xdr:colOff>
      <xdr:row>8</xdr:row>
      <xdr:rowOff>72854</xdr:rowOff>
    </xdr:to>
    <xdr:sp macro="" textlink="">
      <xdr:nvSpPr>
        <xdr:cNvPr id="1171" name="Freeform 216">
          <a:extLst>
            <a:ext uri="{FF2B5EF4-FFF2-40B4-BE49-F238E27FC236}">
              <a16:creationId xmlns:a16="http://schemas.microsoft.com/office/drawing/2014/main" id="{E7534C68-7405-4A89-92DF-EFB5D5937022}"/>
            </a:ext>
          </a:extLst>
        </xdr:cNvPr>
        <xdr:cNvSpPr>
          <a:spLocks/>
        </xdr:cNvSpPr>
      </xdr:nvSpPr>
      <xdr:spPr bwMode="auto">
        <a:xfrm>
          <a:off x="9185216" y="467291"/>
          <a:ext cx="293029" cy="97716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435 w 5435"/>
            <a:gd name="connsiteY0" fmla="*/ 20156 h 20156"/>
            <a:gd name="connsiteX1" fmla="*/ 5435 w 5435"/>
            <a:gd name="connsiteY1" fmla="*/ 10156 h 20156"/>
            <a:gd name="connsiteX2" fmla="*/ 0 w 5435"/>
            <a:gd name="connsiteY2" fmla="*/ 0 h 20156"/>
            <a:gd name="connsiteX0" fmla="*/ 10000 w 10000"/>
            <a:gd name="connsiteY0" fmla="*/ 10000 h 10000"/>
            <a:gd name="connsiteX1" fmla="*/ 10000 w 10000"/>
            <a:gd name="connsiteY1" fmla="*/ 5039 h 10000"/>
            <a:gd name="connsiteX2" fmla="*/ 0 w 10000"/>
            <a:gd name="connsiteY2" fmla="*/ 0 h 10000"/>
            <a:gd name="connsiteX0" fmla="*/ 9805 w 10000"/>
            <a:gd name="connsiteY0" fmla="*/ 7824 h 7824"/>
            <a:gd name="connsiteX1" fmla="*/ 10000 w 10000"/>
            <a:gd name="connsiteY1" fmla="*/ 5039 h 7824"/>
            <a:gd name="connsiteX2" fmla="*/ 0 w 10000"/>
            <a:gd name="connsiteY2" fmla="*/ 0 h 7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24">
              <a:moveTo>
                <a:pt x="9805" y="7824"/>
              </a:moveTo>
              <a:lnTo>
                <a:pt x="10000" y="5039"/>
              </a:lnTo>
              <a:cubicBezTo>
                <a:pt x="8751" y="2405"/>
                <a:pt x="6132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430286</xdr:colOff>
      <xdr:row>5</xdr:row>
      <xdr:rowOff>15134</xdr:rowOff>
    </xdr:from>
    <xdr:to>
      <xdr:col>13</xdr:col>
      <xdr:colOff>680948</xdr:colOff>
      <xdr:row>8</xdr:row>
      <xdr:rowOff>124701</xdr:rowOff>
    </xdr:to>
    <xdr:sp macro="" textlink="">
      <xdr:nvSpPr>
        <xdr:cNvPr id="1172" name="Freeform 694">
          <a:extLst>
            <a:ext uri="{FF2B5EF4-FFF2-40B4-BE49-F238E27FC236}">
              <a16:creationId xmlns:a16="http://schemas.microsoft.com/office/drawing/2014/main" id="{F3A51253-25A6-4BF9-B6B1-E72DE77A8441}"/>
            </a:ext>
          </a:extLst>
        </xdr:cNvPr>
        <xdr:cNvSpPr>
          <a:spLocks/>
        </xdr:cNvSpPr>
      </xdr:nvSpPr>
      <xdr:spPr bwMode="auto">
        <a:xfrm rot="7222379">
          <a:off x="8987608" y="1059012"/>
          <a:ext cx="623917" cy="2506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  <a:gd name="connsiteX0" fmla="*/ 12131 w 12131"/>
            <a:gd name="connsiteY0" fmla="*/ 0 h 106683"/>
            <a:gd name="connsiteX1" fmla="*/ 8508 w 12131"/>
            <a:gd name="connsiteY1" fmla="*/ 53691 h 106683"/>
            <a:gd name="connsiteX2" fmla="*/ 4756 w 12131"/>
            <a:gd name="connsiteY2" fmla="*/ 106239 h 106683"/>
            <a:gd name="connsiteX3" fmla="*/ 1916 w 12131"/>
            <a:gd name="connsiteY3" fmla="*/ 103330 h 106683"/>
            <a:gd name="connsiteX4" fmla="*/ 0 w 12131"/>
            <a:gd name="connsiteY4" fmla="*/ 77287 h 106683"/>
            <a:gd name="connsiteX0" fmla="*/ 12680 w 12680"/>
            <a:gd name="connsiteY0" fmla="*/ 0 h 106683"/>
            <a:gd name="connsiteX1" fmla="*/ 9057 w 12680"/>
            <a:gd name="connsiteY1" fmla="*/ 53691 h 106683"/>
            <a:gd name="connsiteX2" fmla="*/ 5305 w 12680"/>
            <a:gd name="connsiteY2" fmla="*/ 106239 h 106683"/>
            <a:gd name="connsiteX3" fmla="*/ 2465 w 12680"/>
            <a:gd name="connsiteY3" fmla="*/ 103330 h 106683"/>
            <a:gd name="connsiteX4" fmla="*/ 0 w 12680"/>
            <a:gd name="connsiteY4" fmla="*/ 80579 h 1066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80" h="106683">
              <a:moveTo>
                <a:pt x="12680" y="0"/>
              </a:moveTo>
              <a:cubicBezTo>
                <a:pt x="12238" y="0"/>
                <a:pt x="10286" y="35985"/>
                <a:pt x="9057" y="53691"/>
              </a:cubicBezTo>
              <a:cubicBezTo>
                <a:pt x="7828" y="71398"/>
                <a:pt x="7857" y="102697"/>
                <a:pt x="5305" y="106239"/>
              </a:cubicBezTo>
              <a:cubicBezTo>
                <a:pt x="4420" y="108140"/>
                <a:pt x="3261" y="103330"/>
                <a:pt x="2465" y="103330"/>
              </a:cubicBezTo>
              <a:cubicBezTo>
                <a:pt x="1580" y="105231"/>
                <a:pt x="1624" y="80200"/>
                <a:pt x="0" y="805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616663</xdr:colOff>
      <xdr:row>2</xdr:row>
      <xdr:rowOff>54523</xdr:rowOff>
    </xdr:from>
    <xdr:to>
      <xdr:col>14</xdr:col>
      <xdr:colOff>81397</xdr:colOff>
      <xdr:row>5</xdr:row>
      <xdr:rowOff>15196</xdr:rowOff>
    </xdr:to>
    <xdr:sp macro="" textlink="">
      <xdr:nvSpPr>
        <xdr:cNvPr id="1173" name="Freeform 694">
          <a:extLst>
            <a:ext uri="{FF2B5EF4-FFF2-40B4-BE49-F238E27FC236}">
              <a16:creationId xmlns:a16="http://schemas.microsoft.com/office/drawing/2014/main" id="{F7F69E59-4D3D-435A-95AE-8894FCF1ACD1}"/>
            </a:ext>
          </a:extLst>
        </xdr:cNvPr>
        <xdr:cNvSpPr>
          <a:spLocks/>
        </xdr:cNvSpPr>
      </xdr:nvSpPr>
      <xdr:spPr bwMode="auto">
        <a:xfrm rot="16626864">
          <a:off x="9207893" y="550143"/>
          <a:ext cx="475023" cy="1695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11187 w 11187"/>
            <a:gd name="connsiteY0" fmla="*/ 0 h 9971"/>
            <a:gd name="connsiteX1" fmla="*/ 8740 w 11187"/>
            <a:gd name="connsiteY1" fmla="*/ 6575 h 9971"/>
            <a:gd name="connsiteX2" fmla="*/ 5835 w 11187"/>
            <a:gd name="connsiteY2" fmla="*/ 9397 h 9971"/>
            <a:gd name="connsiteX3" fmla="*/ 4104 w 11187"/>
            <a:gd name="connsiteY3" fmla="*/ 9954 h 9971"/>
            <a:gd name="connsiteX4" fmla="*/ 0 w 11187"/>
            <a:gd name="connsiteY4" fmla="*/ 9513 h 9971"/>
            <a:gd name="connsiteX0" fmla="*/ 10745 w 10745"/>
            <a:gd name="connsiteY0" fmla="*/ 0 h 10021"/>
            <a:gd name="connsiteX1" fmla="*/ 8558 w 10745"/>
            <a:gd name="connsiteY1" fmla="*/ 6594 h 10021"/>
            <a:gd name="connsiteX2" fmla="*/ 5961 w 10745"/>
            <a:gd name="connsiteY2" fmla="*/ 9424 h 10021"/>
            <a:gd name="connsiteX3" fmla="*/ 4414 w 10745"/>
            <a:gd name="connsiteY3" fmla="*/ 9983 h 10021"/>
            <a:gd name="connsiteX4" fmla="*/ 0 w 10745"/>
            <a:gd name="connsiteY4" fmla="*/ 9830 h 10021"/>
            <a:gd name="connsiteX0" fmla="*/ 8558 w 8558"/>
            <a:gd name="connsiteY0" fmla="*/ 0 h 3427"/>
            <a:gd name="connsiteX1" fmla="*/ 5961 w 8558"/>
            <a:gd name="connsiteY1" fmla="*/ 2830 h 3427"/>
            <a:gd name="connsiteX2" fmla="*/ 4414 w 8558"/>
            <a:gd name="connsiteY2" fmla="*/ 3389 h 3427"/>
            <a:gd name="connsiteX3" fmla="*/ 0 w 8558"/>
            <a:gd name="connsiteY3" fmla="*/ 3236 h 3427"/>
            <a:gd name="connsiteX0" fmla="*/ 9945 w 9945"/>
            <a:gd name="connsiteY0" fmla="*/ 0 h 15373"/>
            <a:gd name="connsiteX1" fmla="*/ 6965 w 9945"/>
            <a:gd name="connsiteY1" fmla="*/ 13630 h 15373"/>
            <a:gd name="connsiteX2" fmla="*/ 5158 w 9945"/>
            <a:gd name="connsiteY2" fmla="*/ 15261 h 15373"/>
            <a:gd name="connsiteX3" fmla="*/ 0 w 9945"/>
            <a:gd name="connsiteY3" fmla="*/ 14815 h 15373"/>
            <a:gd name="connsiteX0" fmla="*/ 9963 w 9963"/>
            <a:gd name="connsiteY0" fmla="*/ 0 h 10628"/>
            <a:gd name="connsiteX1" fmla="*/ 7004 w 9963"/>
            <a:gd name="connsiteY1" fmla="*/ 9494 h 10628"/>
            <a:gd name="connsiteX2" fmla="*/ 5187 w 9963"/>
            <a:gd name="connsiteY2" fmla="*/ 10555 h 10628"/>
            <a:gd name="connsiteX3" fmla="*/ 0 w 9963"/>
            <a:gd name="connsiteY3" fmla="*/ 10265 h 10628"/>
            <a:gd name="connsiteX0" fmla="*/ 10000 w 10000"/>
            <a:gd name="connsiteY0" fmla="*/ 0 h 10000"/>
            <a:gd name="connsiteX1" fmla="*/ 7030 w 10000"/>
            <a:gd name="connsiteY1" fmla="*/ 8933 h 10000"/>
            <a:gd name="connsiteX2" fmla="*/ 5206 w 10000"/>
            <a:gd name="connsiteY2" fmla="*/ 9931 h 10000"/>
            <a:gd name="connsiteX3" fmla="*/ 0 w 10000"/>
            <a:gd name="connsiteY3" fmla="*/ 96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172" y="6983"/>
                <a:pt x="7992" y="8933"/>
                <a:pt x="7030" y="8933"/>
              </a:cubicBezTo>
              <a:cubicBezTo>
                <a:pt x="6069" y="9133"/>
                <a:pt x="6069" y="9931"/>
                <a:pt x="5206" y="9931"/>
              </a:cubicBezTo>
              <a:cubicBezTo>
                <a:pt x="4243" y="10130"/>
                <a:pt x="961" y="9857"/>
                <a:pt x="0" y="965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570352</xdr:colOff>
      <xdr:row>2</xdr:row>
      <xdr:rowOff>65150</xdr:rowOff>
    </xdr:from>
    <xdr:to>
      <xdr:col>14</xdr:col>
      <xdr:colOff>33682</xdr:colOff>
      <xdr:row>4</xdr:row>
      <xdr:rowOff>80957</xdr:rowOff>
    </xdr:to>
    <xdr:sp macro="" textlink="">
      <xdr:nvSpPr>
        <xdr:cNvPr id="1174" name="Freeform 694">
          <a:extLst>
            <a:ext uri="{FF2B5EF4-FFF2-40B4-BE49-F238E27FC236}">
              <a16:creationId xmlns:a16="http://schemas.microsoft.com/office/drawing/2014/main" id="{561AC6F1-B54F-4998-ADA4-E7FAFE1A85FA}"/>
            </a:ext>
          </a:extLst>
        </xdr:cNvPr>
        <xdr:cNvSpPr>
          <a:spLocks/>
        </xdr:cNvSpPr>
      </xdr:nvSpPr>
      <xdr:spPr bwMode="auto">
        <a:xfrm rot="16626864">
          <a:off x="9219038" y="503314"/>
          <a:ext cx="358707" cy="1681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7553 w 7553"/>
            <a:gd name="connsiteY0" fmla="*/ 0 h 3424"/>
            <a:gd name="connsiteX1" fmla="*/ 4648 w 7553"/>
            <a:gd name="connsiteY1" fmla="*/ 2822 h 3424"/>
            <a:gd name="connsiteX2" fmla="*/ 2917 w 7553"/>
            <a:gd name="connsiteY2" fmla="*/ 3379 h 3424"/>
            <a:gd name="connsiteX3" fmla="*/ 0 w 7553"/>
            <a:gd name="connsiteY3" fmla="*/ 3268 h 3424"/>
            <a:gd name="connsiteX0" fmla="*/ 9508 w 9508"/>
            <a:gd name="connsiteY0" fmla="*/ 0 h 16208"/>
            <a:gd name="connsiteX1" fmla="*/ 6154 w 9508"/>
            <a:gd name="connsiteY1" fmla="*/ 14447 h 16208"/>
            <a:gd name="connsiteX2" fmla="*/ 3862 w 9508"/>
            <a:gd name="connsiteY2" fmla="*/ 16074 h 16208"/>
            <a:gd name="connsiteX3" fmla="*/ 0 w 9508"/>
            <a:gd name="connsiteY3" fmla="*/ 15749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8" h="16208">
              <a:moveTo>
                <a:pt x="9508" y="0"/>
              </a:moveTo>
              <a:cubicBezTo>
                <a:pt x="8327" y="4577"/>
                <a:pt x="7361" y="14447"/>
                <a:pt x="6154" y="14447"/>
              </a:cubicBezTo>
              <a:cubicBezTo>
                <a:pt x="4948" y="14771"/>
                <a:pt x="4948" y="16074"/>
                <a:pt x="3862" y="16074"/>
              </a:cubicBezTo>
              <a:cubicBezTo>
                <a:pt x="2655" y="16398"/>
                <a:pt x="1207" y="16074"/>
                <a:pt x="0" y="1574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14</xdr:col>
      <xdr:colOff>26489</xdr:colOff>
      <xdr:row>3</xdr:row>
      <xdr:rowOff>154080</xdr:rowOff>
    </xdr:from>
    <xdr:to>
      <xdr:col>14</xdr:col>
      <xdr:colOff>410822</xdr:colOff>
      <xdr:row>5</xdr:row>
      <xdr:rowOff>142382</xdr:rowOff>
    </xdr:to>
    <xdr:grpSp>
      <xdr:nvGrpSpPr>
        <xdr:cNvPr id="1175" name="Group 6672">
          <a:extLst>
            <a:ext uri="{FF2B5EF4-FFF2-40B4-BE49-F238E27FC236}">
              <a16:creationId xmlns:a16="http://schemas.microsoft.com/office/drawing/2014/main" id="{1792BEA0-D123-4758-8A83-CAA87FB999C5}"/>
            </a:ext>
          </a:extLst>
        </xdr:cNvPr>
        <xdr:cNvGrpSpPr>
          <a:grpSpLocks/>
        </xdr:cNvGrpSpPr>
      </xdr:nvGrpSpPr>
      <xdr:grpSpPr bwMode="auto">
        <a:xfrm>
          <a:off x="9504922" y="674780"/>
          <a:ext cx="384333" cy="335435"/>
          <a:chOff x="536" y="111"/>
          <a:chExt cx="46" cy="44"/>
        </a:xfrm>
      </xdr:grpSpPr>
      <xdr:pic>
        <xdr:nvPicPr>
          <xdr:cNvPr id="1176" name="Picture 6673" descr="route2">
            <a:extLst>
              <a:ext uri="{FF2B5EF4-FFF2-40B4-BE49-F238E27FC236}">
                <a16:creationId xmlns:a16="http://schemas.microsoft.com/office/drawing/2014/main" id="{C54C6C7A-78A4-4D2D-A6C9-247959E17C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7" name="Text Box 6674">
            <a:extLst>
              <a:ext uri="{FF2B5EF4-FFF2-40B4-BE49-F238E27FC236}">
                <a16:creationId xmlns:a16="http://schemas.microsoft.com/office/drawing/2014/main" id="{4B5B73AA-784D-4CC6-AEBE-D21F86D7AE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501592</xdr:colOff>
      <xdr:row>5</xdr:row>
      <xdr:rowOff>79865</xdr:rowOff>
    </xdr:from>
    <xdr:to>
      <xdr:col>13</xdr:col>
      <xdr:colOff>681500</xdr:colOff>
      <xdr:row>8</xdr:row>
      <xdr:rowOff>104991</xdr:rowOff>
    </xdr:to>
    <xdr:sp macro="" textlink="">
      <xdr:nvSpPr>
        <xdr:cNvPr id="1178" name="Freeform 694">
          <a:extLst>
            <a:ext uri="{FF2B5EF4-FFF2-40B4-BE49-F238E27FC236}">
              <a16:creationId xmlns:a16="http://schemas.microsoft.com/office/drawing/2014/main" id="{A01530E1-18B2-4B03-AC74-754F186DACA4}"/>
            </a:ext>
          </a:extLst>
        </xdr:cNvPr>
        <xdr:cNvSpPr>
          <a:spLocks/>
        </xdr:cNvSpPr>
      </xdr:nvSpPr>
      <xdr:spPr bwMode="auto">
        <a:xfrm rot="6770059">
          <a:off x="9065758" y="1116899"/>
          <a:ext cx="539476" cy="17990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31" h="106370">
              <a:moveTo>
                <a:pt x="12131" y="0"/>
              </a:moveTo>
              <a:cubicBezTo>
                <a:pt x="11689" y="0"/>
                <a:pt x="9737" y="35985"/>
                <a:pt x="8508" y="53691"/>
              </a:cubicBezTo>
              <a:cubicBezTo>
                <a:pt x="7279" y="71398"/>
                <a:pt x="7308" y="102697"/>
                <a:pt x="4756" y="106239"/>
              </a:cubicBezTo>
              <a:cubicBezTo>
                <a:pt x="3871" y="108140"/>
                <a:pt x="3100" y="88810"/>
                <a:pt x="2304" y="88810"/>
              </a:cubicBezTo>
              <a:cubicBezTo>
                <a:pt x="1419" y="90711"/>
                <a:pt x="1624" y="76908"/>
                <a:pt x="0" y="7728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174797</xdr:colOff>
      <xdr:row>4</xdr:row>
      <xdr:rowOff>131059</xdr:rowOff>
    </xdr:from>
    <xdr:ext cx="459607" cy="135891"/>
    <xdr:sp macro="" textlink="">
      <xdr:nvSpPr>
        <xdr:cNvPr id="1179" name="Text Box 528">
          <a:extLst>
            <a:ext uri="{FF2B5EF4-FFF2-40B4-BE49-F238E27FC236}">
              <a16:creationId xmlns:a16="http://schemas.microsoft.com/office/drawing/2014/main" id="{2855BC35-E7C3-429F-A910-85ECEC2D3537}"/>
            </a:ext>
          </a:extLst>
        </xdr:cNvPr>
        <xdr:cNvSpPr txBox="1">
          <a:spLocks noChangeArrowheads="1"/>
        </xdr:cNvSpPr>
      </xdr:nvSpPr>
      <xdr:spPr bwMode="auto">
        <a:xfrm>
          <a:off x="8918747" y="816859"/>
          <a:ext cx="459607" cy="13589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夢翔大橋</a:t>
          </a:r>
        </a:p>
      </xdr:txBody>
    </xdr:sp>
    <xdr:clientData/>
  </xdr:oneCellAnchor>
  <xdr:twoCellAnchor>
    <xdr:from>
      <xdr:col>13</xdr:col>
      <xdr:colOff>357205</xdr:colOff>
      <xdr:row>3</xdr:row>
      <xdr:rowOff>42024</xdr:rowOff>
    </xdr:from>
    <xdr:to>
      <xdr:col>13</xdr:col>
      <xdr:colOff>665367</xdr:colOff>
      <xdr:row>4</xdr:row>
      <xdr:rowOff>7006</xdr:rowOff>
    </xdr:to>
    <xdr:sp macro="" textlink="">
      <xdr:nvSpPr>
        <xdr:cNvPr id="1180" name="Text Box 171">
          <a:extLst>
            <a:ext uri="{FF2B5EF4-FFF2-40B4-BE49-F238E27FC236}">
              <a16:creationId xmlns:a16="http://schemas.microsoft.com/office/drawing/2014/main" id="{85B89DA6-FD48-43F6-8877-1B9AB0A365F1}"/>
            </a:ext>
          </a:extLst>
        </xdr:cNvPr>
        <xdr:cNvSpPr txBox="1">
          <a:spLocks noChangeArrowheads="1"/>
        </xdr:cNvSpPr>
      </xdr:nvSpPr>
      <xdr:spPr bwMode="auto">
        <a:xfrm>
          <a:off x="9101155" y="556374"/>
          <a:ext cx="308162" cy="13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13</xdr:col>
      <xdr:colOff>539734</xdr:colOff>
      <xdr:row>6</xdr:row>
      <xdr:rowOff>29594</xdr:rowOff>
    </xdr:from>
    <xdr:to>
      <xdr:col>13</xdr:col>
      <xdr:colOff>703784</xdr:colOff>
      <xdr:row>8</xdr:row>
      <xdr:rowOff>127579</xdr:rowOff>
    </xdr:to>
    <xdr:sp macro="" textlink="">
      <xdr:nvSpPr>
        <xdr:cNvPr id="1181" name="Text Box 1620">
          <a:extLst>
            <a:ext uri="{FF2B5EF4-FFF2-40B4-BE49-F238E27FC236}">
              <a16:creationId xmlns:a16="http://schemas.microsoft.com/office/drawing/2014/main" id="{F1D1B2EE-FBFF-47DD-997A-354CE96363F7}"/>
            </a:ext>
          </a:extLst>
        </xdr:cNvPr>
        <xdr:cNvSpPr txBox="1">
          <a:spLocks noChangeArrowheads="1"/>
        </xdr:cNvSpPr>
      </xdr:nvSpPr>
      <xdr:spPr bwMode="auto">
        <a:xfrm>
          <a:off x="9283684" y="1058294"/>
          <a:ext cx="164050" cy="44088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十津川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483276</xdr:colOff>
      <xdr:row>2</xdr:row>
      <xdr:rowOff>7003</xdr:rowOff>
    </xdr:from>
    <xdr:to>
      <xdr:col>15</xdr:col>
      <xdr:colOff>658345</xdr:colOff>
      <xdr:row>4</xdr:row>
      <xdr:rowOff>125999</xdr:rowOff>
    </xdr:to>
    <xdr:sp macro="" textlink="">
      <xdr:nvSpPr>
        <xdr:cNvPr id="1182" name="Text Box 1620">
          <a:extLst>
            <a:ext uri="{FF2B5EF4-FFF2-40B4-BE49-F238E27FC236}">
              <a16:creationId xmlns:a16="http://schemas.microsoft.com/office/drawing/2014/main" id="{C2E211CA-658D-4B40-9AC1-33D10B3BC71A}"/>
            </a:ext>
          </a:extLst>
        </xdr:cNvPr>
        <xdr:cNvSpPr txBox="1">
          <a:spLocks noChangeArrowheads="1"/>
        </xdr:cNvSpPr>
      </xdr:nvSpPr>
      <xdr:spPr bwMode="auto">
        <a:xfrm>
          <a:off x="10636926" y="349903"/>
          <a:ext cx="175069" cy="46189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天ノ川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6</xdr:col>
      <xdr:colOff>35217</xdr:colOff>
      <xdr:row>51</xdr:row>
      <xdr:rowOff>2</xdr:rowOff>
    </xdr:from>
    <xdr:to>
      <xdr:col>7</xdr:col>
      <xdr:colOff>156188</xdr:colOff>
      <xdr:row>53</xdr:row>
      <xdr:rowOff>14010</xdr:rowOff>
    </xdr:to>
    <xdr:pic>
      <xdr:nvPicPr>
        <xdr:cNvPr id="1183" name="図 1182">
          <a:extLst>
            <a:ext uri="{FF2B5EF4-FFF2-40B4-BE49-F238E27FC236}">
              <a16:creationId xmlns:a16="http://schemas.microsoft.com/office/drawing/2014/main" id="{DB6B13A3-4044-4B33-BE7B-DCA57277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718217" y="8750302"/>
          <a:ext cx="825821" cy="356908"/>
        </a:xfrm>
        <a:prstGeom prst="rect">
          <a:avLst/>
        </a:prstGeom>
      </xdr:spPr>
    </xdr:pic>
    <xdr:clientData/>
  </xdr:twoCellAnchor>
  <xdr:oneCellAnchor>
    <xdr:from>
      <xdr:col>9</xdr:col>
      <xdr:colOff>475144</xdr:colOff>
      <xdr:row>46</xdr:row>
      <xdr:rowOff>35012</xdr:rowOff>
    </xdr:from>
    <xdr:ext cx="190052" cy="462252"/>
    <xdr:sp macro="" textlink="">
      <xdr:nvSpPr>
        <xdr:cNvPr id="1184" name="Text Box 1209">
          <a:extLst>
            <a:ext uri="{FF2B5EF4-FFF2-40B4-BE49-F238E27FC236}">
              <a16:creationId xmlns:a16="http://schemas.microsoft.com/office/drawing/2014/main" id="{489D897A-B7C4-4419-ABF7-2EC81761A62E}"/>
            </a:ext>
          </a:extLst>
        </xdr:cNvPr>
        <xdr:cNvSpPr txBox="1">
          <a:spLocks noChangeArrowheads="1"/>
        </xdr:cNvSpPr>
      </xdr:nvSpPr>
      <xdr:spPr bwMode="auto">
        <a:xfrm>
          <a:off x="6272694" y="7928062"/>
          <a:ext cx="190052" cy="46225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日高川</a:t>
          </a:r>
        </a:p>
      </xdr:txBody>
    </xdr:sp>
    <xdr:clientData/>
  </xdr:oneCellAnchor>
  <xdr:twoCellAnchor>
    <xdr:from>
      <xdr:col>1</xdr:col>
      <xdr:colOff>56027</xdr:colOff>
      <xdr:row>59</xdr:row>
      <xdr:rowOff>105054</xdr:rowOff>
    </xdr:from>
    <xdr:to>
      <xdr:col>1</xdr:col>
      <xdr:colOff>560292</xdr:colOff>
      <xdr:row>60</xdr:row>
      <xdr:rowOff>140073</xdr:rowOff>
    </xdr:to>
    <xdr:sp macro="" textlink="">
      <xdr:nvSpPr>
        <xdr:cNvPr id="1185" name="Text Box 1620">
          <a:extLst>
            <a:ext uri="{FF2B5EF4-FFF2-40B4-BE49-F238E27FC236}">
              <a16:creationId xmlns:a16="http://schemas.microsoft.com/office/drawing/2014/main" id="{63B9F3F1-FD5E-41DE-8477-39A8C6A23450}"/>
            </a:ext>
          </a:extLst>
        </xdr:cNvPr>
        <xdr:cNvSpPr txBox="1">
          <a:spLocks noChangeArrowheads="1"/>
        </xdr:cNvSpPr>
      </xdr:nvSpPr>
      <xdr:spPr bwMode="auto">
        <a:xfrm>
          <a:off x="214777" y="10226954"/>
          <a:ext cx="504265" cy="20646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三ﾂ又谷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224963</xdr:colOff>
      <xdr:row>52</xdr:row>
      <xdr:rowOff>48228</xdr:rowOff>
    </xdr:from>
    <xdr:to>
      <xdr:col>1</xdr:col>
      <xdr:colOff>678428</xdr:colOff>
      <xdr:row>53</xdr:row>
      <xdr:rowOff>83246</xdr:rowOff>
    </xdr:to>
    <xdr:sp macro="" textlink="">
      <xdr:nvSpPr>
        <xdr:cNvPr id="1186" name="Text Box 1620">
          <a:extLst>
            <a:ext uri="{FF2B5EF4-FFF2-40B4-BE49-F238E27FC236}">
              <a16:creationId xmlns:a16="http://schemas.microsoft.com/office/drawing/2014/main" id="{E4C11738-716B-4B1D-B139-AC652E0EEA4F}"/>
            </a:ext>
          </a:extLst>
        </xdr:cNvPr>
        <xdr:cNvSpPr txBox="1">
          <a:spLocks noChangeArrowheads="1"/>
        </xdr:cNvSpPr>
      </xdr:nvSpPr>
      <xdr:spPr bwMode="auto">
        <a:xfrm>
          <a:off x="383713" y="8969978"/>
          <a:ext cx="453465" cy="20646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4</xdr:col>
      <xdr:colOff>65943</xdr:colOff>
      <xdr:row>20</xdr:row>
      <xdr:rowOff>66321</xdr:rowOff>
    </xdr:from>
    <xdr:ext cx="322382" cy="139212"/>
    <xdr:sp macro="" textlink="">
      <xdr:nvSpPr>
        <xdr:cNvPr id="1187" name="Text Box 1004">
          <a:extLst>
            <a:ext uri="{FF2B5EF4-FFF2-40B4-BE49-F238E27FC236}">
              <a16:creationId xmlns:a16="http://schemas.microsoft.com/office/drawing/2014/main" id="{9D3F1933-4C0F-435E-A9BF-EC3B60479643}"/>
            </a:ext>
          </a:extLst>
        </xdr:cNvPr>
        <xdr:cNvSpPr txBox="1">
          <a:spLocks noChangeArrowheads="1"/>
        </xdr:cNvSpPr>
      </xdr:nvSpPr>
      <xdr:spPr bwMode="auto">
        <a:xfrm>
          <a:off x="2339243" y="3501671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</xdr:col>
      <xdr:colOff>43962</xdr:colOff>
      <xdr:row>61</xdr:row>
      <xdr:rowOff>134327</xdr:rowOff>
    </xdr:from>
    <xdr:to>
      <xdr:col>2</xdr:col>
      <xdr:colOff>150203</xdr:colOff>
      <xdr:row>61</xdr:row>
      <xdr:rowOff>139210</xdr:rowOff>
    </xdr:to>
    <xdr:sp macro="" textlink="">
      <xdr:nvSpPr>
        <xdr:cNvPr id="1188" name="Line 277">
          <a:extLst>
            <a:ext uri="{FF2B5EF4-FFF2-40B4-BE49-F238E27FC236}">
              <a16:creationId xmlns:a16="http://schemas.microsoft.com/office/drawing/2014/main" id="{FBD27A8E-A164-48E1-A272-1BEBAF17FC29}"/>
            </a:ext>
          </a:extLst>
        </xdr:cNvPr>
        <xdr:cNvSpPr>
          <a:spLocks noChangeShapeType="1"/>
        </xdr:cNvSpPr>
      </xdr:nvSpPr>
      <xdr:spPr bwMode="auto">
        <a:xfrm flipV="1">
          <a:off x="202712" y="10599127"/>
          <a:ext cx="811091" cy="4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520607</xdr:colOff>
      <xdr:row>13</xdr:row>
      <xdr:rowOff>111622</xdr:rowOff>
    </xdr:from>
    <xdr:ext cx="336001" cy="211206"/>
    <xdr:sp macro="" textlink="">
      <xdr:nvSpPr>
        <xdr:cNvPr id="1189" name="Text Box 972">
          <a:extLst>
            <a:ext uri="{FF2B5EF4-FFF2-40B4-BE49-F238E27FC236}">
              <a16:creationId xmlns:a16="http://schemas.microsoft.com/office/drawing/2014/main" id="{AAF6329E-67C8-46B2-A07A-9AEAA2074A44}"/>
            </a:ext>
          </a:extLst>
        </xdr:cNvPr>
        <xdr:cNvSpPr txBox="1">
          <a:spLocks noChangeArrowheads="1"/>
        </xdr:cNvSpPr>
      </xdr:nvSpPr>
      <xdr:spPr bwMode="auto">
        <a:xfrm>
          <a:off x="9264557" y="2346822"/>
          <a:ext cx="336001" cy="2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oneCellAnchor>
    <xdr:from>
      <xdr:col>15</xdr:col>
      <xdr:colOff>186764</xdr:colOff>
      <xdr:row>16</xdr:row>
      <xdr:rowOff>34841</xdr:rowOff>
    </xdr:from>
    <xdr:ext cx="640496" cy="137759"/>
    <xdr:sp macro="" textlink="">
      <xdr:nvSpPr>
        <xdr:cNvPr id="1190" name="Text Box 972">
          <a:extLst>
            <a:ext uri="{FF2B5EF4-FFF2-40B4-BE49-F238E27FC236}">
              <a16:creationId xmlns:a16="http://schemas.microsoft.com/office/drawing/2014/main" id="{50B32BBE-8EC8-4B07-8EA9-24408D4672DB}"/>
            </a:ext>
          </a:extLst>
        </xdr:cNvPr>
        <xdr:cNvSpPr txBox="1">
          <a:spLocks noChangeArrowheads="1"/>
        </xdr:cNvSpPr>
      </xdr:nvSpPr>
      <xdr:spPr bwMode="auto">
        <a:xfrm>
          <a:off x="10340414" y="2784391"/>
          <a:ext cx="640496" cy="1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 </a:t>
          </a:r>
        </a:p>
      </xdr:txBody>
    </xdr:sp>
    <xdr:clientData/>
  </xdr:oneCellAnchor>
  <xdr:oneCellAnchor>
    <xdr:from>
      <xdr:col>18</xdr:col>
      <xdr:colOff>282183</xdr:colOff>
      <xdr:row>15</xdr:row>
      <xdr:rowOff>27879</xdr:rowOff>
    </xdr:from>
    <xdr:ext cx="478531" cy="125542"/>
    <xdr:sp macro="" textlink="">
      <xdr:nvSpPr>
        <xdr:cNvPr id="1191" name="Text Box 972">
          <a:extLst>
            <a:ext uri="{FF2B5EF4-FFF2-40B4-BE49-F238E27FC236}">
              <a16:creationId xmlns:a16="http://schemas.microsoft.com/office/drawing/2014/main" id="{30BF820D-BCD2-4F8F-894C-75BB0E4C2CA5}"/>
            </a:ext>
          </a:extLst>
        </xdr:cNvPr>
        <xdr:cNvSpPr txBox="1">
          <a:spLocks noChangeArrowheads="1"/>
        </xdr:cNvSpPr>
      </xdr:nvSpPr>
      <xdr:spPr bwMode="auto">
        <a:xfrm>
          <a:off x="12550383" y="2605979"/>
          <a:ext cx="478531" cy="12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oneCellAnchor>
  <xdr:oneCellAnchor>
    <xdr:from>
      <xdr:col>17</xdr:col>
      <xdr:colOff>303081</xdr:colOff>
      <xdr:row>12</xdr:row>
      <xdr:rowOff>136898</xdr:rowOff>
    </xdr:from>
    <xdr:ext cx="387697" cy="183695"/>
    <xdr:sp macro="" textlink="">
      <xdr:nvSpPr>
        <xdr:cNvPr id="1192" name="Text Box 972">
          <a:extLst>
            <a:ext uri="{FF2B5EF4-FFF2-40B4-BE49-F238E27FC236}">
              <a16:creationId xmlns:a16="http://schemas.microsoft.com/office/drawing/2014/main" id="{9F417E18-E5F8-47FA-9206-9DEEA1762CC0}"/>
            </a:ext>
          </a:extLst>
        </xdr:cNvPr>
        <xdr:cNvSpPr txBox="1">
          <a:spLocks noChangeArrowheads="1"/>
        </xdr:cNvSpPr>
      </xdr:nvSpPr>
      <xdr:spPr bwMode="auto">
        <a:xfrm>
          <a:off x="11866431" y="2200648"/>
          <a:ext cx="387697" cy="18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oneCellAnchor>
  <xdr:oneCellAnchor>
    <xdr:from>
      <xdr:col>20</xdr:col>
      <xdr:colOff>7335</xdr:colOff>
      <xdr:row>48</xdr:row>
      <xdr:rowOff>29308</xdr:rowOff>
    </xdr:from>
    <xdr:ext cx="578825" cy="146537"/>
    <xdr:sp macro="" textlink="">
      <xdr:nvSpPr>
        <xdr:cNvPr id="1193" name="Text Box 972">
          <a:extLst>
            <a:ext uri="{FF2B5EF4-FFF2-40B4-BE49-F238E27FC236}">
              <a16:creationId xmlns:a16="http://schemas.microsoft.com/office/drawing/2014/main" id="{837869B3-5B08-4752-9F21-C45CA496177E}"/>
            </a:ext>
          </a:extLst>
        </xdr:cNvPr>
        <xdr:cNvSpPr txBox="1">
          <a:spLocks noChangeArrowheads="1"/>
        </xdr:cNvSpPr>
      </xdr:nvSpPr>
      <xdr:spPr bwMode="auto">
        <a:xfrm>
          <a:off x="13685235" y="826525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146540</xdr:colOff>
      <xdr:row>54</xdr:row>
      <xdr:rowOff>124557</xdr:rowOff>
    </xdr:from>
    <xdr:ext cx="578825" cy="146537"/>
    <xdr:sp macro="" textlink="">
      <xdr:nvSpPr>
        <xdr:cNvPr id="1194" name="Text Box 972">
          <a:extLst>
            <a:ext uri="{FF2B5EF4-FFF2-40B4-BE49-F238E27FC236}">
              <a16:creationId xmlns:a16="http://schemas.microsoft.com/office/drawing/2014/main" id="{F440BBE4-FB55-45B3-A5DB-AF91745518F1}"/>
            </a:ext>
          </a:extLst>
        </xdr:cNvPr>
        <xdr:cNvSpPr txBox="1">
          <a:spLocks noChangeArrowheads="1"/>
        </xdr:cNvSpPr>
      </xdr:nvSpPr>
      <xdr:spPr bwMode="auto">
        <a:xfrm>
          <a:off x="8890490" y="938920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60</xdr:row>
      <xdr:rowOff>152400</xdr:rowOff>
    </xdr:from>
    <xdr:to>
      <xdr:col>15</xdr:col>
      <xdr:colOff>0</xdr:colOff>
      <xdr:row>60</xdr:row>
      <xdr:rowOff>152400</xdr:rowOff>
    </xdr:to>
    <xdr:sp macro="" textlink="">
      <xdr:nvSpPr>
        <xdr:cNvPr id="1195" name="Line 773">
          <a:extLst>
            <a:ext uri="{FF2B5EF4-FFF2-40B4-BE49-F238E27FC236}">
              <a16:creationId xmlns:a16="http://schemas.microsoft.com/office/drawing/2014/main" id="{72AEA02B-DC26-42FB-A9AF-A3C26B05B1A2}"/>
            </a:ext>
          </a:extLst>
        </xdr:cNvPr>
        <xdr:cNvSpPr>
          <a:spLocks noChangeShapeType="1"/>
        </xdr:cNvSpPr>
      </xdr:nvSpPr>
      <xdr:spPr bwMode="auto">
        <a:xfrm flipV="1">
          <a:off x="10153650" y="1044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544956</xdr:colOff>
      <xdr:row>61</xdr:row>
      <xdr:rowOff>85978</xdr:rowOff>
    </xdr:from>
    <xdr:to>
      <xdr:col>14</xdr:col>
      <xdr:colOff>557829</xdr:colOff>
      <xdr:row>64</xdr:row>
      <xdr:rowOff>137465</xdr:rowOff>
    </xdr:to>
    <xdr:sp macro="" textlink="">
      <xdr:nvSpPr>
        <xdr:cNvPr id="1196" name="Line 808">
          <a:extLst>
            <a:ext uri="{FF2B5EF4-FFF2-40B4-BE49-F238E27FC236}">
              <a16:creationId xmlns:a16="http://schemas.microsoft.com/office/drawing/2014/main" id="{9915A33E-9F5A-470C-B2D6-25EE4390CEEC}"/>
            </a:ext>
          </a:extLst>
        </xdr:cNvPr>
        <xdr:cNvSpPr>
          <a:spLocks noChangeShapeType="1"/>
        </xdr:cNvSpPr>
      </xdr:nvSpPr>
      <xdr:spPr bwMode="auto">
        <a:xfrm flipH="1" flipV="1">
          <a:off x="9993756" y="10550778"/>
          <a:ext cx="12873" cy="565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244518</xdr:colOff>
      <xdr:row>62</xdr:row>
      <xdr:rowOff>13197</xdr:rowOff>
    </xdr:from>
    <xdr:to>
      <xdr:col>13</xdr:col>
      <xdr:colOff>404530</xdr:colOff>
      <xdr:row>63</xdr:row>
      <xdr:rowOff>1931</xdr:rowOff>
    </xdr:to>
    <xdr:sp macro="" textlink="">
      <xdr:nvSpPr>
        <xdr:cNvPr id="1197" name="Oval 840">
          <a:extLst>
            <a:ext uri="{FF2B5EF4-FFF2-40B4-BE49-F238E27FC236}">
              <a16:creationId xmlns:a16="http://schemas.microsoft.com/office/drawing/2014/main" id="{DC097029-393E-4414-8EE0-8E4741C38A14}"/>
            </a:ext>
          </a:extLst>
        </xdr:cNvPr>
        <xdr:cNvSpPr>
          <a:spLocks noChangeArrowheads="1"/>
        </xdr:cNvSpPr>
      </xdr:nvSpPr>
      <xdr:spPr bwMode="auto">
        <a:xfrm>
          <a:off x="8988468" y="10649447"/>
          <a:ext cx="160012" cy="160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679649</xdr:colOff>
      <xdr:row>57</xdr:row>
      <xdr:rowOff>12711</xdr:rowOff>
    </xdr:from>
    <xdr:to>
      <xdr:col>13</xdr:col>
      <xdr:colOff>149225</xdr:colOff>
      <xdr:row>58</xdr:row>
      <xdr:rowOff>19844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66D9E334-6FEE-4B5B-9E55-E0C7AF5EFD65}"/>
            </a:ext>
          </a:extLst>
        </xdr:cNvPr>
        <xdr:cNvSpPr/>
      </xdr:nvSpPr>
      <xdr:spPr bwMode="auto">
        <a:xfrm>
          <a:off x="8718749" y="9791711"/>
          <a:ext cx="174426" cy="1785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7445</xdr:colOff>
      <xdr:row>59</xdr:row>
      <xdr:rowOff>165100</xdr:rowOff>
    </xdr:from>
    <xdr:ext cx="205280" cy="708619"/>
    <xdr:sp macro="" textlink="">
      <xdr:nvSpPr>
        <xdr:cNvPr id="1199" name="Text Box 843">
          <a:extLst>
            <a:ext uri="{FF2B5EF4-FFF2-40B4-BE49-F238E27FC236}">
              <a16:creationId xmlns:a16="http://schemas.microsoft.com/office/drawing/2014/main" id="{9E3A0042-5741-444D-B771-80667D8BFF92}"/>
            </a:ext>
          </a:extLst>
        </xdr:cNvPr>
        <xdr:cNvSpPr txBox="1">
          <a:spLocks noChangeArrowheads="1"/>
        </xdr:cNvSpPr>
      </xdr:nvSpPr>
      <xdr:spPr bwMode="auto">
        <a:xfrm>
          <a:off x="8751395" y="10287000"/>
          <a:ext cx="205280" cy="70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317499</xdr:colOff>
      <xdr:row>57</xdr:row>
      <xdr:rowOff>49100</xdr:rowOff>
    </xdr:from>
    <xdr:ext cx="845444" cy="133293"/>
    <xdr:sp macro="" textlink="">
      <xdr:nvSpPr>
        <xdr:cNvPr id="1200" name="Text Box 1620">
          <a:extLst>
            <a:ext uri="{FF2B5EF4-FFF2-40B4-BE49-F238E27FC236}">
              <a16:creationId xmlns:a16="http://schemas.microsoft.com/office/drawing/2014/main" id="{3AB06128-CFA0-42D4-B1AE-3043CE0AB283}"/>
            </a:ext>
          </a:extLst>
        </xdr:cNvPr>
        <xdr:cNvSpPr txBox="1">
          <a:spLocks noChangeArrowheads="1"/>
        </xdr:cNvSpPr>
      </xdr:nvSpPr>
      <xdr:spPr bwMode="auto">
        <a:xfrm>
          <a:off x="11880849" y="9828100"/>
          <a:ext cx="845444" cy="13329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ブルベカートﾞ提出場所</a:t>
          </a:r>
          <a:endParaRPr lang="en-US" altLang="ja-JP" sz="800" b="1" i="0" u="none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158682</xdr:colOff>
      <xdr:row>45</xdr:row>
      <xdr:rowOff>34082</xdr:rowOff>
    </xdr:from>
    <xdr:ext cx="425403" cy="45719"/>
    <xdr:sp macro="" textlink="">
      <xdr:nvSpPr>
        <xdr:cNvPr id="1201" name="Text Box 638">
          <a:extLst>
            <a:ext uri="{FF2B5EF4-FFF2-40B4-BE49-F238E27FC236}">
              <a16:creationId xmlns:a16="http://schemas.microsoft.com/office/drawing/2014/main" id="{F9442A88-A997-4559-83F1-BDF44D3BD27A}"/>
            </a:ext>
          </a:extLst>
        </xdr:cNvPr>
        <xdr:cNvSpPr txBox="1">
          <a:spLocks noChangeArrowheads="1"/>
        </xdr:cNvSpPr>
      </xdr:nvSpPr>
      <xdr:spPr bwMode="auto">
        <a:xfrm>
          <a:off x="13836582" y="7755682"/>
          <a:ext cx="425403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19</xdr:col>
      <xdr:colOff>219404</xdr:colOff>
      <xdr:row>46</xdr:row>
      <xdr:rowOff>49943</xdr:rowOff>
    </xdr:from>
    <xdr:ext cx="424230" cy="115490"/>
    <xdr:sp macro="" textlink="">
      <xdr:nvSpPr>
        <xdr:cNvPr id="1202" name="Text Box 638">
          <a:extLst>
            <a:ext uri="{FF2B5EF4-FFF2-40B4-BE49-F238E27FC236}">
              <a16:creationId xmlns:a16="http://schemas.microsoft.com/office/drawing/2014/main" id="{287290B4-EA38-475C-827E-B76B3A5B4D73}"/>
            </a:ext>
          </a:extLst>
        </xdr:cNvPr>
        <xdr:cNvSpPr txBox="1">
          <a:spLocks noChangeArrowheads="1"/>
        </xdr:cNvSpPr>
      </xdr:nvSpPr>
      <xdr:spPr bwMode="auto">
        <a:xfrm>
          <a:off x="13192454" y="794299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19</xdr:col>
      <xdr:colOff>83682</xdr:colOff>
      <xdr:row>48</xdr:row>
      <xdr:rowOff>21981</xdr:rowOff>
    </xdr:from>
    <xdr:ext cx="424230" cy="115490"/>
    <xdr:sp macro="" textlink="">
      <xdr:nvSpPr>
        <xdr:cNvPr id="1203" name="Text Box 638">
          <a:extLst>
            <a:ext uri="{FF2B5EF4-FFF2-40B4-BE49-F238E27FC236}">
              <a16:creationId xmlns:a16="http://schemas.microsoft.com/office/drawing/2014/main" id="{BD74F9DC-A0B2-46B5-ACCC-3B4ABE10AD05}"/>
            </a:ext>
          </a:extLst>
        </xdr:cNvPr>
        <xdr:cNvSpPr txBox="1">
          <a:spLocks noChangeArrowheads="1"/>
        </xdr:cNvSpPr>
      </xdr:nvSpPr>
      <xdr:spPr bwMode="auto">
        <a:xfrm>
          <a:off x="13056732" y="8257931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</xdr:col>
      <xdr:colOff>85238</xdr:colOff>
      <xdr:row>12</xdr:row>
      <xdr:rowOff>96377</xdr:rowOff>
    </xdr:from>
    <xdr:ext cx="578825" cy="146537"/>
    <xdr:sp macro="" textlink="">
      <xdr:nvSpPr>
        <xdr:cNvPr id="1204" name="Text Box 972">
          <a:extLst>
            <a:ext uri="{FF2B5EF4-FFF2-40B4-BE49-F238E27FC236}">
              <a16:creationId xmlns:a16="http://schemas.microsoft.com/office/drawing/2014/main" id="{AE7D607E-D5E5-47C1-A425-C318053026F3}"/>
            </a:ext>
          </a:extLst>
        </xdr:cNvPr>
        <xdr:cNvSpPr txBox="1">
          <a:spLocks noChangeArrowheads="1"/>
        </xdr:cNvSpPr>
      </xdr:nvSpPr>
      <xdr:spPr bwMode="auto">
        <a:xfrm>
          <a:off x="948838" y="216012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702373</xdr:colOff>
      <xdr:row>64</xdr:row>
      <xdr:rowOff>70862</xdr:rowOff>
    </xdr:from>
    <xdr:ext cx="290864" cy="95703"/>
    <xdr:sp macro="" textlink="">
      <xdr:nvSpPr>
        <xdr:cNvPr id="1205" name="Text Box 807">
          <a:extLst>
            <a:ext uri="{FF2B5EF4-FFF2-40B4-BE49-F238E27FC236}">
              <a16:creationId xmlns:a16="http://schemas.microsoft.com/office/drawing/2014/main" id="{D7285B55-316B-4C23-BC52-AD5AF3FA911D}"/>
            </a:ext>
          </a:extLst>
        </xdr:cNvPr>
        <xdr:cNvSpPr txBox="1">
          <a:spLocks noChangeArrowheads="1"/>
        </xdr:cNvSpPr>
      </xdr:nvSpPr>
      <xdr:spPr bwMode="auto">
        <a:xfrm>
          <a:off x="8741473" y="11050012"/>
          <a:ext cx="290864" cy="957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ｽﾀｰﾄ</a:t>
          </a:r>
        </a:p>
      </xdr:txBody>
    </xdr:sp>
    <xdr:clientData/>
  </xdr:oneCellAnchor>
  <xdr:twoCellAnchor>
    <xdr:from>
      <xdr:col>3</xdr:col>
      <xdr:colOff>334756</xdr:colOff>
      <xdr:row>2</xdr:row>
      <xdr:rowOff>152399</xdr:rowOff>
    </xdr:from>
    <xdr:to>
      <xdr:col>3</xdr:col>
      <xdr:colOff>444649</xdr:colOff>
      <xdr:row>5</xdr:row>
      <xdr:rowOff>19049</xdr:rowOff>
    </xdr:to>
    <xdr:sp macro="" textlink="">
      <xdr:nvSpPr>
        <xdr:cNvPr id="1206" name="Freeform 663">
          <a:extLst>
            <a:ext uri="{FF2B5EF4-FFF2-40B4-BE49-F238E27FC236}">
              <a16:creationId xmlns:a16="http://schemas.microsoft.com/office/drawing/2014/main" id="{53E64969-54B8-43FF-A5DA-618C1E8F104B}"/>
            </a:ext>
          </a:extLst>
        </xdr:cNvPr>
        <xdr:cNvSpPr>
          <a:spLocks/>
        </xdr:cNvSpPr>
      </xdr:nvSpPr>
      <xdr:spPr bwMode="auto">
        <a:xfrm>
          <a:off x="1903206" y="495299"/>
          <a:ext cx="109893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4072" y="5110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203778</xdr:colOff>
      <xdr:row>1</xdr:row>
      <xdr:rowOff>139700</xdr:rowOff>
    </xdr:from>
    <xdr:ext cx="786822" cy="168233"/>
    <xdr:sp macro="" textlink="">
      <xdr:nvSpPr>
        <xdr:cNvPr id="1207" name="Text Box 972">
          <a:extLst>
            <a:ext uri="{FF2B5EF4-FFF2-40B4-BE49-F238E27FC236}">
              <a16:creationId xmlns:a16="http://schemas.microsoft.com/office/drawing/2014/main" id="{757F7859-55D3-4E54-8639-F74680099A69}"/>
            </a:ext>
          </a:extLst>
        </xdr:cNvPr>
        <xdr:cNvSpPr txBox="1">
          <a:spLocks noChangeArrowheads="1"/>
        </xdr:cNvSpPr>
      </xdr:nvSpPr>
      <xdr:spPr bwMode="auto">
        <a:xfrm>
          <a:off x="1772228" y="311150"/>
          <a:ext cx="786822" cy="1682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45750</xdr:colOff>
      <xdr:row>2</xdr:row>
      <xdr:rowOff>138439</xdr:rowOff>
    </xdr:from>
    <xdr:to>
      <xdr:col>4</xdr:col>
      <xdr:colOff>199881</xdr:colOff>
      <xdr:row>5</xdr:row>
      <xdr:rowOff>13611</xdr:rowOff>
    </xdr:to>
    <xdr:sp macro="" textlink="">
      <xdr:nvSpPr>
        <xdr:cNvPr id="1208" name="Freeform 663">
          <a:extLst>
            <a:ext uri="{FF2B5EF4-FFF2-40B4-BE49-F238E27FC236}">
              <a16:creationId xmlns:a16="http://schemas.microsoft.com/office/drawing/2014/main" id="{501002FF-B521-4CA2-B6C2-9F90604F220E}"/>
            </a:ext>
          </a:extLst>
        </xdr:cNvPr>
        <xdr:cNvSpPr>
          <a:spLocks/>
        </xdr:cNvSpPr>
      </xdr:nvSpPr>
      <xdr:spPr bwMode="auto">
        <a:xfrm flipH="1">
          <a:off x="2319050" y="481339"/>
          <a:ext cx="154131" cy="389522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50 w 11357"/>
            <a:gd name="connsiteY0" fmla="*/ 7707 h 10000"/>
            <a:gd name="connsiteX1" fmla="*/ 1357 w 11357"/>
            <a:gd name="connsiteY1" fmla="*/ 10000 h 10000"/>
            <a:gd name="connsiteX2" fmla="*/ 11357 w 11357"/>
            <a:gd name="connsiteY2" fmla="*/ 10000 h 10000"/>
            <a:gd name="connsiteX3" fmla="*/ 11357 w 113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57" h="10000">
              <a:moveTo>
                <a:pt x="50" y="7707"/>
              </a:moveTo>
              <a:cubicBezTo>
                <a:pt x="-20" y="9666"/>
                <a:pt x="-240" y="9438"/>
                <a:pt x="1357" y="10000"/>
              </a:cubicBezTo>
              <a:lnTo>
                <a:pt x="11357" y="10000"/>
              </a:lnTo>
              <a:lnTo>
                <a:pt x="113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636827</xdr:colOff>
      <xdr:row>5</xdr:row>
      <xdr:rowOff>107766</xdr:rowOff>
    </xdr:from>
    <xdr:ext cx="107764" cy="524916"/>
    <xdr:sp macro="" textlink="">
      <xdr:nvSpPr>
        <xdr:cNvPr id="1209" name="Text Box 1300">
          <a:extLst>
            <a:ext uri="{FF2B5EF4-FFF2-40B4-BE49-F238E27FC236}">
              <a16:creationId xmlns:a16="http://schemas.microsoft.com/office/drawing/2014/main" id="{B52993BE-30DF-4E32-A896-C2CF0202BB55}"/>
            </a:ext>
          </a:extLst>
        </xdr:cNvPr>
        <xdr:cNvSpPr txBox="1">
          <a:spLocks noChangeArrowheads="1"/>
        </xdr:cNvSpPr>
      </xdr:nvSpPr>
      <xdr:spPr bwMode="auto">
        <a:xfrm>
          <a:off x="2910127" y="965016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162909</xdr:colOff>
      <xdr:row>51</xdr:row>
      <xdr:rowOff>3562</xdr:rowOff>
    </xdr:from>
    <xdr:ext cx="121562" cy="303284"/>
    <xdr:sp macro="" textlink="">
      <xdr:nvSpPr>
        <xdr:cNvPr id="1210" name="Text Box 972">
          <a:extLst>
            <a:ext uri="{FF2B5EF4-FFF2-40B4-BE49-F238E27FC236}">
              <a16:creationId xmlns:a16="http://schemas.microsoft.com/office/drawing/2014/main" id="{2964B486-A936-40D1-956F-4A9135497454}"/>
            </a:ext>
          </a:extLst>
        </xdr:cNvPr>
        <xdr:cNvSpPr txBox="1">
          <a:spLocks noChangeArrowheads="1"/>
        </xdr:cNvSpPr>
      </xdr:nvSpPr>
      <xdr:spPr bwMode="auto">
        <a:xfrm>
          <a:off x="5255609" y="8753862"/>
          <a:ext cx="121562" cy="3032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647046</xdr:colOff>
      <xdr:row>56</xdr:row>
      <xdr:rowOff>11906</xdr:rowOff>
    </xdr:from>
    <xdr:to>
      <xdr:col>8</xdr:col>
      <xdr:colOff>109035</xdr:colOff>
      <xdr:row>56</xdr:row>
      <xdr:rowOff>149764</xdr:rowOff>
    </xdr:to>
    <xdr:grpSp>
      <xdr:nvGrpSpPr>
        <xdr:cNvPr id="1211" name="Group 434">
          <a:extLst>
            <a:ext uri="{FF2B5EF4-FFF2-40B4-BE49-F238E27FC236}">
              <a16:creationId xmlns:a16="http://schemas.microsoft.com/office/drawing/2014/main" id="{41828B18-061E-4852-81F1-EB50C566B65A}"/>
            </a:ext>
          </a:extLst>
        </xdr:cNvPr>
        <xdr:cNvGrpSpPr>
          <a:grpSpLocks/>
        </xdr:cNvGrpSpPr>
      </xdr:nvGrpSpPr>
      <xdr:grpSpPr bwMode="auto">
        <a:xfrm rot="5400000">
          <a:off x="5065262" y="9720324"/>
          <a:ext cx="137858" cy="168955"/>
          <a:chOff x="1389" y="516"/>
          <a:chExt cx="43" cy="21"/>
        </a:xfrm>
      </xdr:grpSpPr>
      <xdr:sp macro="" textlink="">
        <xdr:nvSpPr>
          <xdr:cNvPr id="1212" name="Freeform 435">
            <a:extLst>
              <a:ext uri="{FF2B5EF4-FFF2-40B4-BE49-F238E27FC236}">
                <a16:creationId xmlns:a16="http://schemas.microsoft.com/office/drawing/2014/main" id="{FB475A99-F000-40D5-AC49-B01BB3AE74E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3" name="Freeform 436">
            <a:extLst>
              <a:ext uri="{FF2B5EF4-FFF2-40B4-BE49-F238E27FC236}">
                <a16:creationId xmlns:a16="http://schemas.microsoft.com/office/drawing/2014/main" id="{4C470E43-6E58-4C62-B54A-B5A96BF0B8E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33161</xdr:colOff>
      <xdr:row>50</xdr:row>
      <xdr:rowOff>145143</xdr:rowOff>
    </xdr:from>
    <xdr:to>
      <xdr:col>8</xdr:col>
      <xdr:colOff>213178</xdr:colOff>
      <xdr:row>56</xdr:row>
      <xdr:rowOff>148670</xdr:rowOff>
    </xdr:to>
    <xdr:sp macro="" textlink="">
      <xdr:nvSpPr>
        <xdr:cNvPr id="1214" name="Freeform 208">
          <a:extLst>
            <a:ext uri="{FF2B5EF4-FFF2-40B4-BE49-F238E27FC236}">
              <a16:creationId xmlns:a16="http://schemas.microsoft.com/office/drawing/2014/main" id="{EA5334C7-523D-45A4-AA78-D76A6ED12349}"/>
            </a:ext>
          </a:extLst>
        </xdr:cNvPr>
        <xdr:cNvSpPr>
          <a:spLocks/>
        </xdr:cNvSpPr>
      </xdr:nvSpPr>
      <xdr:spPr bwMode="auto">
        <a:xfrm>
          <a:off x="5125861" y="8723993"/>
          <a:ext cx="180017" cy="1032227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7609 w 10000"/>
            <a:gd name="connsiteY3" fmla="*/ 177 h 10000"/>
            <a:gd name="connsiteX4" fmla="*/ 10000 w 10000"/>
            <a:gd name="connsiteY4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10000 w 10000"/>
            <a:gd name="connsiteY3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8000 h 10000"/>
            <a:gd name="connsiteX0" fmla="*/ 0 w 4565"/>
            <a:gd name="connsiteY0" fmla="*/ 21504 h 21504"/>
            <a:gd name="connsiteX1" fmla="*/ 0 w 4565"/>
            <a:gd name="connsiteY1" fmla="*/ 11504 h 21504"/>
            <a:gd name="connsiteX2" fmla="*/ 4565 w 4565"/>
            <a:gd name="connsiteY2" fmla="*/ 0 h 21504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298"/>
            <a:gd name="connsiteY0" fmla="*/ 15277 h 15277"/>
            <a:gd name="connsiteX1" fmla="*/ 298 w 10298"/>
            <a:gd name="connsiteY1" fmla="*/ 5350 h 15277"/>
            <a:gd name="connsiteX2" fmla="*/ 10298 w 10298"/>
            <a:gd name="connsiteY2" fmla="*/ 0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8" h="15277">
              <a:moveTo>
                <a:pt x="0" y="15277"/>
              </a:moveTo>
              <a:cubicBezTo>
                <a:pt x="99" y="11968"/>
                <a:pt x="199" y="8659"/>
                <a:pt x="298" y="5350"/>
              </a:cubicBezTo>
              <a:cubicBezTo>
                <a:pt x="1250" y="2742"/>
                <a:pt x="3691" y="1618"/>
                <a:pt x="102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589407</xdr:colOff>
      <xdr:row>55</xdr:row>
      <xdr:rowOff>1684</xdr:rowOff>
    </xdr:from>
    <xdr:to>
      <xdr:col>8</xdr:col>
      <xdr:colOff>21082</xdr:colOff>
      <xdr:row>56</xdr:row>
      <xdr:rowOff>42505</xdr:rowOff>
    </xdr:to>
    <xdr:grpSp>
      <xdr:nvGrpSpPr>
        <xdr:cNvPr id="1215" name="グループ化 1214">
          <a:extLst>
            <a:ext uri="{FF2B5EF4-FFF2-40B4-BE49-F238E27FC236}">
              <a16:creationId xmlns:a16="http://schemas.microsoft.com/office/drawing/2014/main" id="{AB8FBC6B-7E27-41B9-B56B-0CA6687D2499}"/>
            </a:ext>
          </a:extLst>
        </xdr:cNvPr>
        <xdr:cNvGrpSpPr/>
      </xdr:nvGrpSpPr>
      <xdr:grpSpPr>
        <a:xfrm rot="16200000">
          <a:off x="4954201" y="9589957"/>
          <a:ext cx="214388" cy="138641"/>
          <a:chOff x="1456766" y="5311588"/>
          <a:chExt cx="156881" cy="106456"/>
        </a:xfrm>
      </xdr:grpSpPr>
      <xdr:sp macro="" textlink="">
        <xdr:nvSpPr>
          <xdr:cNvPr id="1216" name="Line 2970">
            <a:extLst>
              <a:ext uri="{FF2B5EF4-FFF2-40B4-BE49-F238E27FC236}">
                <a16:creationId xmlns:a16="http://schemas.microsoft.com/office/drawing/2014/main" id="{6AEC0CCA-6637-47A5-B08B-66994AA1E313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2970">
            <a:extLst>
              <a:ext uri="{FF2B5EF4-FFF2-40B4-BE49-F238E27FC236}">
                <a16:creationId xmlns:a16="http://schemas.microsoft.com/office/drawing/2014/main" id="{38397453-91FD-4510-A119-00A86D9F9D89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" name="Line 2970">
            <a:extLst>
              <a:ext uri="{FF2B5EF4-FFF2-40B4-BE49-F238E27FC236}">
                <a16:creationId xmlns:a16="http://schemas.microsoft.com/office/drawing/2014/main" id="{4AD4F6B5-AE8D-4250-BF64-E5EB2F83855B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Line 2970">
            <a:extLst>
              <a:ext uri="{FF2B5EF4-FFF2-40B4-BE49-F238E27FC236}">
                <a16:creationId xmlns:a16="http://schemas.microsoft.com/office/drawing/2014/main" id="{47F62081-B7FE-4DB0-AADE-08B7B5555B2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500791</xdr:colOff>
      <xdr:row>51</xdr:row>
      <xdr:rowOff>161499</xdr:rowOff>
    </xdr:from>
    <xdr:ext cx="234464" cy="256444"/>
    <xdr:sp macro="" textlink="">
      <xdr:nvSpPr>
        <xdr:cNvPr id="1220" name="Text Box 1004">
          <a:extLst>
            <a:ext uri="{FF2B5EF4-FFF2-40B4-BE49-F238E27FC236}">
              <a16:creationId xmlns:a16="http://schemas.microsoft.com/office/drawing/2014/main" id="{A3DBF0AF-CF9B-4AB0-874B-45C8B5D07386}"/>
            </a:ext>
          </a:extLst>
        </xdr:cNvPr>
        <xdr:cNvSpPr txBox="1">
          <a:spLocks noChangeArrowheads="1"/>
        </xdr:cNvSpPr>
      </xdr:nvSpPr>
      <xdr:spPr bwMode="auto">
        <a:xfrm>
          <a:off x="6298341" y="8911799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 editAs="oneCell">
    <xdr:from>
      <xdr:col>3</xdr:col>
      <xdr:colOff>9870</xdr:colOff>
      <xdr:row>58</xdr:row>
      <xdr:rowOff>156977</xdr:rowOff>
    </xdr:from>
    <xdr:to>
      <xdr:col>4</xdr:col>
      <xdr:colOff>106646</xdr:colOff>
      <xdr:row>62</xdr:row>
      <xdr:rowOff>11037</xdr:rowOff>
    </xdr:to>
    <xdr:pic>
      <xdr:nvPicPr>
        <xdr:cNvPr id="1221" name="図 1220">
          <a:extLst>
            <a:ext uri="{FF2B5EF4-FFF2-40B4-BE49-F238E27FC236}">
              <a16:creationId xmlns:a16="http://schemas.microsoft.com/office/drawing/2014/main" id="{C0620F06-7A25-4E91-87B2-59B6A300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21153397">
          <a:off x="1578320" y="10107427"/>
          <a:ext cx="801626" cy="539860"/>
        </a:xfrm>
        <a:prstGeom prst="rect">
          <a:avLst/>
        </a:prstGeom>
      </xdr:spPr>
    </xdr:pic>
    <xdr:clientData/>
  </xdr:twoCellAnchor>
  <xdr:twoCellAnchor>
    <xdr:from>
      <xdr:col>20</xdr:col>
      <xdr:colOff>73989</xdr:colOff>
      <xdr:row>12</xdr:row>
      <xdr:rowOff>151070</xdr:rowOff>
    </xdr:from>
    <xdr:to>
      <xdr:col>20</xdr:col>
      <xdr:colOff>119708</xdr:colOff>
      <xdr:row>15</xdr:row>
      <xdr:rowOff>151766</xdr:rowOff>
    </xdr:to>
    <xdr:sp macro="" textlink="">
      <xdr:nvSpPr>
        <xdr:cNvPr id="1222" name="Freeform 568">
          <a:extLst>
            <a:ext uri="{FF2B5EF4-FFF2-40B4-BE49-F238E27FC236}">
              <a16:creationId xmlns:a16="http://schemas.microsoft.com/office/drawing/2014/main" id="{3F4B21F4-9962-4752-9A58-2FE83E40C0E9}"/>
            </a:ext>
          </a:extLst>
        </xdr:cNvPr>
        <xdr:cNvSpPr>
          <a:spLocks/>
        </xdr:cNvSpPr>
      </xdr:nvSpPr>
      <xdr:spPr bwMode="auto">
        <a:xfrm flipV="1">
          <a:off x="13751889" y="2214820"/>
          <a:ext cx="45719" cy="515046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632 h 10000"/>
            <a:gd name="connsiteX0" fmla="*/ 0 w 0"/>
            <a:gd name="connsiteY0" fmla="*/ 10000 h 10000"/>
            <a:gd name="connsiteX1" fmla="*/ 0 w 0"/>
            <a:gd name="connsiteY1" fmla="*/ 0 h 10000"/>
            <a:gd name="connsiteX0" fmla="*/ -6804 w 0"/>
            <a:gd name="connsiteY0" fmla="*/ 14735 h 14735"/>
            <a:gd name="connsiteX1" fmla="*/ 0 w 0"/>
            <a:gd name="connsiteY1" fmla="*/ 0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4735">
              <a:moveTo>
                <a:pt x="-6804" y="14735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74844</xdr:colOff>
      <xdr:row>13</xdr:row>
      <xdr:rowOff>57551</xdr:rowOff>
    </xdr:from>
    <xdr:ext cx="163286" cy="421654"/>
    <xdr:sp macro="" textlink="">
      <xdr:nvSpPr>
        <xdr:cNvPr id="1223" name="Text Box 972">
          <a:extLst>
            <a:ext uri="{FF2B5EF4-FFF2-40B4-BE49-F238E27FC236}">
              <a16:creationId xmlns:a16="http://schemas.microsoft.com/office/drawing/2014/main" id="{BE4581E5-829B-4C9B-AEDD-34D916358A56}"/>
            </a:ext>
          </a:extLst>
        </xdr:cNvPr>
        <xdr:cNvSpPr txBox="1">
          <a:spLocks noChangeArrowheads="1"/>
        </xdr:cNvSpPr>
      </xdr:nvSpPr>
      <xdr:spPr bwMode="auto">
        <a:xfrm>
          <a:off x="13752744" y="2292751"/>
          <a:ext cx="163286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310734</xdr:colOff>
      <xdr:row>62</xdr:row>
      <xdr:rowOff>141439</xdr:rowOff>
    </xdr:from>
    <xdr:to>
      <xdr:col>13</xdr:col>
      <xdr:colOff>430843</xdr:colOff>
      <xdr:row>64</xdr:row>
      <xdr:rowOff>153289</xdr:rowOff>
    </xdr:to>
    <xdr:sp macro="" textlink="">
      <xdr:nvSpPr>
        <xdr:cNvPr id="1224" name="Freeform 497">
          <a:extLst>
            <a:ext uri="{FF2B5EF4-FFF2-40B4-BE49-F238E27FC236}">
              <a16:creationId xmlns:a16="http://schemas.microsoft.com/office/drawing/2014/main" id="{F0B2011E-4EF3-4731-B96A-00A6B8D4996A}"/>
            </a:ext>
          </a:extLst>
        </xdr:cNvPr>
        <xdr:cNvSpPr>
          <a:spLocks/>
        </xdr:cNvSpPr>
      </xdr:nvSpPr>
      <xdr:spPr bwMode="auto">
        <a:xfrm>
          <a:off x="9054684" y="10777689"/>
          <a:ext cx="120109" cy="354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950"/>
            <a:gd name="connsiteY0" fmla="*/ 10000 h 10000"/>
            <a:gd name="connsiteX1" fmla="*/ 0 w 6950"/>
            <a:gd name="connsiteY1" fmla="*/ 0 h 10000"/>
            <a:gd name="connsiteX2" fmla="*/ 6950 w 6950"/>
            <a:gd name="connsiteY2" fmla="*/ 3511 h 10000"/>
            <a:gd name="connsiteX0" fmla="*/ 0 w 6050"/>
            <a:gd name="connsiteY0" fmla="*/ 10000 h 10000"/>
            <a:gd name="connsiteX1" fmla="*/ 0 w 6050"/>
            <a:gd name="connsiteY1" fmla="*/ 0 h 10000"/>
            <a:gd name="connsiteX2" fmla="*/ 6050 w 6050"/>
            <a:gd name="connsiteY2" fmla="*/ 3009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843"/>
            <a:gd name="connsiteY0" fmla="*/ 10000 h 10000"/>
            <a:gd name="connsiteX1" fmla="*/ 0 w 11843"/>
            <a:gd name="connsiteY1" fmla="*/ 0 h 10000"/>
            <a:gd name="connsiteX2" fmla="*/ 11843 w 11843"/>
            <a:gd name="connsiteY2" fmla="*/ 3385 h 10000"/>
            <a:gd name="connsiteX0" fmla="*/ 0 w 12627"/>
            <a:gd name="connsiteY0" fmla="*/ 10000 h 10000"/>
            <a:gd name="connsiteX1" fmla="*/ 0 w 12627"/>
            <a:gd name="connsiteY1" fmla="*/ 0 h 10000"/>
            <a:gd name="connsiteX2" fmla="*/ 12627 w 12627"/>
            <a:gd name="connsiteY2" fmla="*/ 3753 h 10000"/>
            <a:gd name="connsiteX0" fmla="*/ 0 w 14978"/>
            <a:gd name="connsiteY0" fmla="*/ 10000 h 10000"/>
            <a:gd name="connsiteX1" fmla="*/ 0 w 14978"/>
            <a:gd name="connsiteY1" fmla="*/ 0 h 10000"/>
            <a:gd name="connsiteX2" fmla="*/ 14978 w 14978"/>
            <a:gd name="connsiteY2" fmla="*/ 4121 h 10000"/>
            <a:gd name="connsiteX0" fmla="*/ 0 w 14978"/>
            <a:gd name="connsiteY0" fmla="*/ 10486 h 10486"/>
            <a:gd name="connsiteX1" fmla="*/ 0 w 14978"/>
            <a:gd name="connsiteY1" fmla="*/ 486 h 10486"/>
            <a:gd name="connsiteX2" fmla="*/ 10847 w 14978"/>
            <a:gd name="connsiteY2" fmla="*/ 1527 h 10486"/>
            <a:gd name="connsiteX3" fmla="*/ 14978 w 14978"/>
            <a:gd name="connsiteY3" fmla="*/ 4607 h 10486"/>
            <a:gd name="connsiteX0" fmla="*/ 0 w 14978"/>
            <a:gd name="connsiteY0" fmla="*/ 9886 h 9886"/>
            <a:gd name="connsiteX1" fmla="*/ 488 w 14978"/>
            <a:gd name="connsiteY1" fmla="*/ 676 h 9886"/>
            <a:gd name="connsiteX2" fmla="*/ 10847 w 14978"/>
            <a:gd name="connsiteY2" fmla="*/ 927 h 9886"/>
            <a:gd name="connsiteX3" fmla="*/ 14978 w 14978"/>
            <a:gd name="connsiteY3" fmla="*/ 4007 h 9886"/>
            <a:gd name="connsiteX0" fmla="*/ 0 w 10000"/>
            <a:gd name="connsiteY0" fmla="*/ 9702 h 9702"/>
            <a:gd name="connsiteX1" fmla="*/ 326 w 10000"/>
            <a:gd name="connsiteY1" fmla="*/ 386 h 9702"/>
            <a:gd name="connsiteX2" fmla="*/ 7242 w 10000"/>
            <a:gd name="connsiteY2" fmla="*/ 640 h 9702"/>
            <a:gd name="connsiteX3" fmla="*/ 10000 w 10000"/>
            <a:gd name="connsiteY3" fmla="*/ 3755 h 9702"/>
            <a:gd name="connsiteX0" fmla="*/ 0 w 10000"/>
            <a:gd name="connsiteY0" fmla="*/ 9809 h 9809"/>
            <a:gd name="connsiteX1" fmla="*/ 326 w 10000"/>
            <a:gd name="connsiteY1" fmla="*/ 207 h 9809"/>
            <a:gd name="connsiteX2" fmla="*/ 7242 w 10000"/>
            <a:gd name="connsiteY2" fmla="*/ 469 h 9809"/>
            <a:gd name="connsiteX3" fmla="*/ 10000 w 10000"/>
            <a:gd name="connsiteY3" fmla="*/ 3679 h 9809"/>
            <a:gd name="connsiteX0" fmla="*/ 0 w 10000"/>
            <a:gd name="connsiteY0" fmla="*/ 9875 h 9875"/>
            <a:gd name="connsiteX1" fmla="*/ 326 w 10000"/>
            <a:gd name="connsiteY1" fmla="*/ 86 h 9875"/>
            <a:gd name="connsiteX2" fmla="*/ 7242 w 10000"/>
            <a:gd name="connsiteY2" fmla="*/ 713 h 9875"/>
            <a:gd name="connsiteX3" fmla="*/ 10000 w 10000"/>
            <a:gd name="connsiteY3" fmla="*/ 3626 h 9875"/>
            <a:gd name="connsiteX0" fmla="*/ 0 w 10000"/>
            <a:gd name="connsiteY0" fmla="*/ 10048 h 10048"/>
            <a:gd name="connsiteX1" fmla="*/ 326 w 10000"/>
            <a:gd name="connsiteY1" fmla="*/ 135 h 10048"/>
            <a:gd name="connsiteX2" fmla="*/ 5799 w 10000"/>
            <a:gd name="connsiteY2" fmla="*/ 590 h 10048"/>
            <a:gd name="connsiteX3" fmla="*/ 10000 w 10000"/>
            <a:gd name="connsiteY3" fmla="*/ 3720 h 10048"/>
            <a:gd name="connsiteX0" fmla="*/ 0 w 9038"/>
            <a:gd name="connsiteY0" fmla="*/ 10048 h 10048"/>
            <a:gd name="connsiteX1" fmla="*/ 326 w 9038"/>
            <a:gd name="connsiteY1" fmla="*/ 135 h 10048"/>
            <a:gd name="connsiteX2" fmla="*/ 5799 w 9038"/>
            <a:gd name="connsiteY2" fmla="*/ 590 h 10048"/>
            <a:gd name="connsiteX3" fmla="*/ 9038 w 9038"/>
            <a:gd name="connsiteY3" fmla="*/ 390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38" h="10048">
              <a:moveTo>
                <a:pt x="0" y="10048"/>
              </a:moveTo>
              <a:cubicBezTo>
                <a:pt x="109" y="6745"/>
                <a:pt x="217" y="3438"/>
                <a:pt x="326" y="135"/>
              </a:cubicBezTo>
              <a:cubicBezTo>
                <a:pt x="4682" y="-55"/>
                <a:pt x="4133" y="-150"/>
                <a:pt x="5799" y="590"/>
              </a:cubicBezTo>
              <a:cubicBezTo>
                <a:pt x="7465" y="1329"/>
                <a:pt x="8144" y="3550"/>
                <a:pt x="9038" y="39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248736</xdr:colOff>
      <xdr:row>63</xdr:row>
      <xdr:rowOff>55187</xdr:rowOff>
    </xdr:from>
    <xdr:to>
      <xdr:col>13</xdr:col>
      <xdr:colOff>378911</xdr:colOff>
      <xdr:row>63</xdr:row>
      <xdr:rowOff>165555</xdr:rowOff>
    </xdr:to>
    <xdr:sp macro="" textlink="">
      <xdr:nvSpPr>
        <xdr:cNvPr id="1225" name="AutoShape 804">
          <a:extLst>
            <a:ext uri="{FF2B5EF4-FFF2-40B4-BE49-F238E27FC236}">
              <a16:creationId xmlns:a16="http://schemas.microsoft.com/office/drawing/2014/main" id="{6E240CF4-7242-4F20-85FA-242E87B87377}"/>
            </a:ext>
          </a:extLst>
        </xdr:cNvPr>
        <xdr:cNvSpPr>
          <a:spLocks noChangeArrowheads="1"/>
        </xdr:cNvSpPr>
      </xdr:nvSpPr>
      <xdr:spPr bwMode="auto">
        <a:xfrm>
          <a:off x="8992686" y="10862887"/>
          <a:ext cx="130175" cy="1103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361660</xdr:colOff>
      <xdr:row>61</xdr:row>
      <xdr:rowOff>62742</xdr:rowOff>
    </xdr:from>
    <xdr:ext cx="579211" cy="141585"/>
    <xdr:sp macro="" textlink="">
      <xdr:nvSpPr>
        <xdr:cNvPr id="1226" name="Text Box 632">
          <a:extLst>
            <a:ext uri="{FF2B5EF4-FFF2-40B4-BE49-F238E27FC236}">
              <a16:creationId xmlns:a16="http://schemas.microsoft.com/office/drawing/2014/main" id="{ACC4512F-7173-4E92-875A-97BA11FA3A01}"/>
            </a:ext>
          </a:extLst>
        </xdr:cNvPr>
        <xdr:cNvSpPr txBox="1">
          <a:spLocks noChangeArrowheads="1"/>
        </xdr:cNvSpPr>
      </xdr:nvSpPr>
      <xdr:spPr bwMode="auto">
        <a:xfrm>
          <a:off x="9105610" y="10527542"/>
          <a:ext cx="579211" cy="14158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227" name="Freeform 770">
          <a:extLst>
            <a:ext uri="{FF2B5EF4-FFF2-40B4-BE49-F238E27FC236}">
              <a16:creationId xmlns:a16="http://schemas.microsoft.com/office/drawing/2014/main" id="{E2B979B3-72D0-443D-9193-97A9D9ABD519}"/>
            </a:ext>
          </a:extLst>
        </xdr:cNvPr>
        <xdr:cNvSpPr>
          <a:spLocks/>
        </xdr:cNvSpPr>
      </xdr:nvSpPr>
      <xdr:spPr bwMode="auto">
        <a:xfrm>
          <a:off x="125063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102132</xdr:colOff>
      <xdr:row>42</xdr:row>
      <xdr:rowOff>158750</xdr:rowOff>
    </xdr:from>
    <xdr:ext cx="565150" cy="127000"/>
    <xdr:sp macro="" textlink="">
      <xdr:nvSpPr>
        <xdr:cNvPr id="1228" name="Text Box 1325">
          <a:extLst>
            <a:ext uri="{FF2B5EF4-FFF2-40B4-BE49-F238E27FC236}">
              <a16:creationId xmlns:a16="http://schemas.microsoft.com/office/drawing/2014/main" id="{AAB67064-043D-46A6-8656-8C39FBCF8524}"/>
            </a:ext>
          </a:extLst>
        </xdr:cNvPr>
        <xdr:cNvSpPr txBox="1">
          <a:spLocks noChangeArrowheads="1"/>
        </xdr:cNvSpPr>
      </xdr:nvSpPr>
      <xdr:spPr bwMode="auto">
        <a:xfrm>
          <a:off x="10255782" y="736600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18</xdr:col>
      <xdr:colOff>126897</xdr:colOff>
      <xdr:row>35</xdr:row>
      <xdr:rowOff>17184</xdr:rowOff>
    </xdr:from>
    <xdr:to>
      <xdr:col>18</xdr:col>
      <xdr:colOff>317276</xdr:colOff>
      <xdr:row>36</xdr:row>
      <xdr:rowOff>8526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C352C5A4-EE07-45EB-8936-464B89012424}"/>
            </a:ext>
          </a:extLst>
        </xdr:cNvPr>
        <xdr:cNvSpPr/>
      </xdr:nvSpPr>
      <xdr:spPr bwMode="auto">
        <a:xfrm>
          <a:off x="12395097" y="6024284"/>
          <a:ext cx="190379" cy="162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740352</xdr:colOff>
      <xdr:row>38</xdr:row>
      <xdr:rowOff>1361</xdr:rowOff>
    </xdr:from>
    <xdr:to>
      <xdr:col>18</xdr:col>
      <xdr:colOff>163390</xdr:colOff>
      <xdr:row>39</xdr:row>
      <xdr:rowOff>2198</xdr:rowOff>
    </xdr:to>
    <xdr:sp macro="" textlink="">
      <xdr:nvSpPr>
        <xdr:cNvPr id="1230" name="六角形 1229">
          <a:extLst>
            <a:ext uri="{FF2B5EF4-FFF2-40B4-BE49-F238E27FC236}">
              <a16:creationId xmlns:a16="http://schemas.microsoft.com/office/drawing/2014/main" id="{00D7B273-C106-42ED-8CE0-7A5EDCB73CF8}"/>
            </a:ext>
          </a:extLst>
        </xdr:cNvPr>
        <xdr:cNvSpPr/>
      </xdr:nvSpPr>
      <xdr:spPr bwMode="auto">
        <a:xfrm>
          <a:off x="12265602" y="6522811"/>
          <a:ext cx="165988" cy="17228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>
    <xdr:from>
      <xdr:col>13</xdr:col>
      <xdr:colOff>541187</xdr:colOff>
      <xdr:row>44</xdr:row>
      <xdr:rowOff>35899</xdr:rowOff>
    </xdr:from>
    <xdr:to>
      <xdr:col>14</xdr:col>
      <xdr:colOff>501152</xdr:colOff>
      <xdr:row>44</xdr:row>
      <xdr:rowOff>140072</xdr:rowOff>
    </xdr:to>
    <xdr:grpSp>
      <xdr:nvGrpSpPr>
        <xdr:cNvPr id="1231" name="Group 676">
          <a:extLst>
            <a:ext uri="{FF2B5EF4-FFF2-40B4-BE49-F238E27FC236}">
              <a16:creationId xmlns:a16="http://schemas.microsoft.com/office/drawing/2014/main" id="{B1A0B723-93DB-4596-B5B3-64ABCCA8E87B}"/>
            </a:ext>
          </a:extLst>
        </xdr:cNvPr>
        <xdr:cNvGrpSpPr>
          <a:grpSpLocks/>
        </xdr:cNvGrpSpPr>
      </xdr:nvGrpSpPr>
      <xdr:grpSpPr bwMode="auto">
        <a:xfrm>
          <a:off x="9312654" y="7677066"/>
          <a:ext cx="666931" cy="104173"/>
          <a:chOff x="1389" y="516"/>
          <a:chExt cx="43" cy="21"/>
        </a:xfrm>
      </xdr:grpSpPr>
      <xdr:sp macro="" textlink="">
        <xdr:nvSpPr>
          <xdr:cNvPr id="1232" name="Freeform 677">
            <a:extLst>
              <a:ext uri="{FF2B5EF4-FFF2-40B4-BE49-F238E27FC236}">
                <a16:creationId xmlns:a16="http://schemas.microsoft.com/office/drawing/2014/main" id="{43388529-A3ED-4D98-816E-12957CC2CA2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3" name="Freeform 678">
            <a:extLst>
              <a:ext uri="{FF2B5EF4-FFF2-40B4-BE49-F238E27FC236}">
                <a16:creationId xmlns:a16="http://schemas.microsoft.com/office/drawing/2014/main" id="{9A26649B-E136-4DC7-BC10-CD375F54750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17</xdr:col>
      <xdr:colOff>502022</xdr:colOff>
      <xdr:row>41</xdr:row>
      <xdr:rowOff>64689</xdr:rowOff>
    </xdr:from>
    <xdr:ext cx="267989" cy="143817"/>
    <xdr:sp macro="" textlink="">
      <xdr:nvSpPr>
        <xdr:cNvPr id="1234" name="Text Box 992">
          <a:extLst>
            <a:ext uri="{FF2B5EF4-FFF2-40B4-BE49-F238E27FC236}">
              <a16:creationId xmlns:a16="http://schemas.microsoft.com/office/drawing/2014/main" id="{4E4ABE2E-5E2D-4CFC-B3AF-C755098D8791}"/>
            </a:ext>
          </a:extLst>
        </xdr:cNvPr>
        <xdr:cNvSpPr txBox="1">
          <a:spLocks noChangeArrowheads="1"/>
        </xdr:cNvSpPr>
      </xdr:nvSpPr>
      <xdr:spPr bwMode="auto">
        <a:xfrm>
          <a:off x="12065372" y="7100489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19</xdr:col>
      <xdr:colOff>415900</xdr:colOff>
      <xdr:row>41</xdr:row>
      <xdr:rowOff>17320</xdr:rowOff>
    </xdr:from>
    <xdr:ext cx="267989" cy="143817"/>
    <xdr:sp macro="" textlink="">
      <xdr:nvSpPr>
        <xdr:cNvPr id="1235" name="Text Box 992">
          <a:extLst>
            <a:ext uri="{FF2B5EF4-FFF2-40B4-BE49-F238E27FC236}">
              <a16:creationId xmlns:a16="http://schemas.microsoft.com/office/drawing/2014/main" id="{D4778980-C4B1-401C-9F47-211DE0236D3C}"/>
            </a:ext>
          </a:extLst>
        </xdr:cNvPr>
        <xdr:cNvSpPr txBox="1">
          <a:spLocks noChangeArrowheads="1"/>
        </xdr:cNvSpPr>
      </xdr:nvSpPr>
      <xdr:spPr bwMode="auto">
        <a:xfrm>
          <a:off x="13388950" y="7053120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20</xdr:col>
      <xdr:colOff>633835</xdr:colOff>
      <xdr:row>44</xdr:row>
      <xdr:rowOff>101400</xdr:rowOff>
    </xdr:from>
    <xdr:to>
      <xdr:col>21</xdr:col>
      <xdr:colOff>23385</xdr:colOff>
      <xdr:row>45</xdr:row>
      <xdr:rowOff>29469</xdr:rowOff>
    </xdr:to>
    <xdr:sp macro="" textlink="">
      <xdr:nvSpPr>
        <xdr:cNvPr id="1236" name="Oval 1071">
          <a:extLst>
            <a:ext uri="{FF2B5EF4-FFF2-40B4-BE49-F238E27FC236}">
              <a16:creationId xmlns:a16="http://schemas.microsoft.com/office/drawing/2014/main" id="{E3B42C19-FF23-49AD-A406-2CD9FEA6005E}"/>
            </a:ext>
          </a:extLst>
        </xdr:cNvPr>
        <xdr:cNvSpPr>
          <a:spLocks noChangeArrowheads="1"/>
        </xdr:cNvSpPr>
      </xdr:nvSpPr>
      <xdr:spPr bwMode="auto">
        <a:xfrm>
          <a:off x="14311735" y="7651550"/>
          <a:ext cx="94400" cy="99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519829</xdr:colOff>
      <xdr:row>45</xdr:row>
      <xdr:rowOff>149410</xdr:rowOff>
    </xdr:from>
    <xdr:to>
      <xdr:col>17</xdr:col>
      <xdr:colOff>614795</xdr:colOff>
      <xdr:row>47</xdr:row>
      <xdr:rowOff>90267</xdr:rowOff>
    </xdr:to>
    <xdr:sp macro="" textlink="">
      <xdr:nvSpPr>
        <xdr:cNvPr id="1237" name="AutoShape 1653">
          <a:extLst>
            <a:ext uri="{FF2B5EF4-FFF2-40B4-BE49-F238E27FC236}">
              <a16:creationId xmlns:a16="http://schemas.microsoft.com/office/drawing/2014/main" id="{B46FA22C-152F-4B52-B35A-97E1BD96B9BF}"/>
            </a:ext>
          </a:extLst>
        </xdr:cNvPr>
        <xdr:cNvSpPr>
          <a:spLocks/>
        </xdr:cNvSpPr>
      </xdr:nvSpPr>
      <xdr:spPr bwMode="auto">
        <a:xfrm flipH="1">
          <a:off x="12083179" y="7871010"/>
          <a:ext cx="94966" cy="283757"/>
        </a:xfrm>
        <a:prstGeom prst="rightBrace">
          <a:avLst>
            <a:gd name="adj1" fmla="val 42094"/>
            <a:gd name="adj2" fmla="val 297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552450</xdr:colOff>
      <xdr:row>48</xdr:row>
      <xdr:rowOff>1730</xdr:rowOff>
    </xdr:from>
    <xdr:to>
      <xdr:col>17</xdr:col>
      <xdr:colOff>685800</xdr:colOff>
      <xdr:row>48</xdr:row>
      <xdr:rowOff>116030</xdr:rowOff>
    </xdr:to>
    <xdr:sp macro="" textlink="">
      <xdr:nvSpPr>
        <xdr:cNvPr id="1238" name="AutoShape 775">
          <a:extLst>
            <a:ext uri="{FF2B5EF4-FFF2-40B4-BE49-F238E27FC236}">
              <a16:creationId xmlns:a16="http://schemas.microsoft.com/office/drawing/2014/main" id="{520761AA-F143-47E8-BE9E-CDC9F636EBB5}"/>
            </a:ext>
          </a:extLst>
        </xdr:cNvPr>
        <xdr:cNvSpPr>
          <a:spLocks noChangeArrowheads="1"/>
        </xdr:cNvSpPr>
      </xdr:nvSpPr>
      <xdr:spPr bwMode="auto">
        <a:xfrm>
          <a:off x="12115800" y="823768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36154</xdr:colOff>
      <xdr:row>18</xdr:row>
      <xdr:rowOff>160662</xdr:rowOff>
    </xdr:from>
    <xdr:to>
      <xdr:col>17</xdr:col>
      <xdr:colOff>380385</xdr:colOff>
      <xdr:row>20</xdr:row>
      <xdr:rowOff>136552</xdr:rowOff>
    </xdr:to>
    <xdr:grpSp>
      <xdr:nvGrpSpPr>
        <xdr:cNvPr id="1239" name="Group 6672">
          <a:extLst>
            <a:ext uri="{FF2B5EF4-FFF2-40B4-BE49-F238E27FC236}">
              <a16:creationId xmlns:a16="http://schemas.microsoft.com/office/drawing/2014/main" id="{4D5FE527-068A-403A-8E43-F054AC5221F5}"/>
            </a:ext>
          </a:extLst>
        </xdr:cNvPr>
        <xdr:cNvGrpSpPr>
          <a:grpSpLocks/>
        </xdr:cNvGrpSpPr>
      </xdr:nvGrpSpPr>
      <xdr:grpSpPr bwMode="auto">
        <a:xfrm>
          <a:off x="11635487" y="3289095"/>
          <a:ext cx="344231" cy="323024"/>
          <a:chOff x="536" y="110"/>
          <a:chExt cx="46" cy="44"/>
        </a:xfrm>
      </xdr:grpSpPr>
      <xdr:pic>
        <xdr:nvPicPr>
          <xdr:cNvPr id="1240" name="Picture 6673" descr="route2">
            <a:extLst>
              <a:ext uri="{FF2B5EF4-FFF2-40B4-BE49-F238E27FC236}">
                <a16:creationId xmlns:a16="http://schemas.microsoft.com/office/drawing/2014/main" id="{3CCDF99F-D1B0-4996-A689-0B2566918A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1" name="Text Box 6674">
            <a:extLst>
              <a:ext uri="{FF2B5EF4-FFF2-40B4-BE49-F238E27FC236}">
                <a16:creationId xmlns:a16="http://schemas.microsoft.com/office/drawing/2014/main" id="{BBA63D2C-F165-47A9-9E14-054ED7B169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oneCellAnchor>
    <xdr:from>
      <xdr:col>20</xdr:col>
      <xdr:colOff>283723</xdr:colOff>
      <xdr:row>44</xdr:row>
      <xdr:rowOff>34427</xdr:rowOff>
    </xdr:from>
    <xdr:ext cx="393355" cy="149187"/>
    <xdr:sp macro="" textlink="">
      <xdr:nvSpPr>
        <xdr:cNvPr id="1242" name="Text Box 1620">
          <a:extLst>
            <a:ext uri="{FF2B5EF4-FFF2-40B4-BE49-F238E27FC236}">
              <a16:creationId xmlns:a16="http://schemas.microsoft.com/office/drawing/2014/main" id="{4205DB53-8DA3-4A40-B946-3736C272624D}"/>
            </a:ext>
          </a:extLst>
        </xdr:cNvPr>
        <xdr:cNvSpPr txBox="1">
          <a:spLocks noChangeArrowheads="1"/>
        </xdr:cNvSpPr>
      </xdr:nvSpPr>
      <xdr:spPr bwMode="auto">
        <a:xfrm>
          <a:off x="13961623" y="7584577"/>
          <a:ext cx="393355" cy="1491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49567</xdr:colOff>
      <xdr:row>40</xdr:row>
      <xdr:rowOff>158751</xdr:rowOff>
    </xdr:from>
    <xdr:ext cx="138950" cy="436563"/>
    <xdr:sp macro="" textlink="">
      <xdr:nvSpPr>
        <xdr:cNvPr id="1243" name="Text Box 1620">
          <a:extLst>
            <a:ext uri="{FF2B5EF4-FFF2-40B4-BE49-F238E27FC236}">
              <a16:creationId xmlns:a16="http://schemas.microsoft.com/office/drawing/2014/main" id="{03614C58-27F2-47DC-A556-0BFA17C544F2}"/>
            </a:ext>
          </a:extLst>
        </xdr:cNvPr>
        <xdr:cNvSpPr txBox="1">
          <a:spLocks noChangeArrowheads="1"/>
        </xdr:cNvSpPr>
      </xdr:nvSpPr>
      <xdr:spPr bwMode="auto">
        <a:xfrm>
          <a:off x="13727467" y="7023101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767116</xdr:colOff>
      <xdr:row>53</xdr:row>
      <xdr:rowOff>147032</xdr:rowOff>
    </xdr:from>
    <xdr:ext cx="517801" cy="111855"/>
    <xdr:sp macro="" textlink="">
      <xdr:nvSpPr>
        <xdr:cNvPr id="1244" name="Text Box 1620">
          <a:extLst>
            <a:ext uri="{FF2B5EF4-FFF2-40B4-BE49-F238E27FC236}">
              <a16:creationId xmlns:a16="http://schemas.microsoft.com/office/drawing/2014/main" id="{90DD4BE6-4E80-4938-A3FA-0A337720AF6C}"/>
            </a:ext>
          </a:extLst>
        </xdr:cNvPr>
        <xdr:cNvSpPr txBox="1">
          <a:spLocks noChangeArrowheads="1"/>
        </xdr:cNvSpPr>
      </xdr:nvSpPr>
      <xdr:spPr bwMode="auto">
        <a:xfrm>
          <a:off x="5091466" y="9240232"/>
          <a:ext cx="517801" cy="1118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7</xdr:col>
      <xdr:colOff>1275</xdr:colOff>
      <xdr:row>54</xdr:row>
      <xdr:rowOff>51821</xdr:rowOff>
    </xdr:from>
    <xdr:to>
      <xdr:col>7</xdr:col>
      <xdr:colOff>576518</xdr:colOff>
      <xdr:row>55</xdr:row>
      <xdr:rowOff>71198</xdr:rowOff>
    </xdr:to>
    <xdr:pic>
      <xdr:nvPicPr>
        <xdr:cNvPr id="1245" name="図 1244">
          <a:extLst>
            <a:ext uri="{FF2B5EF4-FFF2-40B4-BE49-F238E27FC236}">
              <a16:creationId xmlns:a16="http://schemas.microsoft.com/office/drawing/2014/main" id="{B66A9A62-8574-4D0E-A6D9-A4DDCBAD9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6200000">
          <a:off x="4581333" y="9124263"/>
          <a:ext cx="190827" cy="575243"/>
        </a:xfrm>
        <a:prstGeom prst="rect">
          <a:avLst/>
        </a:prstGeom>
      </xdr:spPr>
    </xdr:pic>
    <xdr:clientData/>
  </xdr:twoCellAnchor>
  <xdr:twoCellAnchor>
    <xdr:from>
      <xdr:col>17</xdr:col>
      <xdr:colOff>271820</xdr:colOff>
      <xdr:row>12</xdr:row>
      <xdr:rowOff>26730</xdr:rowOff>
    </xdr:from>
    <xdr:to>
      <xdr:col>18</xdr:col>
      <xdr:colOff>167045</xdr:colOff>
      <xdr:row>16</xdr:row>
      <xdr:rowOff>17205</xdr:rowOff>
    </xdr:to>
    <xdr:sp macro="" textlink="">
      <xdr:nvSpPr>
        <xdr:cNvPr id="1246" name="Freeform 1318">
          <a:extLst>
            <a:ext uri="{FF2B5EF4-FFF2-40B4-BE49-F238E27FC236}">
              <a16:creationId xmlns:a16="http://schemas.microsoft.com/office/drawing/2014/main" id="{804F1068-32E9-4613-8AB3-848DD12E61BB}"/>
            </a:ext>
          </a:extLst>
        </xdr:cNvPr>
        <xdr:cNvSpPr>
          <a:spLocks/>
        </xdr:cNvSpPr>
      </xdr:nvSpPr>
      <xdr:spPr bwMode="auto">
        <a:xfrm>
          <a:off x="11835170" y="2090480"/>
          <a:ext cx="600075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562819</xdr:colOff>
      <xdr:row>16</xdr:row>
      <xdr:rowOff>70132</xdr:rowOff>
    </xdr:from>
    <xdr:to>
      <xdr:col>14</xdr:col>
      <xdr:colOff>326261</xdr:colOff>
      <xdr:row>17</xdr:row>
      <xdr:rowOff>28771</xdr:rowOff>
    </xdr:to>
    <xdr:sp macro="" textlink="">
      <xdr:nvSpPr>
        <xdr:cNvPr id="1247" name="Text Box 972">
          <a:extLst>
            <a:ext uri="{FF2B5EF4-FFF2-40B4-BE49-F238E27FC236}">
              <a16:creationId xmlns:a16="http://schemas.microsoft.com/office/drawing/2014/main" id="{A1566333-45A6-4ACF-8E92-CD7545175070}"/>
            </a:ext>
          </a:extLst>
        </xdr:cNvPr>
        <xdr:cNvSpPr txBox="1">
          <a:spLocks noChangeArrowheads="1"/>
        </xdr:cNvSpPr>
      </xdr:nvSpPr>
      <xdr:spPr bwMode="auto">
        <a:xfrm>
          <a:off x="9306769" y="2819682"/>
          <a:ext cx="468292" cy="13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twoCellAnchor>
  <xdr:twoCellAnchor editAs="oneCell">
    <xdr:from>
      <xdr:col>19</xdr:col>
      <xdr:colOff>62413</xdr:colOff>
      <xdr:row>19</xdr:row>
      <xdr:rowOff>70481</xdr:rowOff>
    </xdr:from>
    <xdr:to>
      <xdr:col>19</xdr:col>
      <xdr:colOff>580618</xdr:colOff>
      <xdr:row>20</xdr:row>
      <xdr:rowOff>164489</xdr:rowOff>
    </xdr:to>
    <xdr:pic>
      <xdr:nvPicPr>
        <xdr:cNvPr id="1248" name="図 1247">
          <a:extLst>
            <a:ext uri="{FF2B5EF4-FFF2-40B4-BE49-F238E27FC236}">
              <a16:creationId xmlns:a16="http://schemas.microsoft.com/office/drawing/2014/main" id="{59EFE67C-CF7C-42F4-AA1E-9BDAA4DD2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1598222">
          <a:off x="13035463" y="3334381"/>
          <a:ext cx="518205" cy="265458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115214</xdr:colOff>
      <xdr:row>9</xdr:row>
      <xdr:rowOff>24298</xdr:rowOff>
    </xdr:from>
    <xdr:to>
      <xdr:col>18</xdr:col>
      <xdr:colOff>370981</xdr:colOff>
      <xdr:row>10</xdr:row>
      <xdr:rowOff>46671</xdr:rowOff>
    </xdr:to>
    <xdr:grpSp>
      <xdr:nvGrpSpPr>
        <xdr:cNvPr id="1249" name="Group 6672">
          <a:extLst>
            <a:ext uri="{FF2B5EF4-FFF2-40B4-BE49-F238E27FC236}">
              <a16:creationId xmlns:a16="http://schemas.microsoft.com/office/drawing/2014/main" id="{05F2F125-DD6A-4588-BAD8-51511E03F82B}"/>
            </a:ext>
          </a:extLst>
        </xdr:cNvPr>
        <xdr:cNvGrpSpPr>
          <a:grpSpLocks/>
        </xdr:cNvGrpSpPr>
      </xdr:nvGrpSpPr>
      <xdr:grpSpPr bwMode="auto">
        <a:xfrm>
          <a:off x="12421514" y="1586398"/>
          <a:ext cx="255767" cy="200173"/>
          <a:chOff x="536" y="110"/>
          <a:chExt cx="46" cy="44"/>
        </a:xfrm>
      </xdr:grpSpPr>
      <xdr:pic>
        <xdr:nvPicPr>
          <xdr:cNvPr id="1250" name="Picture 6673" descr="route2">
            <a:extLst>
              <a:ext uri="{FF2B5EF4-FFF2-40B4-BE49-F238E27FC236}">
                <a16:creationId xmlns:a16="http://schemas.microsoft.com/office/drawing/2014/main" id="{842748D2-D1B0-4F2A-9656-58483AAAA2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1" name="Text Box 6674">
            <a:extLst>
              <a:ext uri="{FF2B5EF4-FFF2-40B4-BE49-F238E27FC236}">
                <a16:creationId xmlns:a16="http://schemas.microsoft.com/office/drawing/2014/main" id="{CB9D734B-F4C8-495D-B43E-293F9DA1F7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330052</xdr:colOff>
      <xdr:row>19</xdr:row>
      <xdr:rowOff>73072</xdr:rowOff>
    </xdr:from>
    <xdr:to>
      <xdr:col>17</xdr:col>
      <xdr:colOff>697878</xdr:colOff>
      <xdr:row>20</xdr:row>
      <xdr:rowOff>119013</xdr:rowOff>
    </xdr:to>
    <xdr:pic>
      <xdr:nvPicPr>
        <xdr:cNvPr id="1252" name="図 1251">
          <a:extLst>
            <a:ext uri="{FF2B5EF4-FFF2-40B4-BE49-F238E27FC236}">
              <a16:creationId xmlns:a16="http://schemas.microsoft.com/office/drawing/2014/main" id="{BCC7A560-262D-4452-B1F6-55AE727D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751417">
          <a:off x="11893402" y="3336972"/>
          <a:ext cx="367826" cy="217391"/>
        </a:xfrm>
        <a:prstGeom prst="rect">
          <a:avLst/>
        </a:prstGeom>
      </xdr:spPr>
    </xdr:pic>
    <xdr:clientData/>
  </xdr:twoCellAnchor>
  <xdr:oneCellAnchor>
    <xdr:from>
      <xdr:col>5</xdr:col>
      <xdr:colOff>581659</xdr:colOff>
      <xdr:row>36</xdr:row>
      <xdr:rowOff>14604</xdr:rowOff>
    </xdr:from>
    <xdr:ext cx="674731" cy="67040"/>
    <xdr:sp macro="" textlink="">
      <xdr:nvSpPr>
        <xdr:cNvPr id="1253" name="Text Box 1023">
          <a:extLst>
            <a:ext uri="{FF2B5EF4-FFF2-40B4-BE49-F238E27FC236}">
              <a16:creationId xmlns:a16="http://schemas.microsoft.com/office/drawing/2014/main" id="{8A4D301C-078B-4860-ADA6-3339B8DF50C1}"/>
            </a:ext>
          </a:extLst>
        </xdr:cNvPr>
        <xdr:cNvSpPr txBox="1">
          <a:spLocks noChangeArrowheads="1"/>
        </xdr:cNvSpPr>
      </xdr:nvSpPr>
      <xdr:spPr bwMode="auto">
        <a:xfrm>
          <a:off x="3559809" y="6193154"/>
          <a:ext cx="674731" cy="670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10</xdr:col>
      <xdr:colOff>106432</xdr:colOff>
      <xdr:row>62</xdr:row>
      <xdr:rowOff>94684</xdr:rowOff>
    </xdr:from>
    <xdr:to>
      <xdr:col>10</xdr:col>
      <xdr:colOff>442209</xdr:colOff>
      <xdr:row>64</xdr:row>
      <xdr:rowOff>36707</xdr:rowOff>
    </xdr:to>
    <xdr:grpSp>
      <xdr:nvGrpSpPr>
        <xdr:cNvPr id="1254" name="Group 6672">
          <a:extLst>
            <a:ext uri="{FF2B5EF4-FFF2-40B4-BE49-F238E27FC236}">
              <a16:creationId xmlns:a16="http://schemas.microsoft.com/office/drawing/2014/main" id="{4C4A1F9E-ED3D-4603-837A-EACBBCD854D1}"/>
            </a:ext>
          </a:extLst>
        </xdr:cNvPr>
        <xdr:cNvGrpSpPr>
          <a:grpSpLocks/>
        </xdr:cNvGrpSpPr>
      </xdr:nvGrpSpPr>
      <xdr:grpSpPr bwMode="auto">
        <a:xfrm>
          <a:off x="6629999" y="10860051"/>
          <a:ext cx="335777" cy="289156"/>
          <a:chOff x="536" y="111"/>
          <a:chExt cx="46" cy="44"/>
        </a:xfrm>
      </xdr:grpSpPr>
      <xdr:pic>
        <xdr:nvPicPr>
          <xdr:cNvPr id="1255" name="Picture 6673" descr="route2">
            <a:extLst>
              <a:ext uri="{FF2B5EF4-FFF2-40B4-BE49-F238E27FC236}">
                <a16:creationId xmlns:a16="http://schemas.microsoft.com/office/drawing/2014/main" id="{0878BE3B-7319-4AD5-A34D-294ADD5C43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6" name="Text Box 6674">
            <a:extLst>
              <a:ext uri="{FF2B5EF4-FFF2-40B4-BE49-F238E27FC236}">
                <a16:creationId xmlns:a16="http://schemas.microsoft.com/office/drawing/2014/main" id="{6416A62F-213B-4AAB-84F3-D8CAAC616E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7</xdr:col>
      <xdr:colOff>703587</xdr:colOff>
      <xdr:row>62</xdr:row>
      <xdr:rowOff>147082</xdr:rowOff>
    </xdr:from>
    <xdr:to>
      <xdr:col>8</xdr:col>
      <xdr:colOff>313336</xdr:colOff>
      <xdr:row>64</xdr:row>
      <xdr:rowOff>89732</xdr:rowOff>
    </xdr:to>
    <xdr:grpSp>
      <xdr:nvGrpSpPr>
        <xdr:cNvPr id="1257" name="Group 6672">
          <a:extLst>
            <a:ext uri="{FF2B5EF4-FFF2-40B4-BE49-F238E27FC236}">
              <a16:creationId xmlns:a16="http://schemas.microsoft.com/office/drawing/2014/main" id="{12D3C265-01A1-4226-BFAA-7100EA914DF5}"/>
            </a:ext>
          </a:extLst>
        </xdr:cNvPr>
        <xdr:cNvGrpSpPr>
          <a:grpSpLocks/>
        </xdr:cNvGrpSpPr>
      </xdr:nvGrpSpPr>
      <xdr:grpSpPr bwMode="auto">
        <a:xfrm>
          <a:off x="5106254" y="10912449"/>
          <a:ext cx="316715" cy="289783"/>
          <a:chOff x="536" y="111"/>
          <a:chExt cx="46" cy="44"/>
        </a:xfrm>
      </xdr:grpSpPr>
      <xdr:pic>
        <xdr:nvPicPr>
          <xdr:cNvPr id="1258" name="Picture 6673" descr="route2">
            <a:extLst>
              <a:ext uri="{FF2B5EF4-FFF2-40B4-BE49-F238E27FC236}">
                <a16:creationId xmlns:a16="http://schemas.microsoft.com/office/drawing/2014/main" id="{E56FEF5D-8EB1-466E-8C33-FD5F9F0C57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9" name="Text Box 6674">
            <a:extLst>
              <a:ext uri="{FF2B5EF4-FFF2-40B4-BE49-F238E27FC236}">
                <a16:creationId xmlns:a16="http://schemas.microsoft.com/office/drawing/2014/main" id="{296BEFE9-8701-48E9-B6ED-005F0AB3B5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11</xdr:col>
      <xdr:colOff>520424</xdr:colOff>
      <xdr:row>44</xdr:row>
      <xdr:rowOff>136525</xdr:rowOff>
    </xdr:from>
    <xdr:to>
      <xdr:col>12</xdr:col>
      <xdr:colOff>28575</xdr:colOff>
      <xdr:row>45</xdr:row>
      <xdr:rowOff>167745</xdr:rowOff>
    </xdr:to>
    <xdr:sp macro="" textlink="">
      <xdr:nvSpPr>
        <xdr:cNvPr id="1260" name="六角形 1259">
          <a:extLst>
            <a:ext uri="{FF2B5EF4-FFF2-40B4-BE49-F238E27FC236}">
              <a16:creationId xmlns:a16="http://schemas.microsoft.com/office/drawing/2014/main" id="{676D4D89-3FFC-4655-9D9E-9F392CBA02A5}"/>
            </a:ext>
          </a:extLst>
        </xdr:cNvPr>
        <xdr:cNvSpPr/>
      </xdr:nvSpPr>
      <xdr:spPr bwMode="auto">
        <a:xfrm>
          <a:off x="7854674" y="7686675"/>
          <a:ext cx="213001" cy="2026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510300</xdr:colOff>
      <xdr:row>54</xdr:row>
      <xdr:rowOff>54398</xdr:rowOff>
    </xdr:from>
    <xdr:ext cx="148334" cy="226408"/>
    <xdr:sp macro="" textlink="">
      <xdr:nvSpPr>
        <xdr:cNvPr id="1261" name="Text Box 1300">
          <a:extLst>
            <a:ext uri="{FF2B5EF4-FFF2-40B4-BE49-F238E27FC236}">
              <a16:creationId xmlns:a16="http://schemas.microsoft.com/office/drawing/2014/main" id="{84C7F316-DFFC-49F8-AF69-B1BB720B8CF3}"/>
            </a:ext>
          </a:extLst>
        </xdr:cNvPr>
        <xdr:cNvSpPr txBox="1">
          <a:spLocks noChangeArrowheads="1"/>
        </xdr:cNvSpPr>
      </xdr:nvSpPr>
      <xdr:spPr bwMode="auto">
        <a:xfrm>
          <a:off x="10663950" y="9319048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624404</xdr:colOff>
      <xdr:row>4</xdr:row>
      <xdr:rowOff>85737</xdr:rowOff>
    </xdr:from>
    <xdr:to>
      <xdr:col>2</xdr:col>
      <xdr:colOff>91853</xdr:colOff>
      <xdr:row>8</xdr:row>
      <xdr:rowOff>15533</xdr:rowOff>
    </xdr:to>
    <xdr:pic>
      <xdr:nvPicPr>
        <xdr:cNvPr id="1262" name="図 1261">
          <a:extLst>
            <a:ext uri="{FF2B5EF4-FFF2-40B4-BE49-F238E27FC236}">
              <a16:creationId xmlns:a16="http://schemas.microsoft.com/office/drawing/2014/main" id="{FF99E573-6A91-4BE7-92DC-B57D8C0A5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83154" y="771537"/>
          <a:ext cx="172299" cy="615596"/>
        </a:xfrm>
        <a:prstGeom prst="rect">
          <a:avLst/>
        </a:prstGeom>
      </xdr:spPr>
    </xdr:pic>
    <xdr:clientData/>
  </xdr:twoCellAnchor>
  <xdr:twoCellAnchor editAs="oneCell">
    <xdr:from>
      <xdr:col>5</xdr:col>
      <xdr:colOff>612320</xdr:colOff>
      <xdr:row>8</xdr:row>
      <xdr:rowOff>4535</xdr:rowOff>
    </xdr:from>
    <xdr:to>
      <xdr:col>6</xdr:col>
      <xdr:colOff>67794</xdr:colOff>
      <xdr:row>8</xdr:row>
      <xdr:rowOff>150852</xdr:rowOff>
    </xdr:to>
    <xdr:pic>
      <xdr:nvPicPr>
        <xdr:cNvPr id="1263" name="図 1262">
          <a:extLst>
            <a:ext uri="{FF2B5EF4-FFF2-40B4-BE49-F238E27FC236}">
              <a16:creationId xmlns:a16="http://schemas.microsoft.com/office/drawing/2014/main" id="{D85B625E-15A9-4354-A57C-A37D017B9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590470" y="1376135"/>
          <a:ext cx="160324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598712</xdr:colOff>
      <xdr:row>7</xdr:row>
      <xdr:rowOff>4535</xdr:rowOff>
    </xdr:from>
    <xdr:to>
      <xdr:col>6</xdr:col>
      <xdr:colOff>58961</xdr:colOff>
      <xdr:row>7</xdr:row>
      <xdr:rowOff>167820</xdr:rowOff>
    </xdr:to>
    <xdr:pic>
      <xdr:nvPicPr>
        <xdr:cNvPr id="1264" name="図 1263">
          <a:extLst>
            <a:ext uri="{FF2B5EF4-FFF2-40B4-BE49-F238E27FC236}">
              <a16:creationId xmlns:a16="http://schemas.microsoft.com/office/drawing/2014/main" id="{94CC6259-4EED-40CD-A009-7ABE433B2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576862" y="1204685"/>
          <a:ext cx="165099" cy="163285"/>
        </a:xfrm>
        <a:prstGeom prst="rect">
          <a:avLst/>
        </a:prstGeom>
      </xdr:spPr>
    </xdr:pic>
    <xdr:clientData/>
  </xdr:twoCellAnchor>
  <xdr:twoCellAnchor editAs="oneCell">
    <xdr:from>
      <xdr:col>9</xdr:col>
      <xdr:colOff>621674</xdr:colOff>
      <xdr:row>6</xdr:row>
      <xdr:rowOff>6524</xdr:rowOff>
    </xdr:from>
    <xdr:to>
      <xdr:col>10</xdr:col>
      <xdr:colOff>68811</xdr:colOff>
      <xdr:row>6</xdr:row>
      <xdr:rowOff>145144</xdr:rowOff>
    </xdr:to>
    <xdr:pic>
      <xdr:nvPicPr>
        <xdr:cNvPr id="1265" name="図 1264">
          <a:extLst>
            <a:ext uri="{FF2B5EF4-FFF2-40B4-BE49-F238E27FC236}">
              <a16:creationId xmlns:a16="http://schemas.microsoft.com/office/drawing/2014/main" id="{8815C8D9-2CF1-4595-B95E-DD2E0C660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419224" y="1035224"/>
          <a:ext cx="151987" cy="138620"/>
        </a:xfrm>
        <a:prstGeom prst="rect">
          <a:avLst/>
        </a:prstGeom>
      </xdr:spPr>
    </xdr:pic>
    <xdr:clientData/>
  </xdr:twoCellAnchor>
  <xdr:twoCellAnchor editAs="oneCell">
    <xdr:from>
      <xdr:col>9</xdr:col>
      <xdr:colOff>612601</xdr:colOff>
      <xdr:row>4</xdr:row>
      <xdr:rowOff>164429</xdr:rowOff>
    </xdr:from>
    <xdr:to>
      <xdr:col>10</xdr:col>
      <xdr:colOff>72851</xdr:colOff>
      <xdr:row>5</xdr:row>
      <xdr:rowOff>155356</xdr:rowOff>
    </xdr:to>
    <xdr:pic>
      <xdr:nvPicPr>
        <xdr:cNvPr id="1266" name="図 1265">
          <a:extLst>
            <a:ext uri="{FF2B5EF4-FFF2-40B4-BE49-F238E27FC236}">
              <a16:creationId xmlns:a16="http://schemas.microsoft.com/office/drawing/2014/main" id="{F1F211F2-8CD8-4BA9-B08A-562B91AF6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410151" y="850229"/>
          <a:ext cx="165100" cy="162377"/>
        </a:xfrm>
        <a:prstGeom prst="rect">
          <a:avLst/>
        </a:prstGeom>
      </xdr:spPr>
    </xdr:pic>
    <xdr:clientData/>
  </xdr:twoCellAnchor>
  <xdr:twoCellAnchor editAs="oneCell">
    <xdr:from>
      <xdr:col>9</xdr:col>
      <xdr:colOff>625929</xdr:colOff>
      <xdr:row>6</xdr:row>
      <xdr:rowOff>146215</xdr:rowOff>
    </xdr:from>
    <xdr:to>
      <xdr:col>10</xdr:col>
      <xdr:colOff>54310</xdr:colOff>
      <xdr:row>7</xdr:row>
      <xdr:rowOff>88143</xdr:rowOff>
    </xdr:to>
    <xdr:pic>
      <xdr:nvPicPr>
        <xdr:cNvPr id="1267" name="図 1266">
          <a:extLst>
            <a:ext uri="{FF2B5EF4-FFF2-40B4-BE49-F238E27FC236}">
              <a16:creationId xmlns:a16="http://schemas.microsoft.com/office/drawing/2014/main" id="{16B3EE72-3C25-48AA-A785-7C4E81187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423479" y="1174915"/>
          <a:ext cx="133231" cy="113378"/>
        </a:xfrm>
        <a:prstGeom prst="rect">
          <a:avLst/>
        </a:prstGeom>
      </xdr:spPr>
    </xdr:pic>
    <xdr:clientData/>
  </xdr:twoCellAnchor>
  <xdr:twoCellAnchor editAs="oneCell">
    <xdr:from>
      <xdr:col>9</xdr:col>
      <xdr:colOff>634997</xdr:colOff>
      <xdr:row>2</xdr:row>
      <xdr:rowOff>126285</xdr:rowOff>
    </xdr:from>
    <xdr:to>
      <xdr:col>10</xdr:col>
      <xdr:colOff>59989</xdr:colOff>
      <xdr:row>3</xdr:row>
      <xdr:rowOff>81955</xdr:rowOff>
    </xdr:to>
    <xdr:pic>
      <xdr:nvPicPr>
        <xdr:cNvPr id="1268" name="図 1267">
          <a:extLst>
            <a:ext uri="{FF2B5EF4-FFF2-40B4-BE49-F238E27FC236}">
              <a16:creationId xmlns:a16="http://schemas.microsoft.com/office/drawing/2014/main" id="{C8E2A2F2-BAAF-44C2-A134-48396DDC3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432547" y="469185"/>
          <a:ext cx="129842" cy="127120"/>
        </a:xfrm>
        <a:prstGeom prst="rect">
          <a:avLst/>
        </a:prstGeom>
      </xdr:spPr>
    </xdr:pic>
    <xdr:clientData/>
  </xdr:twoCellAnchor>
  <xdr:twoCellAnchor editAs="oneCell">
    <xdr:from>
      <xdr:col>7</xdr:col>
      <xdr:colOff>465286</xdr:colOff>
      <xdr:row>13</xdr:row>
      <xdr:rowOff>148732</xdr:rowOff>
    </xdr:from>
    <xdr:to>
      <xdr:col>7</xdr:col>
      <xdr:colOff>605255</xdr:colOff>
      <xdr:row>14</xdr:row>
      <xdr:rowOff>114783</xdr:rowOff>
    </xdr:to>
    <xdr:pic>
      <xdr:nvPicPr>
        <xdr:cNvPr id="1269" name="図 1268">
          <a:extLst>
            <a:ext uri="{FF2B5EF4-FFF2-40B4-BE49-F238E27FC236}">
              <a16:creationId xmlns:a16="http://schemas.microsoft.com/office/drawing/2014/main" id="{4DB6243D-F082-4967-A242-11E60B06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853136" y="2383932"/>
          <a:ext cx="139969" cy="137501"/>
        </a:xfrm>
        <a:prstGeom prst="rect">
          <a:avLst/>
        </a:prstGeom>
      </xdr:spPr>
    </xdr:pic>
    <xdr:clientData/>
  </xdr:twoCellAnchor>
  <xdr:twoCellAnchor editAs="oneCell">
    <xdr:from>
      <xdr:col>7</xdr:col>
      <xdr:colOff>456631</xdr:colOff>
      <xdr:row>15</xdr:row>
      <xdr:rowOff>24084</xdr:rowOff>
    </xdr:from>
    <xdr:to>
      <xdr:col>7</xdr:col>
      <xdr:colOff>617062</xdr:colOff>
      <xdr:row>16</xdr:row>
      <xdr:rowOff>186</xdr:rowOff>
    </xdr:to>
    <xdr:pic>
      <xdr:nvPicPr>
        <xdr:cNvPr id="1270" name="図 1269">
          <a:extLst>
            <a:ext uri="{FF2B5EF4-FFF2-40B4-BE49-F238E27FC236}">
              <a16:creationId xmlns:a16="http://schemas.microsoft.com/office/drawing/2014/main" id="{CD6B7079-5A7E-461F-BAE8-FCBC9DFF4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44481" y="2602184"/>
          <a:ext cx="160431" cy="147552"/>
        </a:xfrm>
        <a:prstGeom prst="rect">
          <a:avLst/>
        </a:prstGeom>
      </xdr:spPr>
    </xdr:pic>
    <xdr:clientData/>
  </xdr:twoCellAnchor>
  <xdr:twoCellAnchor editAs="oneCell">
    <xdr:from>
      <xdr:col>9</xdr:col>
      <xdr:colOff>660243</xdr:colOff>
      <xdr:row>12</xdr:row>
      <xdr:rowOff>29676</xdr:rowOff>
    </xdr:from>
    <xdr:to>
      <xdr:col>10</xdr:col>
      <xdr:colOff>120493</xdr:colOff>
      <xdr:row>13</xdr:row>
      <xdr:rowOff>20603</xdr:rowOff>
    </xdr:to>
    <xdr:pic>
      <xdr:nvPicPr>
        <xdr:cNvPr id="1271" name="図 1270">
          <a:extLst>
            <a:ext uri="{FF2B5EF4-FFF2-40B4-BE49-F238E27FC236}">
              <a16:creationId xmlns:a16="http://schemas.microsoft.com/office/drawing/2014/main" id="{FADB339B-6F6E-46BD-8AD9-B4F7AF481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457793" y="2093426"/>
          <a:ext cx="165100" cy="162377"/>
        </a:xfrm>
        <a:prstGeom prst="rect">
          <a:avLst/>
        </a:prstGeom>
      </xdr:spPr>
    </xdr:pic>
    <xdr:clientData/>
  </xdr:twoCellAnchor>
  <xdr:twoCellAnchor editAs="oneCell">
    <xdr:from>
      <xdr:col>9</xdr:col>
      <xdr:colOff>637944</xdr:colOff>
      <xdr:row>13</xdr:row>
      <xdr:rowOff>8854</xdr:rowOff>
    </xdr:from>
    <xdr:to>
      <xdr:col>10</xdr:col>
      <xdr:colOff>93419</xdr:colOff>
      <xdr:row>13</xdr:row>
      <xdr:rowOff>155996</xdr:rowOff>
    </xdr:to>
    <xdr:pic>
      <xdr:nvPicPr>
        <xdr:cNvPr id="1272" name="図 1271">
          <a:extLst>
            <a:ext uri="{FF2B5EF4-FFF2-40B4-BE49-F238E27FC236}">
              <a16:creationId xmlns:a16="http://schemas.microsoft.com/office/drawing/2014/main" id="{0C6FC71A-93AB-4A2D-A364-7910BA992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435494" y="2244054"/>
          <a:ext cx="160325" cy="147142"/>
        </a:xfrm>
        <a:prstGeom prst="rect">
          <a:avLst/>
        </a:prstGeom>
      </xdr:spPr>
    </xdr:pic>
    <xdr:clientData/>
  </xdr:twoCellAnchor>
  <xdr:twoCellAnchor editAs="oneCell">
    <xdr:from>
      <xdr:col>7</xdr:col>
      <xdr:colOff>643462</xdr:colOff>
      <xdr:row>21</xdr:row>
      <xdr:rowOff>128895</xdr:rowOff>
    </xdr:from>
    <xdr:to>
      <xdr:col>8</xdr:col>
      <xdr:colOff>98936</xdr:colOff>
      <xdr:row>22</xdr:row>
      <xdr:rowOff>102855</xdr:rowOff>
    </xdr:to>
    <xdr:pic>
      <xdr:nvPicPr>
        <xdr:cNvPr id="1273" name="図 1272">
          <a:extLst>
            <a:ext uri="{FF2B5EF4-FFF2-40B4-BE49-F238E27FC236}">
              <a16:creationId xmlns:a16="http://schemas.microsoft.com/office/drawing/2014/main" id="{986848CF-A4D0-40F7-A992-9EE2F1EA1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31312" y="3735695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9</xdr:col>
      <xdr:colOff>644072</xdr:colOff>
      <xdr:row>23</xdr:row>
      <xdr:rowOff>81643</xdr:rowOff>
    </xdr:from>
    <xdr:to>
      <xdr:col>10</xdr:col>
      <xdr:colOff>99547</xdr:colOff>
      <xdr:row>24</xdr:row>
      <xdr:rowOff>55603</xdr:rowOff>
    </xdr:to>
    <xdr:pic>
      <xdr:nvPicPr>
        <xdr:cNvPr id="1274" name="図 1273">
          <a:extLst>
            <a:ext uri="{FF2B5EF4-FFF2-40B4-BE49-F238E27FC236}">
              <a16:creationId xmlns:a16="http://schemas.microsoft.com/office/drawing/2014/main" id="{2AA6F41C-5DDA-4FD9-AE63-365DBEC56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441622" y="4031343"/>
          <a:ext cx="160325" cy="145410"/>
        </a:xfrm>
        <a:prstGeom prst="rect">
          <a:avLst/>
        </a:prstGeom>
      </xdr:spPr>
    </xdr:pic>
    <xdr:clientData/>
  </xdr:twoCellAnchor>
  <xdr:twoCellAnchor editAs="oneCell">
    <xdr:from>
      <xdr:col>15</xdr:col>
      <xdr:colOff>592083</xdr:colOff>
      <xdr:row>21</xdr:row>
      <xdr:rowOff>111293</xdr:rowOff>
    </xdr:from>
    <xdr:to>
      <xdr:col>16</xdr:col>
      <xdr:colOff>47557</xdr:colOff>
      <xdr:row>22</xdr:row>
      <xdr:rowOff>85254</xdr:rowOff>
    </xdr:to>
    <xdr:pic>
      <xdr:nvPicPr>
        <xdr:cNvPr id="1275" name="図 1274">
          <a:extLst>
            <a:ext uri="{FF2B5EF4-FFF2-40B4-BE49-F238E27FC236}">
              <a16:creationId xmlns:a16="http://schemas.microsoft.com/office/drawing/2014/main" id="{1EA5E65E-D431-4D63-A616-729AD8194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745733" y="3718093"/>
          <a:ext cx="160324" cy="145411"/>
        </a:xfrm>
        <a:prstGeom prst="rect">
          <a:avLst/>
        </a:prstGeom>
      </xdr:spPr>
    </xdr:pic>
    <xdr:clientData/>
  </xdr:twoCellAnchor>
  <xdr:twoCellAnchor editAs="oneCell">
    <xdr:from>
      <xdr:col>4</xdr:col>
      <xdr:colOff>296520</xdr:colOff>
      <xdr:row>4</xdr:row>
      <xdr:rowOff>100456</xdr:rowOff>
    </xdr:from>
    <xdr:to>
      <xdr:col>4</xdr:col>
      <xdr:colOff>455030</xdr:colOff>
      <xdr:row>5</xdr:row>
      <xdr:rowOff>74416</xdr:rowOff>
    </xdr:to>
    <xdr:pic>
      <xdr:nvPicPr>
        <xdr:cNvPr id="1276" name="図 1275">
          <a:extLst>
            <a:ext uri="{FF2B5EF4-FFF2-40B4-BE49-F238E27FC236}">
              <a16:creationId xmlns:a16="http://schemas.microsoft.com/office/drawing/2014/main" id="{00873F9A-0DC4-4063-90E4-438A5F02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569820" y="786256"/>
          <a:ext cx="158510" cy="145410"/>
        </a:xfrm>
        <a:prstGeom prst="rect">
          <a:avLst/>
        </a:prstGeom>
      </xdr:spPr>
    </xdr:pic>
    <xdr:clientData/>
  </xdr:twoCellAnchor>
  <xdr:twoCellAnchor editAs="oneCell">
    <xdr:from>
      <xdr:col>7</xdr:col>
      <xdr:colOff>630934</xdr:colOff>
      <xdr:row>20</xdr:row>
      <xdr:rowOff>126699</xdr:rowOff>
    </xdr:from>
    <xdr:to>
      <xdr:col>8</xdr:col>
      <xdr:colOff>91183</xdr:colOff>
      <xdr:row>21</xdr:row>
      <xdr:rowOff>117627</xdr:rowOff>
    </xdr:to>
    <xdr:pic>
      <xdr:nvPicPr>
        <xdr:cNvPr id="1277" name="図 1276">
          <a:extLst>
            <a:ext uri="{FF2B5EF4-FFF2-40B4-BE49-F238E27FC236}">
              <a16:creationId xmlns:a16="http://schemas.microsoft.com/office/drawing/2014/main" id="{784569F3-A621-4079-9384-E5607811C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018784" y="3562049"/>
          <a:ext cx="165099" cy="162378"/>
        </a:xfrm>
        <a:prstGeom prst="rect">
          <a:avLst/>
        </a:prstGeom>
      </xdr:spPr>
    </xdr:pic>
    <xdr:clientData/>
  </xdr:twoCellAnchor>
  <xdr:twoCellAnchor editAs="oneCell">
    <xdr:from>
      <xdr:col>9</xdr:col>
      <xdr:colOff>634996</xdr:colOff>
      <xdr:row>21</xdr:row>
      <xdr:rowOff>31752</xdr:rowOff>
    </xdr:from>
    <xdr:to>
      <xdr:col>10</xdr:col>
      <xdr:colOff>95246</xdr:colOff>
      <xdr:row>22</xdr:row>
      <xdr:rowOff>22680</xdr:rowOff>
    </xdr:to>
    <xdr:pic>
      <xdr:nvPicPr>
        <xdr:cNvPr id="1278" name="図 1277">
          <a:extLst>
            <a:ext uri="{FF2B5EF4-FFF2-40B4-BE49-F238E27FC236}">
              <a16:creationId xmlns:a16="http://schemas.microsoft.com/office/drawing/2014/main" id="{BE6F35C2-8C37-42FC-9CDC-F38DE469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432546" y="3638552"/>
          <a:ext cx="165100" cy="162378"/>
        </a:xfrm>
        <a:prstGeom prst="rect">
          <a:avLst/>
        </a:prstGeom>
      </xdr:spPr>
    </xdr:pic>
    <xdr:clientData/>
  </xdr:twoCellAnchor>
  <xdr:twoCellAnchor editAs="oneCell">
    <xdr:from>
      <xdr:col>15</xdr:col>
      <xdr:colOff>588246</xdr:colOff>
      <xdr:row>20</xdr:row>
      <xdr:rowOff>122464</xdr:rowOff>
    </xdr:from>
    <xdr:to>
      <xdr:col>16</xdr:col>
      <xdr:colOff>48495</xdr:colOff>
      <xdr:row>21</xdr:row>
      <xdr:rowOff>113392</xdr:rowOff>
    </xdr:to>
    <xdr:pic>
      <xdr:nvPicPr>
        <xdr:cNvPr id="1279" name="図 1278">
          <a:extLst>
            <a:ext uri="{FF2B5EF4-FFF2-40B4-BE49-F238E27FC236}">
              <a16:creationId xmlns:a16="http://schemas.microsoft.com/office/drawing/2014/main" id="{0BC4F285-75ED-4B8C-B47B-EDFFED8A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741896" y="3557814"/>
          <a:ext cx="165099" cy="162378"/>
        </a:xfrm>
        <a:prstGeom prst="rect">
          <a:avLst/>
        </a:prstGeom>
      </xdr:spPr>
    </xdr:pic>
    <xdr:clientData/>
  </xdr:twoCellAnchor>
  <xdr:twoCellAnchor editAs="oneCell">
    <xdr:from>
      <xdr:col>17</xdr:col>
      <xdr:colOff>618312</xdr:colOff>
      <xdr:row>20</xdr:row>
      <xdr:rowOff>78020</xdr:rowOff>
    </xdr:from>
    <xdr:to>
      <xdr:col>18</xdr:col>
      <xdr:colOff>78562</xdr:colOff>
      <xdr:row>21</xdr:row>
      <xdr:rowOff>68948</xdr:rowOff>
    </xdr:to>
    <xdr:pic>
      <xdr:nvPicPr>
        <xdr:cNvPr id="1280" name="図 1279">
          <a:extLst>
            <a:ext uri="{FF2B5EF4-FFF2-40B4-BE49-F238E27FC236}">
              <a16:creationId xmlns:a16="http://schemas.microsoft.com/office/drawing/2014/main" id="{A57F1FF4-636C-412F-8C01-71D64AE86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181662" y="3513370"/>
          <a:ext cx="165100" cy="162378"/>
        </a:xfrm>
        <a:prstGeom prst="rect">
          <a:avLst/>
        </a:prstGeom>
      </xdr:spPr>
    </xdr:pic>
    <xdr:clientData/>
  </xdr:twoCellAnchor>
  <xdr:twoCellAnchor>
    <xdr:from>
      <xdr:col>4</xdr:col>
      <xdr:colOff>175403</xdr:colOff>
      <xdr:row>28</xdr:row>
      <xdr:rowOff>74569</xdr:rowOff>
    </xdr:from>
    <xdr:to>
      <xdr:col>4</xdr:col>
      <xdr:colOff>448236</xdr:colOff>
      <xdr:row>29</xdr:row>
      <xdr:rowOff>133537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5E19B2C5-DB8B-43BF-8D23-D9603BEFB3A8}"/>
            </a:ext>
          </a:extLst>
        </xdr:cNvPr>
        <xdr:cNvSpPr/>
      </xdr:nvSpPr>
      <xdr:spPr bwMode="auto">
        <a:xfrm>
          <a:off x="2448703" y="4881519"/>
          <a:ext cx="272833" cy="2304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585109</xdr:colOff>
      <xdr:row>28</xdr:row>
      <xdr:rowOff>58964</xdr:rowOff>
    </xdr:from>
    <xdr:to>
      <xdr:col>16</xdr:col>
      <xdr:colOff>39825</xdr:colOff>
      <xdr:row>29</xdr:row>
      <xdr:rowOff>44450</xdr:rowOff>
    </xdr:to>
    <xdr:pic>
      <xdr:nvPicPr>
        <xdr:cNvPr id="1282" name="図 1281">
          <a:extLst>
            <a:ext uri="{FF2B5EF4-FFF2-40B4-BE49-F238E27FC236}">
              <a16:creationId xmlns:a16="http://schemas.microsoft.com/office/drawing/2014/main" id="{1CACE17D-CCBD-4410-91DB-7565516D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738759" y="4865914"/>
          <a:ext cx="159566" cy="156936"/>
        </a:xfrm>
        <a:prstGeom prst="rect">
          <a:avLst/>
        </a:prstGeom>
      </xdr:spPr>
    </xdr:pic>
    <xdr:clientData/>
  </xdr:twoCellAnchor>
  <xdr:twoCellAnchor editAs="oneCell">
    <xdr:from>
      <xdr:col>17</xdr:col>
      <xdr:colOff>631792</xdr:colOff>
      <xdr:row>30</xdr:row>
      <xdr:rowOff>156168</xdr:rowOff>
    </xdr:from>
    <xdr:to>
      <xdr:col>18</xdr:col>
      <xdr:colOff>87267</xdr:colOff>
      <xdr:row>31</xdr:row>
      <xdr:rowOff>130127</xdr:rowOff>
    </xdr:to>
    <xdr:pic>
      <xdr:nvPicPr>
        <xdr:cNvPr id="1283" name="図 1282">
          <a:extLst>
            <a:ext uri="{FF2B5EF4-FFF2-40B4-BE49-F238E27FC236}">
              <a16:creationId xmlns:a16="http://schemas.microsoft.com/office/drawing/2014/main" id="{CD692718-F2A8-4063-A02A-0A0AD410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195142" y="5306018"/>
          <a:ext cx="160325" cy="145409"/>
        </a:xfrm>
        <a:prstGeom prst="rect">
          <a:avLst/>
        </a:prstGeom>
      </xdr:spPr>
    </xdr:pic>
    <xdr:clientData/>
  </xdr:twoCellAnchor>
  <xdr:twoCellAnchor editAs="oneCell">
    <xdr:from>
      <xdr:col>7</xdr:col>
      <xdr:colOff>518792</xdr:colOff>
      <xdr:row>29</xdr:row>
      <xdr:rowOff>6576</xdr:rowOff>
    </xdr:from>
    <xdr:to>
      <xdr:col>7</xdr:col>
      <xdr:colOff>685479</xdr:colOff>
      <xdr:row>29</xdr:row>
      <xdr:rowOff>168161</xdr:rowOff>
    </xdr:to>
    <xdr:pic>
      <xdr:nvPicPr>
        <xdr:cNvPr id="1284" name="図 1283">
          <a:extLst>
            <a:ext uri="{FF2B5EF4-FFF2-40B4-BE49-F238E27FC236}">
              <a16:creationId xmlns:a16="http://schemas.microsoft.com/office/drawing/2014/main" id="{D92ECBA6-745A-411B-B6F6-96781051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906642" y="4984976"/>
          <a:ext cx="166687" cy="161585"/>
        </a:xfrm>
        <a:prstGeom prst="rect">
          <a:avLst/>
        </a:prstGeom>
      </xdr:spPr>
    </xdr:pic>
    <xdr:clientData/>
  </xdr:twoCellAnchor>
  <xdr:twoCellAnchor editAs="oneCell">
    <xdr:from>
      <xdr:col>9</xdr:col>
      <xdr:colOff>520432</xdr:colOff>
      <xdr:row>36</xdr:row>
      <xdr:rowOff>68945</xdr:rowOff>
    </xdr:from>
    <xdr:to>
      <xdr:col>9</xdr:col>
      <xdr:colOff>678942</xdr:colOff>
      <xdr:row>37</xdr:row>
      <xdr:rowOff>42905</xdr:rowOff>
    </xdr:to>
    <xdr:pic>
      <xdr:nvPicPr>
        <xdr:cNvPr id="1285" name="図 1284">
          <a:extLst>
            <a:ext uri="{FF2B5EF4-FFF2-40B4-BE49-F238E27FC236}">
              <a16:creationId xmlns:a16="http://schemas.microsoft.com/office/drawing/2014/main" id="{685140D4-5A8E-43B6-8881-F83D590F8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317982" y="6247495"/>
          <a:ext cx="158510" cy="145410"/>
        </a:xfrm>
        <a:prstGeom prst="rect">
          <a:avLst/>
        </a:prstGeom>
      </xdr:spPr>
    </xdr:pic>
    <xdr:clientData/>
  </xdr:twoCellAnchor>
  <xdr:twoCellAnchor editAs="oneCell">
    <xdr:from>
      <xdr:col>7</xdr:col>
      <xdr:colOff>642903</xdr:colOff>
      <xdr:row>38</xdr:row>
      <xdr:rowOff>70218</xdr:rowOff>
    </xdr:from>
    <xdr:to>
      <xdr:col>8</xdr:col>
      <xdr:colOff>98377</xdr:colOff>
      <xdr:row>39</xdr:row>
      <xdr:rowOff>44178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id="{2850D381-9494-4788-A5C2-0DA53752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30753" y="6591668"/>
          <a:ext cx="160324" cy="145410"/>
        </a:xfrm>
        <a:prstGeom prst="rect">
          <a:avLst/>
        </a:prstGeom>
      </xdr:spPr>
    </xdr:pic>
    <xdr:clientData/>
  </xdr:twoCellAnchor>
  <xdr:twoCellAnchor>
    <xdr:from>
      <xdr:col>2</xdr:col>
      <xdr:colOff>199182</xdr:colOff>
      <xdr:row>42</xdr:row>
      <xdr:rowOff>150032</xdr:rowOff>
    </xdr:from>
    <xdr:to>
      <xdr:col>2</xdr:col>
      <xdr:colOff>322092</xdr:colOff>
      <xdr:row>43</xdr:row>
      <xdr:rowOff>139721</xdr:rowOff>
    </xdr:to>
    <xdr:sp macro="" textlink="">
      <xdr:nvSpPr>
        <xdr:cNvPr id="1287" name="Freeform 395">
          <a:extLst>
            <a:ext uri="{FF2B5EF4-FFF2-40B4-BE49-F238E27FC236}">
              <a16:creationId xmlns:a16="http://schemas.microsoft.com/office/drawing/2014/main" id="{3D2D1694-7532-4289-805C-2F7680EA42C8}"/>
            </a:ext>
          </a:extLst>
        </xdr:cNvPr>
        <xdr:cNvSpPr>
          <a:spLocks/>
        </xdr:cNvSpPr>
      </xdr:nvSpPr>
      <xdr:spPr bwMode="auto">
        <a:xfrm rot="3400166">
          <a:off x="1043667" y="7376397"/>
          <a:ext cx="161139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576033</xdr:colOff>
      <xdr:row>61</xdr:row>
      <xdr:rowOff>154216</xdr:rowOff>
    </xdr:from>
    <xdr:to>
      <xdr:col>8</xdr:col>
      <xdr:colOff>31507</xdr:colOff>
      <xdr:row>62</xdr:row>
      <xdr:rowOff>134271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id="{9317658D-BCD7-42E2-93CC-A93EFE1E2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963883" y="10619016"/>
          <a:ext cx="160324" cy="151505"/>
        </a:xfrm>
        <a:prstGeom prst="rect">
          <a:avLst/>
        </a:prstGeom>
      </xdr:spPr>
    </xdr:pic>
    <xdr:clientData/>
  </xdr:twoCellAnchor>
  <xdr:twoCellAnchor editAs="oneCell">
    <xdr:from>
      <xdr:col>7</xdr:col>
      <xdr:colOff>72571</xdr:colOff>
      <xdr:row>60</xdr:row>
      <xdr:rowOff>0</xdr:rowOff>
    </xdr:from>
    <xdr:to>
      <xdr:col>7</xdr:col>
      <xdr:colOff>408348</xdr:colOff>
      <xdr:row>61</xdr:row>
      <xdr:rowOff>114698</xdr:rowOff>
    </xdr:to>
    <xdr:grpSp>
      <xdr:nvGrpSpPr>
        <xdr:cNvPr id="1289" name="Group 6672">
          <a:extLst>
            <a:ext uri="{FF2B5EF4-FFF2-40B4-BE49-F238E27FC236}">
              <a16:creationId xmlns:a16="http://schemas.microsoft.com/office/drawing/2014/main" id="{13524722-83D5-42E3-BFE6-59D82AEDB6D2}"/>
            </a:ext>
          </a:extLst>
        </xdr:cNvPr>
        <xdr:cNvGrpSpPr>
          <a:grpSpLocks/>
        </xdr:cNvGrpSpPr>
      </xdr:nvGrpSpPr>
      <xdr:grpSpPr bwMode="auto">
        <a:xfrm>
          <a:off x="4475238" y="10418233"/>
          <a:ext cx="335777" cy="288265"/>
          <a:chOff x="536" y="111"/>
          <a:chExt cx="46" cy="44"/>
        </a:xfrm>
      </xdr:grpSpPr>
      <xdr:pic>
        <xdr:nvPicPr>
          <xdr:cNvPr id="1290" name="Picture 6673" descr="route2">
            <a:extLst>
              <a:ext uri="{FF2B5EF4-FFF2-40B4-BE49-F238E27FC236}">
                <a16:creationId xmlns:a16="http://schemas.microsoft.com/office/drawing/2014/main" id="{B45A36CD-E67A-4A93-8222-33CBE954AB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1" name="Text Box 6674">
            <a:extLst>
              <a:ext uri="{FF2B5EF4-FFF2-40B4-BE49-F238E27FC236}">
                <a16:creationId xmlns:a16="http://schemas.microsoft.com/office/drawing/2014/main" id="{0D9A0CCA-3DEB-4750-8377-FB19E7B916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11</xdr:col>
      <xdr:colOff>621392</xdr:colOff>
      <xdr:row>8</xdr:row>
      <xdr:rowOff>19350</xdr:rowOff>
    </xdr:from>
    <xdr:to>
      <xdr:col>12</xdr:col>
      <xdr:colOff>76867</xdr:colOff>
      <xdr:row>8</xdr:row>
      <xdr:rowOff>141281</xdr:rowOff>
    </xdr:to>
    <xdr:pic>
      <xdr:nvPicPr>
        <xdr:cNvPr id="1292" name="図 1291">
          <a:extLst>
            <a:ext uri="{FF2B5EF4-FFF2-40B4-BE49-F238E27FC236}">
              <a16:creationId xmlns:a16="http://schemas.microsoft.com/office/drawing/2014/main" id="{7F49AA67-9470-4D06-86E1-2811F2EC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7955642" y="1390950"/>
          <a:ext cx="160325" cy="121931"/>
        </a:xfrm>
        <a:prstGeom prst="rect">
          <a:avLst/>
        </a:prstGeom>
      </xdr:spPr>
    </xdr:pic>
    <xdr:clientData/>
  </xdr:twoCellAnchor>
  <xdr:twoCellAnchor editAs="oneCell">
    <xdr:from>
      <xdr:col>9</xdr:col>
      <xdr:colOff>607781</xdr:colOff>
      <xdr:row>55</xdr:row>
      <xdr:rowOff>22675</xdr:rowOff>
    </xdr:from>
    <xdr:to>
      <xdr:col>10</xdr:col>
      <xdr:colOff>57158</xdr:colOff>
      <xdr:row>55</xdr:row>
      <xdr:rowOff>162895</xdr:rowOff>
    </xdr:to>
    <xdr:pic>
      <xdr:nvPicPr>
        <xdr:cNvPr id="1293" name="図 1292">
          <a:extLst>
            <a:ext uri="{FF2B5EF4-FFF2-40B4-BE49-F238E27FC236}">
              <a16:creationId xmlns:a16="http://schemas.microsoft.com/office/drawing/2014/main" id="{06F6638F-B61D-467D-A156-FDCC65BC5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405331" y="9458775"/>
          <a:ext cx="154227" cy="140220"/>
        </a:xfrm>
        <a:prstGeom prst="rect">
          <a:avLst/>
        </a:prstGeom>
      </xdr:spPr>
    </xdr:pic>
    <xdr:clientData/>
  </xdr:twoCellAnchor>
  <xdr:twoCellAnchor editAs="oneCell">
    <xdr:from>
      <xdr:col>7</xdr:col>
      <xdr:colOff>667235</xdr:colOff>
      <xdr:row>52</xdr:row>
      <xdr:rowOff>138772</xdr:rowOff>
    </xdr:from>
    <xdr:to>
      <xdr:col>8</xdr:col>
      <xdr:colOff>116612</xdr:colOff>
      <xdr:row>53</xdr:row>
      <xdr:rowOff>106635</xdr:rowOff>
    </xdr:to>
    <xdr:pic>
      <xdr:nvPicPr>
        <xdr:cNvPr id="1294" name="図 1293">
          <a:extLst>
            <a:ext uri="{FF2B5EF4-FFF2-40B4-BE49-F238E27FC236}">
              <a16:creationId xmlns:a16="http://schemas.microsoft.com/office/drawing/2014/main" id="{A4364EB7-A168-47E8-92B2-23FD95C73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055085" y="9060522"/>
          <a:ext cx="154227" cy="139313"/>
        </a:xfrm>
        <a:prstGeom prst="rect">
          <a:avLst/>
        </a:prstGeom>
      </xdr:spPr>
    </xdr:pic>
    <xdr:clientData/>
  </xdr:twoCellAnchor>
  <xdr:twoCellAnchor>
    <xdr:from>
      <xdr:col>5</xdr:col>
      <xdr:colOff>659854</xdr:colOff>
      <xdr:row>54</xdr:row>
      <xdr:rowOff>99618</xdr:rowOff>
    </xdr:from>
    <xdr:to>
      <xdr:col>6</xdr:col>
      <xdr:colOff>87970</xdr:colOff>
      <xdr:row>55</xdr:row>
      <xdr:rowOff>56946</xdr:rowOff>
    </xdr:to>
    <xdr:sp macro="" textlink="">
      <xdr:nvSpPr>
        <xdr:cNvPr id="1295" name="AutoShape 407">
          <a:extLst>
            <a:ext uri="{FF2B5EF4-FFF2-40B4-BE49-F238E27FC236}">
              <a16:creationId xmlns:a16="http://schemas.microsoft.com/office/drawing/2014/main" id="{FDEE5697-8E4D-4909-A920-4A7AA7B1D42A}"/>
            </a:ext>
          </a:extLst>
        </xdr:cNvPr>
        <xdr:cNvSpPr>
          <a:spLocks noChangeArrowheads="1"/>
        </xdr:cNvSpPr>
      </xdr:nvSpPr>
      <xdr:spPr bwMode="auto">
        <a:xfrm>
          <a:off x="3638004" y="9364268"/>
          <a:ext cx="132966" cy="128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598711</xdr:colOff>
      <xdr:row>61</xdr:row>
      <xdr:rowOff>108855</xdr:rowOff>
    </xdr:from>
    <xdr:to>
      <xdr:col>6</xdr:col>
      <xdr:colOff>54185</xdr:colOff>
      <xdr:row>62</xdr:row>
      <xdr:rowOff>88910</xdr:rowOff>
    </xdr:to>
    <xdr:pic>
      <xdr:nvPicPr>
        <xdr:cNvPr id="1296" name="図 1295">
          <a:extLst>
            <a:ext uri="{FF2B5EF4-FFF2-40B4-BE49-F238E27FC236}">
              <a16:creationId xmlns:a16="http://schemas.microsoft.com/office/drawing/2014/main" id="{1A509A56-8482-447B-B853-4FB22C8B2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576861" y="10573655"/>
          <a:ext cx="160324" cy="15150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245449</xdr:colOff>
      <xdr:row>64</xdr:row>
      <xdr:rowOff>38567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4840C98B-996A-43B1-9B0F-0225DEF59BC6}"/>
            </a:ext>
          </a:extLst>
        </xdr:cNvPr>
        <xdr:cNvSpPr/>
      </xdr:nvSpPr>
      <xdr:spPr bwMode="auto">
        <a:xfrm>
          <a:off x="3683000" y="10807700"/>
          <a:ext cx="245449" cy="210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625476</xdr:colOff>
      <xdr:row>53</xdr:row>
      <xdr:rowOff>38057</xdr:rowOff>
    </xdr:from>
    <xdr:to>
      <xdr:col>18</xdr:col>
      <xdr:colOff>65316</xdr:colOff>
      <xdr:row>54</xdr:row>
      <xdr:rowOff>19007</xdr:rowOff>
    </xdr:to>
    <xdr:sp macro="" textlink="">
      <xdr:nvSpPr>
        <xdr:cNvPr id="1298" name="Oval 782">
          <a:extLst>
            <a:ext uri="{FF2B5EF4-FFF2-40B4-BE49-F238E27FC236}">
              <a16:creationId xmlns:a16="http://schemas.microsoft.com/office/drawing/2014/main" id="{07B3347F-3D2B-4D93-9A1D-07446B02ECDC}"/>
            </a:ext>
          </a:extLst>
        </xdr:cNvPr>
        <xdr:cNvSpPr>
          <a:spLocks noChangeArrowheads="1"/>
        </xdr:cNvSpPr>
      </xdr:nvSpPr>
      <xdr:spPr bwMode="auto">
        <a:xfrm>
          <a:off x="12188826" y="9131257"/>
          <a:ext cx="14469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630823</xdr:colOff>
      <xdr:row>54</xdr:row>
      <xdr:rowOff>33503</xdr:rowOff>
    </xdr:from>
    <xdr:to>
      <xdr:col>18</xdr:col>
      <xdr:colOff>61138</xdr:colOff>
      <xdr:row>54</xdr:row>
      <xdr:rowOff>146729</xdr:rowOff>
    </xdr:to>
    <xdr:sp macro="" textlink="">
      <xdr:nvSpPr>
        <xdr:cNvPr id="1299" name="AutoShape 775">
          <a:extLst>
            <a:ext uri="{FF2B5EF4-FFF2-40B4-BE49-F238E27FC236}">
              <a16:creationId xmlns:a16="http://schemas.microsoft.com/office/drawing/2014/main" id="{E769DDD0-CB25-4108-826C-4677425A0836}"/>
            </a:ext>
          </a:extLst>
        </xdr:cNvPr>
        <xdr:cNvSpPr>
          <a:spLocks noChangeArrowheads="1"/>
        </xdr:cNvSpPr>
      </xdr:nvSpPr>
      <xdr:spPr bwMode="auto">
        <a:xfrm>
          <a:off x="12194173" y="9298153"/>
          <a:ext cx="135165" cy="1132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680356</xdr:colOff>
      <xdr:row>59</xdr:row>
      <xdr:rowOff>113389</xdr:rowOff>
    </xdr:from>
    <xdr:to>
      <xdr:col>12</xdr:col>
      <xdr:colOff>120195</xdr:colOff>
      <xdr:row>60</xdr:row>
      <xdr:rowOff>94339</xdr:rowOff>
    </xdr:to>
    <xdr:sp macro="" textlink="">
      <xdr:nvSpPr>
        <xdr:cNvPr id="1300" name="Oval 782">
          <a:extLst>
            <a:ext uri="{FF2B5EF4-FFF2-40B4-BE49-F238E27FC236}">
              <a16:creationId xmlns:a16="http://schemas.microsoft.com/office/drawing/2014/main" id="{39BFE364-395F-4837-8554-FF9C1CB9AC17}"/>
            </a:ext>
          </a:extLst>
        </xdr:cNvPr>
        <xdr:cNvSpPr>
          <a:spLocks noChangeArrowheads="1"/>
        </xdr:cNvSpPr>
      </xdr:nvSpPr>
      <xdr:spPr bwMode="auto">
        <a:xfrm>
          <a:off x="8014606" y="10235289"/>
          <a:ext cx="144689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39688</xdr:colOff>
      <xdr:row>23</xdr:row>
      <xdr:rowOff>102351</xdr:rowOff>
    </xdr:from>
    <xdr:to>
      <xdr:col>2</xdr:col>
      <xdr:colOff>555400</xdr:colOff>
      <xdr:row>23</xdr:row>
      <xdr:rowOff>116112</xdr:rowOff>
    </xdr:to>
    <xdr:sp macro="" textlink="">
      <xdr:nvSpPr>
        <xdr:cNvPr id="1301" name="Line 275">
          <a:extLst>
            <a:ext uri="{FF2B5EF4-FFF2-40B4-BE49-F238E27FC236}">
              <a16:creationId xmlns:a16="http://schemas.microsoft.com/office/drawing/2014/main" id="{B7299FF7-B873-4E18-8F71-619F17BD2202}"/>
            </a:ext>
          </a:extLst>
        </xdr:cNvPr>
        <xdr:cNvSpPr>
          <a:spLocks noChangeShapeType="1"/>
        </xdr:cNvSpPr>
      </xdr:nvSpPr>
      <xdr:spPr bwMode="auto">
        <a:xfrm>
          <a:off x="198438" y="4052051"/>
          <a:ext cx="1220562" cy="137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83911</xdr:colOff>
      <xdr:row>19</xdr:row>
      <xdr:rowOff>161925</xdr:rowOff>
    </xdr:from>
    <xdr:to>
      <xdr:col>2</xdr:col>
      <xdr:colOff>455386</xdr:colOff>
      <xdr:row>19</xdr:row>
      <xdr:rowOff>161925</xdr:rowOff>
    </xdr:to>
    <xdr:sp macro="" textlink="">
      <xdr:nvSpPr>
        <xdr:cNvPr id="1302" name="Line 277">
          <a:extLst>
            <a:ext uri="{FF2B5EF4-FFF2-40B4-BE49-F238E27FC236}">
              <a16:creationId xmlns:a16="http://schemas.microsoft.com/office/drawing/2014/main" id="{39B189FC-A168-4438-954B-B025ABE4CED6}"/>
            </a:ext>
          </a:extLst>
        </xdr:cNvPr>
        <xdr:cNvSpPr>
          <a:spLocks noChangeShapeType="1"/>
        </xdr:cNvSpPr>
      </xdr:nvSpPr>
      <xdr:spPr bwMode="auto">
        <a:xfrm>
          <a:off x="242661" y="342582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26542</xdr:colOff>
      <xdr:row>21</xdr:row>
      <xdr:rowOff>85725</xdr:rowOff>
    </xdr:from>
    <xdr:to>
      <xdr:col>1</xdr:col>
      <xdr:colOff>531504</xdr:colOff>
      <xdr:row>21</xdr:row>
      <xdr:rowOff>161925</xdr:rowOff>
    </xdr:to>
    <xdr:grpSp>
      <xdr:nvGrpSpPr>
        <xdr:cNvPr id="1303" name="Group 283">
          <a:extLst>
            <a:ext uri="{FF2B5EF4-FFF2-40B4-BE49-F238E27FC236}">
              <a16:creationId xmlns:a16="http://schemas.microsoft.com/office/drawing/2014/main" id="{3D9AE090-0ED6-457B-932D-DBCA3CB4F124}"/>
            </a:ext>
          </a:extLst>
        </xdr:cNvPr>
        <xdr:cNvGrpSpPr>
          <a:grpSpLocks/>
        </xdr:cNvGrpSpPr>
      </xdr:nvGrpSpPr>
      <xdr:grpSpPr bwMode="auto">
        <a:xfrm>
          <a:off x="187409" y="3734858"/>
          <a:ext cx="504962" cy="76200"/>
          <a:chOff x="667" y="101"/>
          <a:chExt cx="53" cy="8"/>
        </a:xfrm>
      </xdr:grpSpPr>
      <xdr:sp macro="" textlink="">
        <xdr:nvSpPr>
          <xdr:cNvPr id="1304" name="Freeform 284">
            <a:extLst>
              <a:ext uri="{FF2B5EF4-FFF2-40B4-BE49-F238E27FC236}">
                <a16:creationId xmlns:a16="http://schemas.microsoft.com/office/drawing/2014/main" id="{A68D146E-A0D8-4F1E-826C-7E97A65B5E6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05" name="Freeform 285">
            <a:extLst>
              <a:ext uri="{FF2B5EF4-FFF2-40B4-BE49-F238E27FC236}">
                <a16:creationId xmlns:a16="http://schemas.microsoft.com/office/drawing/2014/main" id="{42B6F529-4B3C-483E-BBE6-F77924DD775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23819</xdr:colOff>
      <xdr:row>21</xdr:row>
      <xdr:rowOff>168728</xdr:rowOff>
    </xdr:from>
    <xdr:to>
      <xdr:col>1</xdr:col>
      <xdr:colOff>528644</xdr:colOff>
      <xdr:row>22</xdr:row>
      <xdr:rowOff>74839</xdr:rowOff>
    </xdr:to>
    <xdr:grpSp>
      <xdr:nvGrpSpPr>
        <xdr:cNvPr id="1306" name="Group 286">
          <a:extLst>
            <a:ext uri="{FF2B5EF4-FFF2-40B4-BE49-F238E27FC236}">
              <a16:creationId xmlns:a16="http://schemas.microsoft.com/office/drawing/2014/main" id="{FA65253D-D42C-4C99-9A78-41DE41828C1F}"/>
            </a:ext>
          </a:extLst>
        </xdr:cNvPr>
        <xdr:cNvGrpSpPr>
          <a:grpSpLocks/>
        </xdr:cNvGrpSpPr>
      </xdr:nvGrpSpPr>
      <xdr:grpSpPr bwMode="auto">
        <a:xfrm>
          <a:off x="184686" y="3817861"/>
          <a:ext cx="504825" cy="79678"/>
          <a:chOff x="667" y="101"/>
          <a:chExt cx="53" cy="8"/>
        </a:xfrm>
      </xdr:grpSpPr>
      <xdr:sp macro="" textlink="">
        <xdr:nvSpPr>
          <xdr:cNvPr id="1307" name="Freeform 287">
            <a:extLst>
              <a:ext uri="{FF2B5EF4-FFF2-40B4-BE49-F238E27FC236}">
                <a16:creationId xmlns:a16="http://schemas.microsoft.com/office/drawing/2014/main" id="{9F063A00-C08A-47AF-83ED-E51503980AA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08" name="Freeform 288">
            <a:extLst>
              <a:ext uri="{FF2B5EF4-FFF2-40B4-BE49-F238E27FC236}">
                <a16:creationId xmlns:a16="http://schemas.microsoft.com/office/drawing/2014/main" id="{A6D0B2F7-A639-4AFE-A2A0-07E368F3EBB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22004</xdr:colOff>
      <xdr:row>20</xdr:row>
      <xdr:rowOff>161925</xdr:rowOff>
    </xdr:from>
    <xdr:to>
      <xdr:col>1</xdr:col>
      <xdr:colOff>526829</xdr:colOff>
      <xdr:row>21</xdr:row>
      <xdr:rowOff>66675</xdr:rowOff>
    </xdr:to>
    <xdr:grpSp>
      <xdr:nvGrpSpPr>
        <xdr:cNvPr id="1309" name="Group 289">
          <a:extLst>
            <a:ext uri="{FF2B5EF4-FFF2-40B4-BE49-F238E27FC236}">
              <a16:creationId xmlns:a16="http://schemas.microsoft.com/office/drawing/2014/main" id="{CC6A26BB-2615-4AC2-B4B0-E34AF7B185F7}"/>
            </a:ext>
          </a:extLst>
        </xdr:cNvPr>
        <xdr:cNvGrpSpPr>
          <a:grpSpLocks/>
        </xdr:cNvGrpSpPr>
      </xdr:nvGrpSpPr>
      <xdr:grpSpPr bwMode="auto">
        <a:xfrm>
          <a:off x="182871" y="3637492"/>
          <a:ext cx="504825" cy="78316"/>
          <a:chOff x="667" y="101"/>
          <a:chExt cx="53" cy="8"/>
        </a:xfrm>
      </xdr:grpSpPr>
      <xdr:sp macro="" textlink="">
        <xdr:nvSpPr>
          <xdr:cNvPr id="1310" name="Freeform 290">
            <a:extLst>
              <a:ext uri="{FF2B5EF4-FFF2-40B4-BE49-F238E27FC236}">
                <a16:creationId xmlns:a16="http://schemas.microsoft.com/office/drawing/2014/main" id="{C9F106E0-484E-4CF7-993A-59076921496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11" name="Freeform 291">
            <a:extLst>
              <a:ext uri="{FF2B5EF4-FFF2-40B4-BE49-F238E27FC236}">
                <a16:creationId xmlns:a16="http://schemas.microsoft.com/office/drawing/2014/main" id="{E7FB8EC4-5EE0-4F3F-BBCA-9D69B3C8A06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629693</xdr:colOff>
      <xdr:row>20</xdr:row>
      <xdr:rowOff>149392</xdr:rowOff>
    </xdr:from>
    <xdr:to>
      <xdr:col>2</xdr:col>
      <xdr:colOff>397011</xdr:colOff>
      <xdr:row>21</xdr:row>
      <xdr:rowOff>54142</xdr:rowOff>
    </xdr:to>
    <xdr:grpSp>
      <xdr:nvGrpSpPr>
        <xdr:cNvPr id="1312" name="Group 292">
          <a:extLst>
            <a:ext uri="{FF2B5EF4-FFF2-40B4-BE49-F238E27FC236}">
              <a16:creationId xmlns:a16="http://schemas.microsoft.com/office/drawing/2014/main" id="{772E8813-0300-4DF4-8492-5E74A6500EB3}"/>
            </a:ext>
          </a:extLst>
        </xdr:cNvPr>
        <xdr:cNvGrpSpPr>
          <a:grpSpLocks/>
        </xdr:cNvGrpSpPr>
      </xdr:nvGrpSpPr>
      <xdr:grpSpPr bwMode="auto">
        <a:xfrm>
          <a:off x="790560" y="3624959"/>
          <a:ext cx="474284" cy="78316"/>
          <a:chOff x="667" y="101"/>
          <a:chExt cx="53" cy="8"/>
        </a:xfrm>
      </xdr:grpSpPr>
      <xdr:sp macro="" textlink="">
        <xdr:nvSpPr>
          <xdr:cNvPr id="1313" name="Freeform 293">
            <a:extLst>
              <a:ext uri="{FF2B5EF4-FFF2-40B4-BE49-F238E27FC236}">
                <a16:creationId xmlns:a16="http://schemas.microsoft.com/office/drawing/2014/main" id="{31335797-8D45-4E91-A96A-90ED290DC73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14" name="Freeform 294">
            <a:extLst>
              <a:ext uri="{FF2B5EF4-FFF2-40B4-BE49-F238E27FC236}">
                <a16:creationId xmlns:a16="http://schemas.microsoft.com/office/drawing/2014/main" id="{0D4B4CAC-D69D-409C-9068-CBB157B9064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643396</xdr:colOff>
      <xdr:row>22</xdr:row>
      <xdr:rowOff>9525</xdr:rowOff>
    </xdr:from>
    <xdr:to>
      <xdr:col>2</xdr:col>
      <xdr:colOff>375789</xdr:colOff>
      <xdr:row>22</xdr:row>
      <xdr:rowOff>85725</xdr:rowOff>
    </xdr:to>
    <xdr:grpSp>
      <xdr:nvGrpSpPr>
        <xdr:cNvPr id="1315" name="Group 295">
          <a:extLst>
            <a:ext uri="{FF2B5EF4-FFF2-40B4-BE49-F238E27FC236}">
              <a16:creationId xmlns:a16="http://schemas.microsoft.com/office/drawing/2014/main" id="{B4B8B034-8BDE-4756-AA54-08EA871BE746}"/>
            </a:ext>
          </a:extLst>
        </xdr:cNvPr>
        <xdr:cNvGrpSpPr>
          <a:grpSpLocks/>
        </xdr:cNvGrpSpPr>
      </xdr:nvGrpSpPr>
      <xdr:grpSpPr bwMode="auto">
        <a:xfrm>
          <a:off x="804263" y="3832225"/>
          <a:ext cx="439359" cy="76200"/>
          <a:chOff x="667" y="101"/>
          <a:chExt cx="53" cy="8"/>
        </a:xfrm>
      </xdr:grpSpPr>
      <xdr:sp macro="" textlink="">
        <xdr:nvSpPr>
          <xdr:cNvPr id="1316" name="Freeform 296">
            <a:extLst>
              <a:ext uri="{FF2B5EF4-FFF2-40B4-BE49-F238E27FC236}">
                <a16:creationId xmlns:a16="http://schemas.microsoft.com/office/drawing/2014/main" id="{F1878941-933D-4609-853E-27C91B6FC6C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17" name="Freeform 297">
            <a:extLst>
              <a:ext uri="{FF2B5EF4-FFF2-40B4-BE49-F238E27FC236}">
                <a16:creationId xmlns:a16="http://schemas.microsoft.com/office/drawing/2014/main" id="{51F06694-FE33-46E4-84B3-D9FCF373150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643396</xdr:colOff>
      <xdr:row>21</xdr:row>
      <xdr:rowOff>85725</xdr:rowOff>
    </xdr:from>
    <xdr:to>
      <xdr:col>2</xdr:col>
      <xdr:colOff>375789</xdr:colOff>
      <xdr:row>21</xdr:row>
      <xdr:rowOff>161925</xdr:rowOff>
    </xdr:to>
    <xdr:grpSp>
      <xdr:nvGrpSpPr>
        <xdr:cNvPr id="1318" name="Group 298">
          <a:extLst>
            <a:ext uri="{FF2B5EF4-FFF2-40B4-BE49-F238E27FC236}">
              <a16:creationId xmlns:a16="http://schemas.microsoft.com/office/drawing/2014/main" id="{7095CF87-AF0B-4CC2-BA90-B256827FB754}"/>
            </a:ext>
          </a:extLst>
        </xdr:cNvPr>
        <xdr:cNvGrpSpPr>
          <a:grpSpLocks/>
        </xdr:cNvGrpSpPr>
      </xdr:nvGrpSpPr>
      <xdr:grpSpPr bwMode="auto">
        <a:xfrm>
          <a:off x="804263" y="3734858"/>
          <a:ext cx="439359" cy="76200"/>
          <a:chOff x="667" y="101"/>
          <a:chExt cx="53" cy="8"/>
        </a:xfrm>
      </xdr:grpSpPr>
      <xdr:sp macro="" textlink="">
        <xdr:nvSpPr>
          <xdr:cNvPr id="1319" name="Freeform 299">
            <a:extLst>
              <a:ext uri="{FF2B5EF4-FFF2-40B4-BE49-F238E27FC236}">
                <a16:creationId xmlns:a16="http://schemas.microsoft.com/office/drawing/2014/main" id="{F017472D-6680-42FC-B782-0F8B9A06E69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20" name="Freeform 300">
            <a:extLst>
              <a:ext uri="{FF2B5EF4-FFF2-40B4-BE49-F238E27FC236}">
                <a16:creationId xmlns:a16="http://schemas.microsoft.com/office/drawing/2014/main" id="{D3647BEB-03EC-41DB-A966-D1724C2AA66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189868</xdr:colOff>
      <xdr:row>24</xdr:row>
      <xdr:rowOff>19241</xdr:rowOff>
    </xdr:from>
    <xdr:ext cx="516059" cy="149698"/>
    <xdr:sp macro="" textlink="">
      <xdr:nvSpPr>
        <xdr:cNvPr id="1321" name="Text Box 777">
          <a:extLst>
            <a:ext uri="{FF2B5EF4-FFF2-40B4-BE49-F238E27FC236}">
              <a16:creationId xmlns:a16="http://schemas.microsoft.com/office/drawing/2014/main" id="{AF2A5AC1-5EE9-4EB3-9A11-36D22A217D2A}"/>
            </a:ext>
          </a:extLst>
        </xdr:cNvPr>
        <xdr:cNvSpPr txBox="1">
          <a:spLocks noChangeArrowheads="1"/>
        </xdr:cNvSpPr>
      </xdr:nvSpPr>
      <xdr:spPr bwMode="auto">
        <a:xfrm>
          <a:off x="348618" y="4140391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</xdr:col>
      <xdr:colOff>692154</xdr:colOff>
      <xdr:row>20</xdr:row>
      <xdr:rowOff>133350</xdr:rowOff>
    </xdr:from>
    <xdr:to>
      <xdr:col>2</xdr:col>
      <xdr:colOff>91172</xdr:colOff>
      <xdr:row>22</xdr:row>
      <xdr:rowOff>123825</xdr:rowOff>
    </xdr:to>
    <xdr:sp macro="" textlink="">
      <xdr:nvSpPr>
        <xdr:cNvPr id="1322" name="Text Box 780">
          <a:extLst>
            <a:ext uri="{FF2B5EF4-FFF2-40B4-BE49-F238E27FC236}">
              <a16:creationId xmlns:a16="http://schemas.microsoft.com/office/drawing/2014/main" id="{328D332F-FD92-4FCF-942E-B925FA16E82C}"/>
            </a:ext>
          </a:extLst>
        </xdr:cNvPr>
        <xdr:cNvSpPr txBox="1">
          <a:spLocks noChangeArrowheads="1"/>
        </xdr:cNvSpPr>
      </xdr:nvSpPr>
      <xdr:spPr bwMode="auto">
        <a:xfrm>
          <a:off x="850904" y="3568700"/>
          <a:ext cx="103868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2</xdr:col>
      <xdr:colOff>26313</xdr:colOff>
      <xdr:row>19</xdr:row>
      <xdr:rowOff>105311</xdr:rowOff>
    </xdr:from>
    <xdr:to>
      <xdr:col>2</xdr:col>
      <xdr:colOff>26313</xdr:colOff>
      <xdr:row>24</xdr:row>
      <xdr:rowOff>164275</xdr:rowOff>
    </xdr:to>
    <xdr:sp macro="" textlink="">
      <xdr:nvSpPr>
        <xdr:cNvPr id="1323" name="Line 781">
          <a:extLst>
            <a:ext uri="{FF2B5EF4-FFF2-40B4-BE49-F238E27FC236}">
              <a16:creationId xmlns:a16="http://schemas.microsoft.com/office/drawing/2014/main" id="{24009AC7-BE64-42DA-944E-1E6B0EFF15F9}"/>
            </a:ext>
          </a:extLst>
        </xdr:cNvPr>
        <xdr:cNvSpPr>
          <a:spLocks noChangeShapeType="1"/>
        </xdr:cNvSpPr>
      </xdr:nvSpPr>
      <xdr:spPr bwMode="auto">
        <a:xfrm flipV="1">
          <a:off x="889913" y="3369211"/>
          <a:ext cx="0" cy="916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648158</xdr:colOff>
      <xdr:row>20</xdr:row>
      <xdr:rowOff>57150</xdr:rowOff>
    </xdr:from>
    <xdr:to>
      <xdr:col>2</xdr:col>
      <xdr:colOff>113851</xdr:colOff>
      <xdr:row>22</xdr:row>
      <xdr:rowOff>161925</xdr:rowOff>
    </xdr:to>
    <xdr:grpSp>
      <xdr:nvGrpSpPr>
        <xdr:cNvPr id="1324" name="Group 795">
          <a:extLst>
            <a:ext uri="{FF2B5EF4-FFF2-40B4-BE49-F238E27FC236}">
              <a16:creationId xmlns:a16="http://schemas.microsoft.com/office/drawing/2014/main" id="{F6E9C918-C160-4849-BE09-2C858A16E231}"/>
            </a:ext>
          </a:extLst>
        </xdr:cNvPr>
        <xdr:cNvGrpSpPr>
          <a:grpSpLocks/>
        </xdr:cNvGrpSpPr>
      </xdr:nvGrpSpPr>
      <xdr:grpSpPr bwMode="auto">
        <a:xfrm>
          <a:off x="809025" y="3532717"/>
          <a:ext cx="172659" cy="451908"/>
          <a:chOff x="851" y="295"/>
          <a:chExt cx="18" cy="47"/>
        </a:xfrm>
      </xdr:grpSpPr>
      <xdr:sp macro="" textlink="">
        <xdr:nvSpPr>
          <xdr:cNvPr id="1325" name="Freeform 796">
            <a:extLst>
              <a:ext uri="{FF2B5EF4-FFF2-40B4-BE49-F238E27FC236}">
                <a16:creationId xmlns:a16="http://schemas.microsoft.com/office/drawing/2014/main" id="{927E3E94-DD2F-4BB0-A0DC-3FA9542AC450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6" name="Freeform 797">
            <a:extLst>
              <a:ext uri="{FF2B5EF4-FFF2-40B4-BE49-F238E27FC236}">
                <a16:creationId xmlns:a16="http://schemas.microsoft.com/office/drawing/2014/main" id="{40B0B57E-860A-40C0-B206-21D469B1F7A9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495488</xdr:colOff>
      <xdr:row>19</xdr:row>
      <xdr:rowOff>107235</xdr:rowOff>
    </xdr:from>
    <xdr:to>
      <xdr:col>2</xdr:col>
      <xdr:colOff>523915</xdr:colOff>
      <xdr:row>24</xdr:row>
      <xdr:rowOff>121324</xdr:rowOff>
    </xdr:to>
    <xdr:grpSp>
      <xdr:nvGrpSpPr>
        <xdr:cNvPr id="1327" name="Group 278">
          <a:extLst>
            <a:ext uri="{FF2B5EF4-FFF2-40B4-BE49-F238E27FC236}">
              <a16:creationId xmlns:a16="http://schemas.microsoft.com/office/drawing/2014/main" id="{EBABA989-2A56-408D-9EB0-9B5645DDD7CF}"/>
            </a:ext>
          </a:extLst>
        </xdr:cNvPr>
        <xdr:cNvGrpSpPr>
          <a:grpSpLocks/>
        </xdr:cNvGrpSpPr>
      </xdr:nvGrpSpPr>
      <xdr:grpSpPr bwMode="auto">
        <a:xfrm>
          <a:off x="656355" y="3409235"/>
          <a:ext cx="735393" cy="881922"/>
          <a:chOff x="721" y="204"/>
          <a:chExt cx="84" cy="103"/>
        </a:xfrm>
      </xdr:grpSpPr>
      <xdr:sp macro="" textlink="">
        <xdr:nvSpPr>
          <xdr:cNvPr id="1328" name="Freeform 279">
            <a:extLst>
              <a:ext uri="{FF2B5EF4-FFF2-40B4-BE49-F238E27FC236}">
                <a16:creationId xmlns:a16="http://schemas.microsoft.com/office/drawing/2014/main" id="{85655A73-9C17-437A-A683-C1A557DA82B3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9" name="Freeform 280">
            <a:extLst>
              <a:ext uri="{FF2B5EF4-FFF2-40B4-BE49-F238E27FC236}">
                <a16:creationId xmlns:a16="http://schemas.microsoft.com/office/drawing/2014/main" id="{8F4A2C5A-1780-4EE7-97C6-F6F34E8288B3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0" name="Freeform 281">
            <a:extLst>
              <a:ext uri="{FF2B5EF4-FFF2-40B4-BE49-F238E27FC236}">
                <a16:creationId xmlns:a16="http://schemas.microsoft.com/office/drawing/2014/main" id="{E3022534-80D4-4D11-8513-224B1F4FAA64}"/>
              </a:ext>
            </a:extLst>
          </xdr:cNvPr>
          <xdr:cNvSpPr>
            <a:spLocks/>
          </xdr:cNvSpPr>
        </xdr:nvSpPr>
        <xdr:spPr bwMode="auto">
          <a:xfrm>
            <a:off x="730" y="211"/>
            <a:ext cx="75" cy="96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0 w 14143"/>
              <a:gd name="connsiteY0" fmla="*/ 10000 h 10000"/>
              <a:gd name="connsiteX1" fmla="*/ 0 w 14143"/>
              <a:gd name="connsiteY1" fmla="*/ 0 h 10000"/>
              <a:gd name="connsiteX2" fmla="*/ 14143 w 14143"/>
              <a:gd name="connsiteY2" fmla="*/ 60 h 10000"/>
              <a:gd name="connsiteX0" fmla="*/ 0 w 14143"/>
              <a:gd name="connsiteY0" fmla="*/ 9940 h 9940"/>
              <a:gd name="connsiteX1" fmla="*/ 0 w 14143"/>
              <a:gd name="connsiteY1" fmla="*/ 120 h 9940"/>
              <a:gd name="connsiteX2" fmla="*/ 14143 w 14143"/>
              <a:gd name="connsiteY2" fmla="*/ 0 h 9940"/>
              <a:gd name="connsiteX0" fmla="*/ 0 w 10000"/>
              <a:gd name="connsiteY0" fmla="*/ 10899 h 10899"/>
              <a:gd name="connsiteX1" fmla="*/ 0 w 10000"/>
              <a:gd name="connsiteY1" fmla="*/ 121 h 10899"/>
              <a:gd name="connsiteX2" fmla="*/ 10000 w 10000"/>
              <a:gd name="connsiteY2" fmla="*/ 0 h 108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899">
                <a:moveTo>
                  <a:pt x="0" y="10899"/>
                </a:moveTo>
                <a:lnTo>
                  <a:pt x="0" y="121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1" name="Oval 282">
            <a:extLst>
              <a:ext uri="{FF2B5EF4-FFF2-40B4-BE49-F238E27FC236}">
                <a16:creationId xmlns:a16="http://schemas.microsoft.com/office/drawing/2014/main" id="{71C302A5-ECB3-436D-BA96-CA5A4D997107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</xdr:col>
      <xdr:colOff>181428</xdr:colOff>
      <xdr:row>21</xdr:row>
      <xdr:rowOff>81644</xdr:rowOff>
    </xdr:from>
    <xdr:ext cx="313870" cy="79826"/>
    <xdr:sp macro="" textlink="">
      <xdr:nvSpPr>
        <xdr:cNvPr id="1332" name="Text Box 777">
          <a:extLst>
            <a:ext uri="{FF2B5EF4-FFF2-40B4-BE49-F238E27FC236}">
              <a16:creationId xmlns:a16="http://schemas.microsoft.com/office/drawing/2014/main" id="{E957C052-CF54-45B7-8A1F-371111FE4C2C}"/>
            </a:ext>
          </a:extLst>
        </xdr:cNvPr>
        <xdr:cNvSpPr txBox="1">
          <a:spLocks noChangeArrowheads="1"/>
        </xdr:cNvSpPr>
      </xdr:nvSpPr>
      <xdr:spPr bwMode="auto">
        <a:xfrm>
          <a:off x="340178" y="3688444"/>
          <a:ext cx="313870" cy="79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2</xdr:col>
      <xdr:colOff>127010</xdr:colOff>
      <xdr:row>20</xdr:row>
      <xdr:rowOff>146957</xdr:rowOff>
    </xdr:from>
    <xdr:ext cx="88897" cy="293916"/>
    <xdr:sp macro="" textlink="">
      <xdr:nvSpPr>
        <xdr:cNvPr id="1333" name="Text Box 777">
          <a:extLst>
            <a:ext uri="{FF2B5EF4-FFF2-40B4-BE49-F238E27FC236}">
              <a16:creationId xmlns:a16="http://schemas.microsoft.com/office/drawing/2014/main" id="{DF4CE950-FDBE-41EB-B5B3-08EFC5E1C440}"/>
            </a:ext>
          </a:extLst>
        </xdr:cNvPr>
        <xdr:cNvSpPr txBox="1">
          <a:spLocks noChangeArrowheads="1"/>
        </xdr:cNvSpPr>
      </xdr:nvSpPr>
      <xdr:spPr bwMode="auto">
        <a:xfrm>
          <a:off x="990610" y="3582307"/>
          <a:ext cx="88897" cy="2939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200937</xdr:colOff>
      <xdr:row>20</xdr:row>
      <xdr:rowOff>50800</xdr:rowOff>
    </xdr:from>
    <xdr:to>
      <xdr:col>2</xdr:col>
      <xdr:colOff>228832</xdr:colOff>
      <xdr:row>22</xdr:row>
      <xdr:rowOff>155575</xdr:rowOff>
    </xdr:to>
    <xdr:sp macro="" textlink="">
      <xdr:nvSpPr>
        <xdr:cNvPr id="1334" name="Freeform 280">
          <a:extLst>
            <a:ext uri="{FF2B5EF4-FFF2-40B4-BE49-F238E27FC236}">
              <a16:creationId xmlns:a16="http://schemas.microsoft.com/office/drawing/2014/main" id="{BFDF7DF1-4320-4781-BCEE-EE64DAC0F045}"/>
            </a:ext>
          </a:extLst>
        </xdr:cNvPr>
        <xdr:cNvSpPr>
          <a:spLocks/>
        </xdr:cNvSpPr>
      </xdr:nvSpPr>
      <xdr:spPr bwMode="auto">
        <a:xfrm flipH="1" flipV="1">
          <a:off x="1064537" y="348615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96162</xdr:colOff>
      <xdr:row>20</xdr:row>
      <xdr:rowOff>53975</xdr:rowOff>
    </xdr:from>
    <xdr:to>
      <xdr:col>2</xdr:col>
      <xdr:colOff>133355</xdr:colOff>
      <xdr:row>22</xdr:row>
      <xdr:rowOff>149225</xdr:rowOff>
    </xdr:to>
    <xdr:sp macro="" textlink="">
      <xdr:nvSpPr>
        <xdr:cNvPr id="1335" name="Freeform 279">
          <a:extLst>
            <a:ext uri="{FF2B5EF4-FFF2-40B4-BE49-F238E27FC236}">
              <a16:creationId xmlns:a16="http://schemas.microsoft.com/office/drawing/2014/main" id="{9A98FBAF-544B-4E4C-BDC5-11099A1AF6A5}"/>
            </a:ext>
          </a:extLst>
        </xdr:cNvPr>
        <xdr:cNvSpPr>
          <a:spLocks/>
        </xdr:cNvSpPr>
      </xdr:nvSpPr>
      <xdr:spPr bwMode="auto">
        <a:xfrm>
          <a:off x="959762" y="348932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493813</xdr:colOff>
      <xdr:row>20</xdr:row>
      <xdr:rowOff>58877</xdr:rowOff>
    </xdr:from>
    <xdr:to>
      <xdr:col>1</xdr:col>
      <xdr:colOff>663813</xdr:colOff>
      <xdr:row>21</xdr:row>
      <xdr:rowOff>15622</xdr:rowOff>
    </xdr:to>
    <xdr:pic>
      <xdr:nvPicPr>
        <xdr:cNvPr id="1336" name="図 1335">
          <a:extLst>
            <a:ext uri="{FF2B5EF4-FFF2-40B4-BE49-F238E27FC236}">
              <a16:creationId xmlns:a16="http://schemas.microsoft.com/office/drawing/2014/main" id="{F9F5F486-5A6E-4F62-B026-46E2D8B13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652563" y="3494227"/>
          <a:ext cx="170000" cy="128195"/>
        </a:xfrm>
        <a:prstGeom prst="rect">
          <a:avLst/>
        </a:prstGeom>
      </xdr:spPr>
    </xdr:pic>
    <xdr:clientData/>
  </xdr:twoCellAnchor>
  <xdr:twoCellAnchor>
    <xdr:from>
      <xdr:col>2</xdr:col>
      <xdr:colOff>163896</xdr:colOff>
      <xdr:row>20</xdr:row>
      <xdr:rowOff>12701</xdr:rowOff>
    </xdr:from>
    <xdr:to>
      <xdr:col>2</xdr:col>
      <xdr:colOff>180827</xdr:colOff>
      <xdr:row>24</xdr:row>
      <xdr:rowOff>122766</xdr:rowOff>
    </xdr:to>
    <xdr:sp macro="" textlink="">
      <xdr:nvSpPr>
        <xdr:cNvPr id="1337" name="Line 781">
          <a:extLst>
            <a:ext uri="{FF2B5EF4-FFF2-40B4-BE49-F238E27FC236}">
              <a16:creationId xmlns:a16="http://schemas.microsoft.com/office/drawing/2014/main" id="{FC6B71AD-6378-4404-9A70-E6DEB6749E1E}"/>
            </a:ext>
          </a:extLst>
        </xdr:cNvPr>
        <xdr:cNvSpPr>
          <a:spLocks noChangeShapeType="1"/>
        </xdr:cNvSpPr>
      </xdr:nvSpPr>
      <xdr:spPr bwMode="auto">
        <a:xfrm flipH="1" flipV="1">
          <a:off x="1027496" y="3448051"/>
          <a:ext cx="16931" cy="795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533610</xdr:colOff>
      <xdr:row>23</xdr:row>
      <xdr:rowOff>33674</xdr:rowOff>
    </xdr:from>
    <xdr:to>
      <xdr:col>2</xdr:col>
      <xdr:colOff>206795</xdr:colOff>
      <xdr:row>24</xdr:row>
      <xdr:rowOff>8356</xdr:rowOff>
    </xdr:to>
    <xdr:sp macro="" textlink="">
      <xdr:nvSpPr>
        <xdr:cNvPr id="1338" name="Oval 782">
          <a:extLst>
            <a:ext uri="{FF2B5EF4-FFF2-40B4-BE49-F238E27FC236}">
              <a16:creationId xmlns:a16="http://schemas.microsoft.com/office/drawing/2014/main" id="{EB391B82-4DCD-40D8-BEE9-CEB4D4BD9C12}"/>
            </a:ext>
          </a:extLst>
        </xdr:cNvPr>
        <xdr:cNvSpPr>
          <a:spLocks noChangeArrowheads="1"/>
        </xdr:cNvSpPr>
      </xdr:nvSpPr>
      <xdr:spPr bwMode="auto">
        <a:xfrm>
          <a:off x="692360" y="3983374"/>
          <a:ext cx="378035" cy="1461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195038</xdr:colOff>
      <xdr:row>18</xdr:row>
      <xdr:rowOff>163285</xdr:rowOff>
    </xdr:from>
    <xdr:ext cx="373065" cy="103156"/>
    <xdr:sp macro="" textlink="">
      <xdr:nvSpPr>
        <xdr:cNvPr id="1339" name="Text Box 1664">
          <a:extLst>
            <a:ext uri="{FF2B5EF4-FFF2-40B4-BE49-F238E27FC236}">
              <a16:creationId xmlns:a16="http://schemas.microsoft.com/office/drawing/2014/main" id="{725CF51A-0F0D-4A43-9FD9-7E4A175258EB}"/>
            </a:ext>
          </a:extLst>
        </xdr:cNvPr>
        <xdr:cNvSpPr txBox="1">
          <a:spLocks noChangeArrowheads="1"/>
        </xdr:cNvSpPr>
      </xdr:nvSpPr>
      <xdr:spPr bwMode="auto">
        <a:xfrm>
          <a:off x="3173188" y="3255735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5</xdr:col>
      <xdr:colOff>41008</xdr:colOff>
      <xdr:row>19</xdr:row>
      <xdr:rowOff>93662</xdr:rowOff>
    </xdr:from>
    <xdr:to>
      <xdr:col>5</xdr:col>
      <xdr:colOff>182593</xdr:colOff>
      <xdr:row>20</xdr:row>
      <xdr:rowOff>40659</xdr:rowOff>
    </xdr:to>
    <xdr:sp macro="" textlink="">
      <xdr:nvSpPr>
        <xdr:cNvPr id="1340" name="六角形 1339">
          <a:extLst>
            <a:ext uri="{FF2B5EF4-FFF2-40B4-BE49-F238E27FC236}">
              <a16:creationId xmlns:a16="http://schemas.microsoft.com/office/drawing/2014/main" id="{9E8E9D1A-F880-4960-8E74-9144132FA9FA}"/>
            </a:ext>
          </a:extLst>
        </xdr:cNvPr>
        <xdr:cNvSpPr/>
      </xdr:nvSpPr>
      <xdr:spPr bwMode="auto">
        <a:xfrm>
          <a:off x="3019158" y="335756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207428</xdr:colOff>
      <xdr:row>19</xdr:row>
      <xdr:rowOff>85081</xdr:rowOff>
    </xdr:from>
    <xdr:to>
      <xdr:col>5</xdr:col>
      <xdr:colOff>342571</xdr:colOff>
      <xdr:row>20</xdr:row>
      <xdr:rowOff>36906</xdr:rowOff>
    </xdr:to>
    <xdr:sp macro="" textlink="">
      <xdr:nvSpPr>
        <xdr:cNvPr id="1341" name="六角形 1340">
          <a:extLst>
            <a:ext uri="{FF2B5EF4-FFF2-40B4-BE49-F238E27FC236}">
              <a16:creationId xmlns:a16="http://schemas.microsoft.com/office/drawing/2014/main" id="{3196AE27-D8DE-4BD4-9327-B9EB22F54D8D}"/>
            </a:ext>
          </a:extLst>
        </xdr:cNvPr>
        <xdr:cNvSpPr/>
      </xdr:nvSpPr>
      <xdr:spPr bwMode="auto">
        <a:xfrm>
          <a:off x="3185578" y="3348981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381187</xdr:colOff>
      <xdr:row>19</xdr:row>
      <xdr:rowOff>89125</xdr:rowOff>
    </xdr:from>
    <xdr:to>
      <xdr:col>5</xdr:col>
      <xdr:colOff>522772</xdr:colOff>
      <xdr:row>20</xdr:row>
      <xdr:rowOff>36122</xdr:rowOff>
    </xdr:to>
    <xdr:sp macro="" textlink="">
      <xdr:nvSpPr>
        <xdr:cNvPr id="1342" name="六角形 1341">
          <a:extLst>
            <a:ext uri="{FF2B5EF4-FFF2-40B4-BE49-F238E27FC236}">
              <a16:creationId xmlns:a16="http://schemas.microsoft.com/office/drawing/2014/main" id="{1BE48BF5-D90F-4A80-97E0-D5B0EEA415D1}"/>
            </a:ext>
          </a:extLst>
        </xdr:cNvPr>
        <xdr:cNvSpPr/>
      </xdr:nvSpPr>
      <xdr:spPr bwMode="auto">
        <a:xfrm>
          <a:off x="3359337" y="3353025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152861</xdr:colOff>
      <xdr:row>18</xdr:row>
      <xdr:rowOff>147829</xdr:rowOff>
    </xdr:from>
    <xdr:to>
      <xdr:col>3</xdr:col>
      <xdr:colOff>156298</xdr:colOff>
      <xdr:row>24</xdr:row>
      <xdr:rowOff>155154</xdr:rowOff>
    </xdr:to>
    <xdr:cxnSp macro="">
      <xdr:nvCxnSpPr>
        <xdr:cNvPr id="1343" name="AutoShape 995">
          <a:extLst>
            <a:ext uri="{FF2B5EF4-FFF2-40B4-BE49-F238E27FC236}">
              <a16:creationId xmlns:a16="http://schemas.microsoft.com/office/drawing/2014/main" id="{B67E663D-5002-428D-8A97-A9FBBB5AC8C9}"/>
            </a:ext>
          </a:extLst>
        </xdr:cNvPr>
        <xdr:cNvCxnSpPr>
          <a:cxnSpLocks noChangeShapeType="1"/>
        </xdr:cNvCxnSpPr>
      </xdr:nvCxnSpPr>
      <xdr:spPr bwMode="auto">
        <a:xfrm>
          <a:off x="1721311" y="3240279"/>
          <a:ext cx="3437" cy="1036025"/>
        </a:xfrm>
        <a:prstGeom prst="straightConnector1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567079</xdr:colOff>
      <xdr:row>19</xdr:row>
      <xdr:rowOff>92053</xdr:rowOff>
    </xdr:from>
    <xdr:to>
      <xdr:col>6</xdr:col>
      <xdr:colOff>5628</xdr:colOff>
      <xdr:row>20</xdr:row>
      <xdr:rowOff>39050</xdr:rowOff>
    </xdr:to>
    <xdr:sp macro="" textlink="">
      <xdr:nvSpPr>
        <xdr:cNvPr id="1344" name="六角形 1343">
          <a:extLst>
            <a:ext uri="{FF2B5EF4-FFF2-40B4-BE49-F238E27FC236}">
              <a16:creationId xmlns:a16="http://schemas.microsoft.com/office/drawing/2014/main" id="{F1E6BD20-B576-41D3-8025-4739588EF072}"/>
            </a:ext>
          </a:extLst>
        </xdr:cNvPr>
        <xdr:cNvSpPr/>
      </xdr:nvSpPr>
      <xdr:spPr bwMode="auto">
        <a:xfrm>
          <a:off x="3545229" y="3355953"/>
          <a:ext cx="143399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234950</xdr:colOff>
      <xdr:row>19</xdr:row>
      <xdr:rowOff>18144</xdr:rowOff>
    </xdr:from>
    <xdr:to>
      <xdr:col>2</xdr:col>
      <xdr:colOff>385535</xdr:colOff>
      <xdr:row>19</xdr:row>
      <xdr:rowOff>163286</xdr:rowOff>
    </xdr:to>
    <xdr:sp macro="" textlink="">
      <xdr:nvSpPr>
        <xdr:cNvPr id="1345" name="六角形 1344">
          <a:extLst>
            <a:ext uri="{FF2B5EF4-FFF2-40B4-BE49-F238E27FC236}">
              <a16:creationId xmlns:a16="http://schemas.microsoft.com/office/drawing/2014/main" id="{9BD1D66E-0631-43FE-A079-82AB96E3B98A}"/>
            </a:ext>
          </a:extLst>
        </xdr:cNvPr>
        <xdr:cNvSpPr/>
      </xdr:nvSpPr>
      <xdr:spPr bwMode="auto">
        <a:xfrm>
          <a:off x="1098550" y="3282044"/>
          <a:ext cx="150585" cy="145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615046</xdr:colOff>
      <xdr:row>21</xdr:row>
      <xdr:rowOff>93436</xdr:rowOff>
    </xdr:from>
    <xdr:to>
      <xdr:col>18</xdr:col>
      <xdr:colOff>70521</xdr:colOff>
      <xdr:row>22</xdr:row>
      <xdr:rowOff>67396</xdr:rowOff>
    </xdr:to>
    <xdr:pic>
      <xdr:nvPicPr>
        <xdr:cNvPr id="1346" name="図 1345">
          <a:extLst>
            <a:ext uri="{FF2B5EF4-FFF2-40B4-BE49-F238E27FC236}">
              <a16:creationId xmlns:a16="http://schemas.microsoft.com/office/drawing/2014/main" id="{42D7F775-F6F9-4EC2-B478-1DEC2CB55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178396" y="3700236"/>
          <a:ext cx="160325" cy="145410"/>
        </a:xfrm>
        <a:prstGeom prst="rect">
          <a:avLst/>
        </a:prstGeom>
      </xdr:spPr>
    </xdr:pic>
    <xdr:clientData/>
  </xdr:twoCellAnchor>
  <xdr:twoCellAnchor>
    <xdr:from>
      <xdr:col>19</xdr:col>
      <xdr:colOff>637679</xdr:colOff>
      <xdr:row>7</xdr:row>
      <xdr:rowOff>38</xdr:rowOff>
    </xdr:from>
    <xdr:to>
      <xdr:col>20</xdr:col>
      <xdr:colOff>76101</xdr:colOff>
      <xdr:row>7</xdr:row>
      <xdr:rowOff>126496</xdr:rowOff>
    </xdr:to>
    <xdr:sp macro="" textlink="">
      <xdr:nvSpPr>
        <xdr:cNvPr id="1347" name="AutoShape 489">
          <a:extLst>
            <a:ext uri="{FF2B5EF4-FFF2-40B4-BE49-F238E27FC236}">
              <a16:creationId xmlns:a16="http://schemas.microsoft.com/office/drawing/2014/main" id="{31909D31-48EC-4582-88E3-7BDFAE4AD0E9}"/>
            </a:ext>
          </a:extLst>
        </xdr:cNvPr>
        <xdr:cNvSpPr>
          <a:spLocks noChangeArrowheads="1"/>
        </xdr:cNvSpPr>
      </xdr:nvSpPr>
      <xdr:spPr bwMode="auto">
        <a:xfrm>
          <a:off x="13610729" y="1200188"/>
          <a:ext cx="143272" cy="1264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637480</xdr:colOff>
      <xdr:row>5</xdr:row>
      <xdr:rowOff>128984</xdr:rowOff>
    </xdr:from>
    <xdr:to>
      <xdr:col>20</xdr:col>
      <xdr:colOff>73247</xdr:colOff>
      <xdr:row>6</xdr:row>
      <xdr:rowOff>110245</xdr:rowOff>
    </xdr:to>
    <xdr:pic>
      <xdr:nvPicPr>
        <xdr:cNvPr id="1348" name="図 1347">
          <a:extLst>
            <a:ext uri="{FF2B5EF4-FFF2-40B4-BE49-F238E27FC236}">
              <a16:creationId xmlns:a16="http://schemas.microsoft.com/office/drawing/2014/main" id="{23824FAD-09A4-45B4-8E79-F5EA81150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10530" y="986234"/>
          <a:ext cx="140617" cy="152711"/>
        </a:xfrm>
        <a:prstGeom prst="rect">
          <a:avLst/>
        </a:prstGeom>
      </xdr:spPr>
    </xdr:pic>
    <xdr:clientData/>
  </xdr:twoCellAnchor>
  <xdr:twoCellAnchor>
    <xdr:from>
      <xdr:col>19</xdr:col>
      <xdr:colOff>496294</xdr:colOff>
      <xdr:row>4</xdr:row>
      <xdr:rowOff>70844</xdr:rowOff>
    </xdr:from>
    <xdr:to>
      <xdr:col>20</xdr:col>
      <xdr:colOff>32744</xdr:colOff>
      <xdr:row>6</xdr:row>
      <xdr:rowOff>89894</xdr:rowOff>
    </xdr:to>
    <xdr:sp macro="" textlink="">
      <xdr:nvSpPr>
        <xdr:cNvPr id="1349" name="Freeform 568">
          <a:extLst>
            <a:ext uri="{FF2B5EF4-FFF2-40B4-BE49-F238E27FC236}">
              <a16:creationId xmlns:a16="http://schemas.microsoft.com/office/drawing/2014/main" id="{B27CBCD4-48F4-42C1-9623-B7442D7CCC45}"/>
            </a:ext>
          </a:extLst>
        </xdr:cNvPr>
        <xdr:cNvSpPr>
          <a:spLocks/>
        </xdr:cNvSpPr>
      </xdr:nvSpPr>
      <xdr:spPr bwMode="auto">
        <a:xfrm flipH="1" flipV="1">
          <a:off x="13469344" y="756644"/>
          <a:ext cx="241300" cy="3619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682973</xdr:colOff>
      <xdr:row>12</xdr:row>
      <xdr:rowOff>35275</xdr:rowOff>
    </xdr:from>
    <xdr:to>
      <xdr:col>12</xdr:col>
      <xdr:colOff>118740</xdr:colOff>
      <xdr:row>13</xdr:row>
      <xdr:rowOff>16535</xdr:rowOff>
    </xdr:to>
    <xdr:pic>
      <xdr:nvPicPr>
        <xdr:cNvPr id="1350" name="図 1349">
          <a:extLst>
            <a:ext uri="{FF2B5EF4-FFF2-40B4-BE49-F238E27FC236}">
              <a16:creationId xmlns:a16="http://schemas.microsoft.com/office/drawing/2014/main" id="{70B0D1BC-F32A-4A48-B42E-454BCF27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17223" y="2099025"/>
          <a:ext cx="140617" cy="152710"/>
        </a:xfrm>
        <a:prstGeom prst="rect">
          <a:avLst/>
        </a:prstGeom>
      </xdr:spPr>
    </xdr:pic>
    <xdr:clientData/>
  </xdr:twoCellAnchor>
  <xdr:twoCellAnchor>
    <xdr:from>
      <xdr:col>11</xdr:col>
      <xdr:colOff>692888</xdr:colOff>
      <xdr:row>13</xdr:row>
      <xdr:rowOff>70011</xdr:rowOff>
    </xdr:from>
    <xdr:to>
      <xdr:col>12</xdr:col>
      <xdr:colOff>131310</xdr:colOff>
      <xdr:row>14</xdr:row>
      <xdr:rowOff>22837</xdr:rowOff>
    </xdr:to>
    <xdr:sp macro="" textlink="">
      <xdr:nvSpPr>
        <xdr:cNvPr id="1351" name="AutoShape 489">
          <a:extLst>
            <a:ext uri="{FF2B5EF4-FFF2-40B4-BE49-F238E27FC236}">
              <a16:creationId xmlns:a16="http://schemas.microsoft.com/office/drawing/2014/main" id="{E07BBBCF-6416-4AF7-A59F-02E04A62BDBE}"/>
            </a:ext>
          </a:extLst>
        </xdr:cNvPr>
        <xdr:cNvSpPr>
          <a:spLocks noChangeArrowheads="1"/>
        </xdr:cNvSpPr>
      </xdr:nvSpPr>
      <xdr:spPr bwMode="auto">
        <a:xfrm>
          <a:off x="8027138" y="2305211"/>
          <a:ext cx="143272" cy="1242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694531</xdr:colOff>
      <xdr:row>15</xdr:row>
      <xdr:rowOff>119070</xdr:rowOff>
    </xdr:from>
    <xdr:to>
      <xdr:col>12</xdr:col>
      <xdr:colOff>112009</xdr:colOff>
      <xdr:row>16</xdr:row>
      <xdr:rowOff>75944</xdr:rowOff>
    </xdr:to>
    <xdr:pic>
      <xdr:nvPicPr>
        <xdr:cNvPr id="1352" name="図 1351">
          <a:extLst>
            <a:ext uri="{FF2B5EF4-FFF2-40B4-BE49-F238E27FC236}">
              <a16:creationId xmlns:a16="http://schemas.microsoft.com/office/drawing/2014/main" id="{51EEA301-E1D0-4356-A711-2024C500A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8028781" y="2697170"/>
          <a:ext cx="122328" cy="128324"/>
        </a:xfrm>
        <a:prstGeom prst="rect">
          <a:avLst/>
        </a:prstGeom>
      </xdr:spPr>
    </xdr:pic>
    <xdr:clientData/>
  </xdr:twoCellAnchor>
  <xdr:twoCellAnchor>
    <xdr:from>
      <xdr:col>3</xdr:col>
      <xdr:colOff>1725</xdr:colOff>
      <xdr:row>2</xdr:row>
      <xdr:rowOff>134128</xdr:rowOff>
    </xdr:from>
    <xdr:to>
      <xdr:col>3</xdr:col>
      <xdr:colOff>379621</xdr:colOff>
      <xdr:row>3</xdr:row>
      <xdr:rowOff>19937</xdr:rowOff>
    </xdr:to>
    <xdr:sp macro="" textlink="">
      <xdr:nvSpPr>
        <xdr:cNvPr id="1353" name="Freeform 680">
          <a:extLst>
            <a:ext uri="{FF2B5EF4-FFF2-40B4-BE49-F238E27FC236}">
              <a16:creationId xmlns:a16="http://schemas.microsoft.com/office/drawing/2014/main" id="{CCDA0E3F-3704-4EBD-B3C5-A428B3FF5877}"/>
            </a:ext>
          </a:extLst>
        </xdr:cNvPr>
        <xdr:cNvSpPr>
          <a:spLocks/>
        </xdr:cNvSpPr>
      </xdr:nvSpPr>
      <xdr:spPr bwMode="auto">
        <a:xfrm>
          <a:off x="1570175" y="477028"/>
          <a:ext cx="377896" cy="572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042 w 10529"/>
            <a:gd name="connsiteY2" fmla="*/ 5410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138 w 10529"/>
            <a:gd name="connsiteY2" fmla="*/ 7297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2388"/>
            <a:gd name="connsiteX1" fmla="*/ 8051 w 10529"/>
            <a:gd name="connsiteY1" fmla="*/ 10410 h 12388"/>
            <a:gd name="connsiteX2" fmla="*/ 5138 w 10529"/>
            <a:gd name="connsiteY2" fmla="*/ 7297 h 12388"/>
            <a:gd name="connsiteX3" fmla="*/ 2640 w 10529"/>
            <a:gd name="connsiteY3" fmla="*/ 12233 h 12388"/>
            <a:gd name="connsiteX4" fmla="*/ 0 w 10529"/>
            <a:gd name="connsiteY4" fmla="*/ 0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29" h="12388">
              <a:moveTo>
                <a:pt x="10529" y="7077"/>
              </a:moveTo>
              <a:cubicBezTo>
                <a:pt x="10087" y="7077"/>
                <a:pt x="8949" y="10373"/>
                <a:pt x="8051" y="10410"/>
              </a:cubicBezTo>
              <a:cubicBezTo>
                <a:pt x="7153" y="10447"/>
                <a:pt x="6023" y="7297"/>
                <a:pt x="5138" y="7297"/>
              </a:cubicBezTo>
              <a:cubicBezTo>
                <a:pt x="4253" y="8964"/>
                <a:pt x="3436" y="12233"/>
                <a:pt x="2640" y="12233"/>
              </a:cubicBezTo>
              <a:cubicBezTo>
                <a:pt x="1755" y="13900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19</xdr:col>
      <xdr:colOff>650155</xdr:colOff>
      <xdr:row>45</xdr:row>
      <xdr:rowOff>84044</xdr:rowOff>
    </xdr:from>
    <xdr:to>
      <xdr:col>20</xdr:col>
      <xdr:colOff>96493</xdr:colOff>
      <xdr:row>46</xdr:row>
      <xdr:rowOff>42570</xdr:rowOff>
    </xdr:to>
    <xdr:pic>
      <xdr:nvPicPr>
        <xdr:cNvPr id="1354" name="図 1353">
          <a:extLst>
            <a:ext uri="{FF2B5EF4-FFF2-40B4-BE49-F238E27FC236}">
              <a16:creationId xmlns:a16="http://schemas.microsoft.com/office/drawing/2014/main" id="{150D2146-2457-41CD-8EF6-7E5C41872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3623205" y="7805644"/>
          <a:ext cx="151188" cy="129976"/>
        </a:xfrm>
        <a:prstGeom prst="rect">
          <a:avLst/>
        </a:prstGeom>
      </xdr:spPr>
    </xdr:pic>
    <xdr:clientData/>
  </xdr:twoCellAnchor>
  <xdr:twoCellAnchor editAs="oneCell">
    <xdr:from>
      <xdr:col>11</xdr:col>
      <xdr:colOff>620532</xdr:colOff>
      <xdr:row>53</xdr:row>
      <xdr:rowOff>15966</xdr:rowOff>
    </xdr:from>
    <xdr:to>
      <xdr:col>12</xdr:col>
      <xdr:colOff>64218</xdr:colOff>
      <xdr:row>53</xdr:row>
      <xdr:rowOff>164176</xdr:rowOff>
    </xdr:to>
    <xdr:pic>
      <xdr:nvPicPr>
        <xdr:cNvPr id="1355" name="図 1354">
          <a:extLst>
            <a:ext uri="{FF2B5EF4-FFF2-40B4-BE49-F238E27FC236}">
              <a16:creationId xmlns:a16="http://schemas.microsoft.com/office/drawing/2014/main" id="{F5F155AD-88EC-459C-9F97-0799842FE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954782" y="9109166"/>
          <a:ext cx="148536" cy="148210"/>
        </a:xfrm>
        <a:prstGeom prst="rect">
          <a:avLst/>
        </a:prstGeom>
      </xdr:spPr>
    </xdr:pic>
    <xdr:clientData/>
  </xdr:twoCellAnchor>
  <xdr:twoCellAnchor editAs="oneCell">
    <xdr:from>
      <xdr:col>14</xdr:col>
      <xdr:colOff>1726</xdr:colOff>
      <xdr:row>53</xdr:row>
      <xdr:rowOff>10354</xdr:rowOff>
    </xdr:from>
    <xdr:to>
      <xdr:col>14</xdr:col>
      <xdr:colOff>123657</xdr:colOff>
      <xdr:row>53</xdr:row>
      <xdr:rowOff>132285</xdr:rowOff>
    </xdr:to>
    <xdr:pic>
      <xdr:nvPicPr>
        <xdr:cNvPr id="1356" name="図 1355">
          <a:extLst>
            <a:ext uri="{FF2B5EF4-FFF2-40B4-BE49-F238E27FC236}">
              <a16:creationId xmlns:a16="http://schemas.microsoft.com/office/drawing/2014/main" id="{8FB31BC6-5BE6-4A4A-83F2-E340055F6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9450526" y="9103554"/>
          <a:ext cx="121931" cy="121931"/>
        </a:xfrm>
        <a:prstGeom prst="rect">
          <a:avLst/>
        </a:prstGeom>
      </xdr:spPr>
    </xdr:pic>
    <xdr:clientData/>
  </xdr:twoCellAnchor>
  <xdr:twoCellAnchor editAs="oneCell">
    <xdr:from>
      <xdr:col>13</xdr:col>
      <xdr:colOff>656561</xdr:colOff>
      <xdr:row>30</xdr:row>
      <xdr:rowOff>125519</xdr:rowOff>
    </xdr:from>
    <xdr:to>
      <xdr:col>14</xdr:col>
      <xdr:colOff>105227</xdr:colOff>
      <xdr:row>31</xdr:row>
      <xdr:rowOff>97994</xdr:rowOff>
    </xdr:to>
    <xdr:pic>
      <xdr:nvPicPr>
        <xdr:cNvPr id="1357" name="図 1356">
          <a:extLst>
            <a:ext uri="{FF2B5EF4-FFF2-40B4-BE49-F238E27FC236}">
              <a16:creationId xmlns:a16="http://schemas.microsoft.com/office/drawing/2014/main" id="{3FACF40A-975D-440D-8C25-5E4CB875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9400511" y="5275369"/>
          <a:ext cx="153516" cy="143925"/>
        </a:xfrm>
        <a:prstGeom prst="rect">
          <a:avLst/>
        </a:prstGeom>
      </xdr:spPr>
    </xdr:pic>
    <xdr:clientData/>
  </xdr:twoCellAnchor>
  <xdr:twoCellAnchor>
    <xdr:from>
      <xdr:col>13</xdr:col>
      <xdr:colOff>615950</xdr:colOff>
      <xdr:row>31</xdr:row>
      <xdr:rowOff>25400</xdr:rowOff>
    </xdr:from>
    <xdr:to>
      <xdr:col>14</xdr:col>
      <xdr:colOff>10356</xdr:colOff>
      <xdr:row>32</xdr:row>
      <xdr:rowOff>63500</xdr:rowOff>
    </xdr:to>
    <xdr:sp macro="" textlink="">
      <xdr:nvSpPr>
        <xdr:cNvPr id="1358" name="AutoShape 1653">
          <a:extLst>
            <a:ext uri="{FF2B5EF4-FFF2-40B4-BE49-F238E27FC236}">
              <a16:creationId xmlns:a16="http://schemas.microsoft.com/office/drawing/2014/main" id="{9DBED1F4-E76A-45DB-BCC7-961C0B69DF5B}"/>
            </a:ext>
          </a:extLst>
        </xdr:cNvPr>
        <xdr:cNvSpPr>
          <a:spLocks/>
        </xdr:cNvSpPr>
      </xdr:nvSpPr>
      <xdr:spPr bwMode="auto">
        <a:xfrm flipH="1">
          <a:off x="9359900" y="5346700"/>
          <a:ext cx="99256" cy="2095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670409</xdr:colOff>
      <xdr:row>29</xdr:row>
      <xdr:rowOff>39754</xdr:rowOff>
    </xdr:from>
    <xdr:to>
      <xdr:col>14</xdr:col>
      <xdr:colOff>109262</xdr:colOff>
      <xdr:row>29</xdr:row>
      <xdr:rowOff>162958</xdr:rowOff>
    </xdr:to>
    <xdr:sp macro="" textlink="">
      <xdr:nvSpPr>
        <xdr:cNvPr id="1359" name="AutoShape 1264">
          <a:extLst>
            <a:ext uri="{FF2B5EF4-FFF2-40B4-BE49-F238E27FC236}">
              <a16:creationId xmlns:a16="http://schemas.microsoft.com/office/drawing/2014/main" id="{15420676-75EF-4A3D-9303-401D647E5461}"/>
            </a:ext>
          </a:extLst>
        </xdr:cNvPr>
        <xdr:cNvSpPr>
          <a:spLocks noChangeArrowheads="1"/>
        </xdr:cNvSpPr>
      </xdr:nvSpPr>
      <xdr:spPr bwMode="auto">
        <a:xfrm>
          <a:off x="9414359" y="5018154"/>
          <a:ext cx="143703" cy="1232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628511</xdr:colOff>
      <xdr:row>30</xdr:row>
      <xdr:rowOff>94712</xdr:rowOff>
    </xdr:from>
    <xdr:to>
      <xdr:col>12</xdr:col>
      <xdr:colOff>67364</xdr:colOff>
      <xdr:row>31</xdr:row>
      <xdr:rowOff>47087</xdr:rowOff>
    </xdr:to>
    <xdr:sp macro="" textlink="">
      <xdr:nvSpPr>
        <xdr:cNvPr id="1360" name="AutoShape 1264">
          <a:extLst>
            <a:ext uri="{FF2B5EF4-FFF2-40B4-BE49-F238E27FC236}">
              <a16:creationId xmlns:a16="http://schemas.microsoft.com/office/drawing/2014/main" id="{7F17EA7A-9638-468F-83CE-69F3419270A5}"/>
            </a:ext>
          </a:extLst>
        </xdr:cNvPr>
        <xdr:cNvSpPr>
          <a:spLocks noChangeArrowheads="1"/>
        </xdr:cNvSpPr>
      </xdr:nvSpPr>
      <xdr:spPr bwMode="auto">
        <a:xfrm>
          <a:off x="7962761" y="5244562"/>
          <a:ext cx="14370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619470</xdr:colOff>
      <xdr:row>29</xdr:row>
      <xdr:rowOff>77650</xdr:rowOff>
    </xdr:from>
    <xdr:to>
      <xdr:col>12</xdr:col>
      <xdr:colOff>91836</xdr:colOff>
      <xdr:row>30</xdr:row>
      <xdr:rowOff>65572</xdr:rowOff>
    </xdr:to>
    <xdr:pic>
      <xdr:nvPicPr>
        <xdr:cNvPr id="1361" name="図 1360">
          <a:extLst>
            <a:ext uri="{FF2B5EF4-FFF2-40B4-BE49-F238E27FC236}">
              <a16:creationId xmlns:a16="http://schemas.microsoft.com/office/drawing/2014/main" id="{D71CA2FB-8638-4A76-B182-5EE82A92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953720" y="5056050"/>
          <a:ext cx="177216" cy="159372"/>
        </a:xfrm>
        <a:prstGeom prst="rect">
          <a:avLst/>
        </a:prstGeom>
      </xdr:spPr>
    </xdr:pic>
    <xdr:clientData/>
  </xdr:twoCellAnchor>
  <xdr:twoCellAnchor editAs="oneCell">
    <xdr:from>
      <xdr:col>13</xdr:col>
      <xdr:colOff>653598</xdr:colOff>
      <xdr:row>28</xdr:row>
      <xdr:rowOff>13943</xdr:rowOff>
    </xdr:from>
    <xdr:to>
      <xdr:col>14</xdr:col>
      <xdr:colOff>125966</xdr:colOff>
      <xdr:row>29</xdr:row>
      <xdr:rowOff>1864</xdr:rowOff>
    </xdr:to>
    <xdr:pic>
      <xdr:nvPicPr>
        <xdr:cNvPr id="1362" name="図 1361">
          <a:extLst>
            <a:ext uri="{FF2B5EF4-FFF2-40B4-BE49-F238E27FC236}">
              <a16:creationId xmlns:a16="http://schemas.microsoft.com/office/drawing/2014/main" id="{1C1333E3-92A0-421C-AB92-2ED37BDE4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9397548" y="4820893"/>
          <a:ext cx="177218" cy="159371"/>
        </a:xfrm>
        <a:prstGeom prst="rect">
          <a:avLst/>
        </a:prstGeom>
      </xdr:spPr>
    </xdr:pic>
    <xdr:clientData/>
  </xdr:twoCellAnchor>
  <xdr:twoCellAnchor>
    <xdr:from>
      <xdr:col>13</xdr:col>
      <xdr:colOff>609599</xdr:colOff>
      <xdr:row>28</xdr:row>
      <xdr:rowOff>98356</xdr:rowOff>
    </xdr:from>
    <xdr:to>
      <xdr:col>14</xdr:col>
      <xdr:colOff>25882</xdr:colOff>
      <xdr:row>31</xdr:row>
      <xdr:rowOff>25400</xdr:rowOff>
    </xdr:to>
    <xdr:sp macro="" textlink="">
      <xdr:nvSpPr>
        <xdr:cNvPr id="1363" name="AutoShape 1653">
          <a:extLst>
            <a:ext uri="{FF2B5EF4-FFF2-40B4-BE49-F238E27FC236}">
              <a16:creationId xmlns:a16="http://schemas.microsoft.com/office/drawing/2014/main" id="{10824ACE-FC04-4167-A8E1-0F34B82A9C3F}"/>
            </a:ext>
          </a:extLst>
        </xdr:cNvPr>
        <xdr:cNvSpPr>
          <a:spLocks/>
        </xdr:cNvSpPr>
      </xdr:nvSpPr>
      <xdr:spPr bwMode="auto">
        <a:xfrm flipH="1">
          <a:off x="9353549" y="4905306"/>
          <a:ext cx="121133" cy="4413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674209</xdr:colOff>
      <xdr:row>6</xdr:row>
      <xdr:rowOff>72179</xdr:rowOff>
    </xdr:from>
    <xdr:to>
      <xdr:col>14</xdr:col>
      <xdr:colOff>86834</xdr:colOff>
      <xdr:row>7</xdr:row>
      <xdr:rowOff>27484</xdr:rowOff>
    </xdr:to>
    <xdr:sp macro="" textlink="">
      <xdr:nvSpPr>
        <xdr:cNvPr id="1364" name="AutoShape 131">
          <a:extLst>
            <a:ext uri="{FF2B5EF4-FFF2-40B4-BE49-F238E27FC236}">
              <a16:creationId xmlns:a16="http://schemas.microsoft.com/office/drawing/2014/main" id="{CF9463D5-BAA8-4AC3-AC22-9F818600E819}"/>
            </a:ext>
          </a:extLst>
        </xdr:cNvPr>
        <xdr:cNvSpPr>
          <a:spLocks noChangeArrowheads="1"/>
        </xdr:cNvSpPr>
      </xdr:nvSpPr>
      <xdr:spPr bwMode="auto">
        <a:xfrm>
          <a:off x="9418159" y="1100879"/>
          <a:ext cx="117475" cy="1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404447</xdr:colOff>
      <xdr:row>35</xdr:row>
      <xdr:rowOff>38100</xdr:rowOff>
    </xdr:from>
    <xdr:to>
      <xdr:col>16</xdr:col>
      <xdr:colOff>80597</xdr:colOff>
      <xdr:row>39</xdr:row>
      <xdr:rowOff>152400</xdr:rowOff>
    </xdr:to>
    <xdr:sp macro="" textlink="">
      <xdr:nvSpPr>
        <xdr:cNvPr id="1365" name="Freeform 643">
          <a:extLst>
            <a:ext uri="{FF2B5EF4-FFF2-40B4-BE49-F238E27FC236}">
              <a16:creationId xmlns:a16="http://schemas.microsoft.com/office/drawing/2014/main" id="{B0FD4995-34F3-4F99-8239-8B5A53204F3A}"/>
            </a:ext>
          </a:extLst>
        </xdr:cNvPr>
        <xdr:cNvSpPr>
          <a:spLocks/>
        </xdr:cNvSpPr>
      </xdr:nvSpPr>
      <xdr:spPr bwMode="auto">
        <a:xfrm>
          <a:off x="10558097" y="6045200"/>
          <a:ext cx="38100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550959</xdr:colOff>
      <xdr:row>35</xdr:row>
      <xdr:rowOff>13067</xdr:rowOff>
    </xdr:from>
    <xdr:to>
      <xdr:col>16</xdr:col>
      <xdr:colOff>27082</xdr:colOff>
      <xdr:row>36</xdr:row>
      <xdr:rowOff>54998</xdr:rowOff>
    </xdr:to>
    <xdr:sp macro="" textlink="">
      <xdr:nvSpPr>
        <xdr:cNvPr id="1366" name="六角形 1365">
          <a:extLst>
            <a:ext uri="{FF2B5EF4-FFF2-40B4-BE49-F238E27FC236}">
              <a16:creationId xmlns:a16="http://schemas.microsoft.com/office/drawing/2014/main" id="{716CB68F-5569-46F3-ACF4-8868F3864810}"/>
            </a:ext>
          </a:extLst>
        </xdr:cNvPr>
        <xdr:cNvSpPr/>
      </xdr:nvSpPr>
      <xdr:spPr bwMode="auto">
        <a:xfrm>
          <a:off x="10704609" y="6020167"/>
          <a:ext cx="180973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16</xdr:col>
      <xdr:colOff>115757</xdr:colOff>
      <xdr:row>39</xdr:row>
      <xdr:rowOff>61439</xdr:rowOff>
    </xdr:from>
    <xdr:to>
      <xdr:col>16</xdr:col>
      <xdr:colOff>361206</xdr:colOff>
      <xdr:row>40</xdr:row>
      <xdr:rowOff>102145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DF3E9DBC-8240-4604-852B-E5ACB82B074A}"/>
            </a:ext>
          </a:extLst>
        </xdr:cNvPr>
        <xdr:cNvSpPr/>
      </xdr:nvSpPr>
      <xdr:spPr bwMode="auto">
        <a:xfrm>
          <a:off x="10974257" y="6754339"/>
          <a:ext cx="245449" cy="2121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456468</xdr:colOff>
      <xdr:row>36</xdr:row>
      <xdr:rowOff>167059</xdr:rowOff>
    </xdr:from>
    <xdr:to>
      <xdr:col>16</xdr:col>
      <xdr:colOff>688732</xdr:colOff>
      <xdr:row>38</xdr:row>
      <xdr:rowOff>29307</xdr:rowOff>
    </xdr:to>
    <xdr:grpSp>
      <xdr:nvGrpSpPr>
        <xdr:cNvPr id="1368" name="Group 629">
          <a:extLst>
            <a:ext uri="{FF2B5EF4-FFF2-40B4-BE49-F238E27FC236}">
              <a16:creationId xmlns:a16="http://schemas.microsoft.com/office/drawing/2014/main" id="{A90F361C-7119-4344-8B52-AB747ADF3F08}"/>
            </a:ext>
          </a:extLst>
        </xdr:cNvPr>
        <xdr:cNvGrpSpPr>
          <a:grpSpLocks/>
        </xdr:cNvGrpSpPr>
      </xdr:nvGrpSpPr>
      <xdr:grpSpPr bwMode="auto">
        <a:xfrm>
          <a:off x="11348835" y="6419692"/>
          <a:ext cx="232264" cy="209382"/>
          <a:chOff x="1389" y="516"/>
          <a:chExt cx="38" cy="21"/>
        </a:xfrm>
      </xdr:grpSpPr>
      <xdr:sp macro="" textlink="">
        <xdr:nvSpPr>
          <xdr:cNvPr id="1369" name="Freeform 630">
            <a:extLst>
              <a:ext uri="{FF2B5EF4-FFF2-40B4-BE49-F238E27FC236}">
                <a16:creationId xmlns:a16="http://schemas.microsoft.com/office/drawing/2014/main" id="{57F253F6-EFB1-4DCE-9824-03FB33A078C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0" name="Freeform 631">
            <a:extLst>
              <a:ext uri="{FF2B5EF4-FFF2-40B4-BE49-F238E27FC236}">
                <a16:creationId xmlns:a16="http://schemas.microsoft.com/office/drawing/2014/main" id="{F291C541-829E-49E5-9323-C1EA21352CC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95250</xdr:colOff>
      <xdr:row>37</xdr:row>
      <xdr:rowOff>89296</xdr:rowOff>
    </xdr:from>
    <xdr:to>
      <xdr:col>16</xdr:col>
      <xdr:colOff>744141</xdr:colOff>
      <xdr:row>37</xdr:row>
      <xdr:rowOff>95250</xdr:rowOff>
    </xdr:to>
    <xdr:sp macro="" textlink="">
      <xdr:nvSpPr>
        <xdr:cNvPr id="1371" name="Line 628">
          <a:extLst>
            <a:ext uri="{FF2B5EF4-FFF2-40B4-BE49-F238E27FC236}">
              <a16:creationId xmlns:a16="http://schemas.microsoft.com/office/drawing/2014/main" id="{3E5C9345-448E-4F29-AD44-B168FFED68D9}"/>
            </a:ext>
          </a:extLst>
        </xdr:cNvPr>
        <xdr:cNvSpPr>
          <a:spLocks noChangeShapeType="1"/>
        </xdr:cNvSpPr>
      </xdr:nvSpPr>
      <xdr:spPr bwMode="auto">
        <a:xfrm flipV="1">
          <a:off x="10953750" y="6439296"/>
          <a:ext cx="61079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158750</xdr:colOff>
      <xdr:row>36</xdr:row>
      <xdr:rowOff>0</xdr:rowOff>
    </xdr:from>
    <xdr:to>
      <xdr:col>16</xdr:col>
      <xdr:colOff>404199</xdr:colOff>
      <xdr:row>37</xdr:row>
      <xdr:rowOff>45369</xdr:rowOff>
    </xdr:to>
    <xdr:sp macro="" textlink="">
      <xdr:nvSpPr>
        <xdr:cNvPr id="1372" name="六角形 1371">
          <a:extLst>
            <a:ext uri="{FF2B5EF4-FFF2-40B4-BE49-F238E27FC236}">
              <a16:creationId xmlns:a16="http://schemas.microsoft.com/office/drawing/2014/main" id="{D213B425-471C-4C78-B950-2EA669AE6C94}"/>
            </a:ext>
          </a:extLst>
        </xdr:cNvPr>
        <xdr:cNvSpPr/>
      </xdr:nvSpPr>
      <xdr:spPr bwMode="auto">
        <a:xfrm>
          <a:off x="11017250" y="617855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16121</xdr:colOff>
      <xdr:row>38</xdr:row>
      <xdr:rowOff>62231</xdr:rowOff>
    </xdr:from>
    <xdr:to>
      <xdr:col>16</xdr:col>
      <xdr:colOff>147272</xdr:colOff>
      <xdr:row>38</xdr:row>
      <xdr:rowOff>164075</xdr:rowOff>
    </xdr:to>
    <xdr:sp macro="" textlink="">
      <xdr:nvSpPr>
        <xdr:cNvPr id="1373" name="AutoShape 197">
          <a:extLst>
            <a:ext uri="{FF2B5EF4-FFF2-40B4-BE49-F238E27FC236}">
              <a16:creationId xmlns:a16="http://schemas.microsoft.com/office/drawing/2014/main" id="{52B61386-FEDE-4D61-AC56-D753D5E45CCF}"/>
            </a:ext>
          </a:extLst>
        </xdr:cNvPr>
        <xdr:cNvSpPr>
          <a:spLocks noChangeArrowheads="1"/>
        </xdr:cNvSpPr>
      </xdr:nvSpPr>
      <xdr:spPr bwMode="auto">
        <a:xfrm>
          <a:off x="10874621" y="6583681"/>
          <a:ext cx="131151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14654</xdr:colOff>
      <xdr:row>35</xdr:row>
      <xdr:rowOff>114527</xdr:rowOff>
    </xdr:from>
    <xdr:to>
      <xdr:col>15</xdr:col>
      <xdr:colOff>184744</xdr:colOff>
      <xdr:row>36</xdr:row>
      <xdr:rowOff>70482</xdr:rowOff>
    </xdr:to>
    <xdr:sp macro="" textlink="">
      <xdr:nvSpPr>
        <xdr:cNvPr id="1374" name="六角形 1373">
          <a:extLst>
            <a:ext uri="{FF2B5EF4-FFF2-40B4-BE49-F238E27FC236}">
              <a16:creationId xmlns:a16="http://schemas.microsoft.com/office/drawing/2014/main" id="{DD9D0377-428D-464C-BC63-191F6B4F726A}"/>
            </a:ext>
          </a:extLst>
        </xdr:cNvPr>
        <xdr:cNvSpPr/>
      </xdr:nvSpPr>
      <xdr:spPr bwMode="auto">
        <a:xfrm>
          <a:off x="10168304" y="6121627"/>
          <a:ext cx="170090" cy="1274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201615</xdr:colOff>
      <xdr:row>35</xdr:row>
      <xdr:rowOff>117388</xdr:rowOff>
    </xdr:from>
    <xdr:to>
      <xdr:col>15</xdr:col>
      <xdr:colOff>371705</xdr:colOff>
      <xdr:row>36</xdr:row>
      <xdr:rowOff>72985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id="{D691A0E0-7FF9-4AEA-B787-AA4258E68835}"/>
            </a:ext>
          </a:extLst>
        </xdr:cNvPr>
        <xdr:cNvSpPr/>
      </xdr:nvSpPr>
      <xdr:spPr bwMode="auto">
        <a:xfrm>
          <a:off x="10355265" y="6124488"/>
          <a:ext cx="170090" cy="1270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16133</xdr:colOff>
      <xdr:row>34</xdr:row>
      <xdr:rowOff>183173</xdr:rowOff>
    </xdr:from>
    <xdr:ext cx="351692" cy="107062"/>
    <xdr:sp macro="" textlink="">
      <xdr:nvSpPr>
        <xdr:cNvPr id="1376" name="Text Box 1194">
          <a:extLst>
            <a:ext uri="{FF2B5EF4-FFF2-40B4-BE49-F238E27FC236}">
              <a16:creationId xmlns:a16="http://schemas.microsoft.com/office/drawing/2014/main" id="{86E75069-D783-48F7-84BD-60771C76FA7A}"/>
            </a:ext>
          </a:extLst>
        </xdr:cNvPr>
        <xdr:cNvSpPr txBox="1">
          <a:spLocks noChangeArrowheads="1"/>
        </xdr:cNvSpPr>
      </xdr:nvSpPr>
      <xdr:spPr bwMode="auto">
        <a:xfrm>
          <a:off x="10169783" y="600612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754671</xdr:colOff>
      <xdr:row>36</xdr:row>
      <xdr:rowOff>162562</xdr:rowOff>
    </xdr:from>
    <xdr:to>
      <xdr:col>16</xdr:col>
      <xdr:colOff>154597</xdr:colOff>
      <xdr:row>37</xdr:row>
      <xdr:rowOff>153037</xdr:rowOff>
    </xdr:to>
    <xdr:sp macro="" textlink="">
      <xdr:nvSpPr>
        <xdr:cNvPr id="1377" name="Oval 271">
          <a:extLst>
            <a:ext uri="{FF2B5EF4-FFF2-40B4-BE49-F238E27FC236}">
              <a16:creationId xmlns:a16="http://schemas.microsoft.com/office/drawing/2014/main" id="{5FD7DC9A-DD55-4735-9A14-D527922F78EB}"/>
            </a:ext>
          </a:extLst>
        </xdr:cNvPr>
        <xdr:cNvSpPr>
          <a:spLocks noChangeArrowheads="1"/>
        </xdr:cNvSpPr>
      </xdr:nvSpPr>
      <xdr:spPr bwMode="auto">
        <a:xfrm>
          <a:off x="10857521" y="6341112"/>
          <a:ext cx="155576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146540</xdr:colOff>
      <xdr:row>38</xdr:row>
      <xdr:rowOff>7323</xdr:rowOff>
    </xdr:from>
    <xdr:ext cx="520211" cy="146539"/>
    <xdr:sp macro="" textlink="">
      <xdr:nvSpPr>
        <xdr:cNvPr id="1378" name="Text Box 325">
          <a:extLst>
            <a:ext uri="{FF2B5EF4-FFF2-40B4-BE49-F238E27FC236}">
              <a16:creationId xmlns:a16="http://schemas.microsoft.com/office/drawing/2014/main" id="{19B66FE4-A298-40C4-B293-E5388E40956E}"/>
            </a:ext>
          </a:extLst>
        </xdr:cNvPr>
        <xdr:cNvSpPr txBox="1">
          <a:spLocks noChangeArrowheads="1"/>
        </xdr:cNvSpPr>
      </xdr:nvSpPr>
      <xdr:spPr bwMode="auto">
        <a:xfrm>
          <a:off x="11005040" y="6528773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667899</xdr:colOff>
      <xdr:row>36</xdr:row>
      <xdr:rowOff>158750</xdr:rowOff>
    </xdr:from>
    <xdr:to>
      <xdr:col>16</xdr:col>
      <xdr:colOff>52742</xdr:colOff>
      <xdr:row>38</xdr:row>
      <xdr:rowOff>89297</xdr:rowOff>
    </xdr:to>
    <xdr:sp macro="" textlink="">
      <xdr:nvSpPr>
        <xdr:cNvPr id="1379" name="Line 1266">
          <a:extLst>
            <a:ext uri="{FF2B5EF4-FFF2-40B4-BE49-F238E27FC236}">
              <a16:creationId xmlns:a16="http://schemas.microsoft.com/office/drawing/2014/main" id="{21DFBF2A-D4D7-47A8-A556-6285FABE85A0}"/>
            </a:ext>
          </a:extLst>
        </xdr:cNvPr>
        <xdr:cNvSpPr>
          <a:spLocks noChangeShapeType="1"/>
        </xdr:cNvSpPr>
      </xdr:nvSpPr>
      <xdr:spPr bwMode="auto">
        <a:xfrm flipH="1" flipV="1">
          <a:off x="10821549" y="6337300"/>
          <a:ext cx="89693" cy="2734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628650</xdr:colOff>
      <xdr:row>29</xdr:row>
      <xdr:rowOff>161472</xdr:rowOff>
    </xdr:from>
    <xdr:to>
      <xdr:col>20</xdr:col>
      <xdr:colOff>84124</xdr:colOff>
      <xdr:row>30</xdr:row>
      <xdr:rowOff>135432</xdr:rowOff>
    </xdr:to>
    <xdr:pic>
      <xdr:nvPicPr>
        <xdr:cNvPr id="1380" name="図 1379">
          <a:extLst>
            <a:ext uri="{FF2B5EF4-FFF2-40B4-BE49-F238E27FC236}">
              <a16:creationId xmlns:a16="http://schemas.microsoft.com/office/drawing/2014/main" id="{CF6E6259-BCFC-477F-9584-41C3E0E8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601700" y="5139872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19</xdr:col>
      <xdr:colOff>628653</xdr:colOff>
      <xdr:row>28</xdr:row>
      <xdr:rowOff>152400</xdr:rowOff>
    </xdr:from>
    <xdr:to>
      <xdr:col>20</xdr:col>
      <xdr:colOff>83369</xdr:colOff>
      <xdr:row>29</xdr:row>
      <xdr:rowOff>137886</xdr:rowOff>
    </xdr:to>
    <xdr:pic>
      <xdr:nvPicPr>
        <xdr:cNvPr id="1381" name="図 1380">
          <a:extLst>
            <a:ext uri="{FF2B5EF4-FFF2-40B4-BE49-F238E27FC236}">
              <a16:creationId xmlns:a16="http://schemas.microsoft.com/office/drawing/2014/main" id="{0F6D0DE8-6013-4D0F-B06E-F09133C29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601703" y="4959350"/>
          <a:ext cx="159566" cy="156936"/>
        </a:xfrm>
        <a:prstGeom prst="rect">
          <a:avLst/>
        </a:prstGeom>
      </xdr:spPr>
    </xdr:pic>
    <xdr:clientData/>
  </xdr:twoCellAnchor>
  <xdr:twoCellAnchor editAs="oneCell">
    <xdr:from>
      <xdr:col>11</xdr:col>
      <xdr:colOff>565150</xdr:colOff>
      <xdr:row>43</xdr:row>
      <xdr:rowOff>82097</xdr:rowOff>
    </xdr:from>
    <xdr:to>
      <xdr:col>12</xdr:col>
      <xdr:colOff>20623</xdr:colOff>
      <xdr:row>44</xdr:row>
      <xdr:rowOff>56057</xdr:rowOff>
    </xdr:to>
    <xdr:pic>
      <xdr:nvPicPr>
        <xdr:cNvPr id="1382" name="図 1381">
          <a:extLst>
            <a:ext uri="{FF2B5EF4-FFF2-40B4-BE49-F238E27FC236}">
              <a16:creationId xmlns:a16="http://schemas.microsoft.com/office/drawing/2014/main" id="{621F7A51-B597-4618-BDF9-580CE8BC7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7899400" y="7460797"/>
          <a:ext cx="160323" cy="145410"/>
        </a:xfrm>
        <a:prstGeom prst="rect">
          <a:avLst/>
        </a:prstGeom>
      </xdr:spPr>
    </xdr:pic>
    <xdr:clientData/>
  </xdr:twoCellAnchor>
  <xdr:twoCellAnchor>
    <xdr:from>
      <xdr:col>13</xdr:col>
      <xdr:colOff>144845</xdr:colOff>
      <xdr:row>35</xdr:row>
      <xdr:rowOff>65122</xdr:rowOff>
    </xdr:from>
    <xdr:to>
      <xdr:col>13</xdr:col>
      <xdr:colOff>307617</xdr:colOff>
      <xdr:row>36</xdr:row>
      <xdr:rowOff>1695</xdr:rowOff>
    </xdr:to>
    <xdr:sp macro="" textlink="">
      <xdr:nvSpPr>
        <xdr:cNvPr id="1383" name="六角形 1382">
          <a:extLst>
            <a:ext uri="{FF2B5EF4-FFF2-40B4-BE49-F238E27FC236}">
              <a16:creationId xmlns:a16="http://schemas.microsoft.com/office/drawing/2014/main" id="{2748DD54-E157-4266-8C7E-F9DA45D26BEC}"/>
            </a:ext>
          </a:extLst>
        </xdr:cNvPr>
        <xdr:cNvSpPr/>
      </xdr:nvSpPr>
      <xdr:spPr bwMode="auto">
        <a:xfrm>
          <a:off x="8888795" y="6072222"/>
          <a:ext cx="162772" cy="1080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304154</xdr:colOff>
      <xdr:row>35</xdr:row>
      <xdr:rowOff>65109</xdr:rowOff>
    </xdr:from>
    <xdr:to>
      <xdr:col>13</xdr:col>
      <xdr:colOff>466945</xdr:colOff>
      <xdr:row>36</xdr:row>
      <xdr:rowOff>7726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F537AE68-DA59-41B5-9405-52CB352BC3DE}"/>
            </a:ext>
          </a:extLst>
        </xdr:cNvPr>
        <xdr:cNvSpPr/>
      </xdr:nvSpPr>
      <xdr:spPr bwMode="auto">
        <a:xfrm>
          <a:off x="9048104" y="6072209"/>
          <a:ext cx="162791" cy="1140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378281</xdr:colOff>
      <xdr:row>25</xdr:row>
      <xdr:rowOff>108859</xdr:rowOff>
    </xdr:from>
    <xdr:ext cx="302076" cy="154213"/>
    <xdr:sp macro="" textlink="">
      <xdr:nvSpPr>
        <xdr:cNvPr id="1385" name="Text Box 972">
          <a:extLst>
            <a:ext uri="{FF2B5EF4-FFF2-40B4-BE49-F238E27FC236}">
              <a16:creationId xmlns:a16="http://schemas.microsoft.com/office/drawing/2014/main" id="{C8995E99-BBE0-426B-A860-85EE4B1BE8B1}"/>
            </a:ext>
          </a:extLst>
        </xdr:cNvPr>
        <xdr:cNvSpPr txBox="1">
          <a:spLocks noChangeArrowheads="1"/>
        </xdr:cNvSpPr>
      </xdr:nvSpPr>
      <xdr:spPr bwMode="auto">
        <a:xfrm>
          <a:off x="9122231" y="4401459"/>
          <a:ext cx="302076" cy="1542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494835</xdr:colOff>
      <xdr:row>26</xdr:row>
      <xdr:rowOff>132701</xdr:rowOff>
    </xdr:from>
    <xdr:to>
      <xdr:col>13</xdr:col>
      <xdr:colOff>697459</xdr:colOff>
      <xdr:row>27</xdr:row>
      <xdr:rowOff>151472</xdr:rowOff>
    </xdr:to>
    <xdr:sp macro="" textlink="">
      <xdr:nvSpPr>
        <xdr:cNvPr id="1386" name="六角形 1385">
          <a:extLst>
            <a:ext uri="{FF2B5EF4-FFF2-40B4-BE49-F238E27FC236}">
              <a16:creationId xmlns:a16="http://schemas.microsoft.com/office/drawing/2014/main" id="{3DB753F8-C9FE-45F8-8653-B8610293C34E}"/>
            </a:ext>
          </a:extLst>
        </xdr:cNvPr>
        <xdr:cNvSpPr/>
      </xdr:nvSpPr>
      <xdr:spPr bwMode="auto">
        <a:xfrm>
          <a:off x="9238785" y="4596751"/>
          <a:ext cx="202624" cy="1902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450850</xdr:colOff>
      <xdr:row>17</xdr:row>
      <xdr:rowOff>9134</xdr:rowOff>
    </xdr:from>
    <xdr:to>
      <xdr:col>19</xdr:col>
      <xdr:colOff>603263</xdr:colOff>
      <xdr:row>17</xdr:row>
      <xdr:rowOff>150580</xdr:rowOff>
    </xdr:to>
    <xdr:pic>
      <xdr:nvPicPr>
        <xdr:cNvPr id="1387" name="図 1386">
          <a:extLst>
            <a:ext uri="{FF2B5EF4-FFF2-40B4-BE49-F238E27FC236}">
              <a16:creationId xmlns:a16="http://schemas.microsoft.com/office/drawing/2014/main" id="{33EB3EB4-7FDA-4036-A5CD-C82E53F09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3423900" y="2930134"/>
          <a:ext cx="152413" cy="141446"/>
        </a:xfrm>
        <a:prstGeom prst="rect">
          <a:avLst/>
        </a:prstGeom>
      </xdr:spPr>
    </xdr:pic>
    <xdr:clientData/>
  </xdr:twoCellAnchor>
  <xdr:twoCellAnchor editAs="oneCell">
    <xdr:from>
      <xdr:col>19</xdr:col>
      <xdr:colOff>604047</xdr:colOff>
      <xdr:row>21</xdr:row>
      <xdr:rowOff>63908</xdr:rowOff>
    </xdr:from>
    <xdr:to>
      <xdr:col>20</xdr:col>
      <xdr:colOff>51610</xdr:colOff>
      <xdr:row>22</xdr:row>
      <xdr:rowOff>32678</xdr:rowOff>
    </xdr:to>
    <xdr:pic>
      <xdr:nvPicPr>
        <xdr:cNvPr id="1388" name="図 1387">
          <a:extLst>
            <a:ext uri="{FF2B5EF4-FFF2-40B4-BE49-F238E27FC236}">
              <a16:creationId xmlns:a16="http://schemas.microsoft.com/office/drawing/2014/main" id="{BB6AF2C4-ED89-4BBB-B52E-086058DD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3577097" y="3670708"/>
          <a:ext cx="152413" cy="140220"/>
        </a:xfrm>
        <a:prstGeom prst="rect">
          <a:avLst/>
        </a:prstGeom>
      </xdr:spPr>
    </xdr:pic>
    <xdr:clientData/>
  </xdr:twoCellAnchor>
  <xdr:twoCellAnchor>
    <xdr:from>
      <xdr:col>20</xdr:col>
      <xdr:colOff>114300</xdr:colOff>
      <xdr:row>20</xdr:row>
      <xdr:rowOff>34925</xdr:rowOff>
    </xdr:from>
    <xdr:to>
      <xdr:col>20</xdr:col>
      <xdr:colOff>244148</xdr:colOff>
      <xdr:row>21</xdr:row>
      <xdr:rowOff>140</xdr:rowOff>
    </xdr:to>
    <xdr:sp macro="" textlink="">
      <xdr:nvSpPr>
        <xdr:cNvPr id="1389" name="六角形 1388">
          <a:extLst>
            <a:ext uri="{FF2B5EF4-FFF2-40B4-BE49-F238E27FC236}">
              <a16:creationId xmlns:a16="http://schemas.microsoft.com/office/drawing/2014/main" id="{DE807F9C-AFCD-4BDD-92FB-054BE11C563E}"/>
            </a:ext>
          </a:extLst>
        </xdr:cNvPr>
        <xdr:cNvSpPr/>
      </xdr:nvSpPr>
      <xdr:spPr bwMode="auto">
        <a:xfrm>
          <a:off x="13792200" y="3470275"/>
          <a:ext cx="129848" cy="1366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401220</xdr:colOff>
      <xdr:row>20</xdr:row>
      <xdr:rowOff>140702</xdr:rowOff>
    </xdr:from>
    <xdr:to>
      <xdr:col>20</xdr:col>
      <xdr:colOff>531068</xdr:colOff>
      <xdr:row>21</xdr:row>
      <xdr:rowOff>105917</xdr:rowOff>
    </xdr:to>
    <xdr:sp macro="" textlink="">
      <xdr:nvSpPr>
        <xdr:cNvPr id="1390" name="六角形 1389">
          <a:extLst>
            <a:ext uri="{FF2B5EF4-FFF2-40B4-BE49-F238E27FC236}">
              <a16:creationId xmlns:a16="http://schemas.microsoft.com/office/drawing/2014/main" id="{D8361108-23D5-461F-BACE-00175BC75B8B}"/>
            </a:ext>
          </a:extLst>
        </xdr:cNvPr>
        <xdr:cNvSpPr/>
      </xdr:nvSpPr>
      <xdr:spPr bwMode="auto">
        <a:xfrm>
          <a:off x="14079120" y="3576052"/>
          <a:ext cx="129848" cy="1366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21029</xdr:colOff>
      <xdr:row>51</xdr:row>
      <xdr:rowOff>0</xdr:rowOff>
    </xdr:from>
    <xdr:ext cx="405423" cy="127000"/>
    <xdr:sp macro="" textlink="">
      <xdr:nvSpPr>
        <xdr:cNvPr id="1391" name="Text Box 1194">
          <a:extLst>
            <a:ext uri="{FF2B5EF4-FFF2-40B4-BE49-F238E27FC236}">
              <a16:creationId xmlns:a16="http://schemas.microsoft.com/office/drawing/2014/main" id="{7F34BD3A-C142-438D-B7B3-9811B1CB5794}"/>
            </a:ext>
          </a:extLst>
        </xdr:cNvPr>
        <xdr:cNvSpPr txBox="1">
          <a:spLocks noChangeArrowheads="1"/>
        </xdr:cNvSpPr>
      </xdr:nvSpPr>
      <xdr:spPr bwMode="auto">
        <a:xfrm>
          <a:off x="7355279" y="875030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1.9-0.8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49795</xdr:colOff>
      <xdr:row>51</xdr:row>
      <xdr:rowOff>115592</xdr:rowOff>
    </xdr:from>
    <xdr:to>
      <xdr:col>11</xdr:col>
      <xdr:colOff>205918</xdr:colOff>
      <xdr:row>52</xdr:row>
      <xdr:rowOff>58193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32EB0CE9-5178-42DC-9144-11544E95197E}"/>
            </a:ext>
          </a:extLst>
        </xdr:cNvPr>
        <xdr:cNvSpPr/>
      </xdr:nvSpPr>
      <xdr:spPr bwMode="auto">
        <a:xfrm>
          <a:off x="7384045" y="8865892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228325</xdr:colOff>
      <xdr:row>51</xdr:row>
      <xdr:rowOff>114291</xdr:rowOff>
    </xdr:from>
    <xdr:to>
      <xdr:col>11</xdr:col>
      <xdr:colOff>376821</xdr:colOff>
      <xdr:row>52</xdr:row>
      <xdr:rowOff>57150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B50C1556-0AB5-4100-A5C7-A274B8A75F2C}"/>
            </a:ext>
          </a:extLst>
        </xdr:cNvPr>
        <xdr:cNvSpPr/>
      </xdr:nvSpPr>
      <xdr:spPr bwMode="auto">
        <a:xfrm>
          <a:off x="7562575" y="8864591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657225</xdr:colOff>
      <xdr:row>47</xdr:row>
      <xdr:rowOff>104775</xdr:rowOff>
    </xdr:from>
    <xdr:to>
      <xdr:col>20</xdr:col>
      <xdr:colOff>80402</xdr:colOff>
      <xdr:row>48</xdr:row>
      <xdr:rowOff>55256</xdr:rowOff>
    </xdr:to>
    <xdr:pic>
      <xdr:nvPicPr>
        <xdr:cNvPr id="1394" name="図 1393">
          <a:extLst>
            <a:ext uri="{FF2B5EF4-FFF2-40B4-BE49-F238E27FC236}">
              <a16:creationId xmlns:a16="http://schemas.microsoft.com/office/drawing/2014/main" id="{BA36BCE2-68FA-4D14-82BF-D3E231748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3630275" y="8169275"/>
          <a:ext cx="128027" cy="121931"/>
        </a:xfrm>
        <a:prstGeom prst="rect">
          <a:avLst/>
        </a:prstGeom>
      </xdr:spPr>
    </xdr:pic>
    <xdr:clientData/>
  </xdr:twoCellAnchor>
  <xdr:twoCellAnchor>
    <xdr:from>
      <xdr:col>20</xdr:col>
      <xdr:colOff>23203</xdr:colOff>
      <xdr:row>45</xdr:row>
      <xdr:rowOff>70272</xdr:rowOff>
    </xdr:from>
    <xdr:to>
      <xdr:col>20</xdr:col>
      <xdr:colOff>203489</xdr:colOff>
      <xdr:row>48</xdr:row>
      <xdr:rowOff>1</xdr:rowOff>
    </xdr:to>
    <xdr:sp macro="" textlink="">
      <xdr:nvSpPr>
        <xdr:cNvPr id="1395" name="AutoShape 1653">
          <a:extLst>
            <a:ext uri="{FF2B5EF4-FFF2-40B4-BE49-F238E27FC236}">
              <a16:creationId xmlns:a16="http://schemas.microsoft.com/office/drawing/2014/main" id="{EFADDAE8-3A3F-4C0B-BCAB-C2E5F0D662BB}"/>
            </a:ext>
          </a:extLst>
        </xdr:cNvPr>
        <xdr:cNvSpPr>
          <a:spLocks/>
        </xdr:cNvSpPr>
      </xdr:nvSpPr>
      <xdr:spPr bwMode="auto">
        <a:xfrm>
          <a:off x="13701103" y="7791872"/>
          <a:ext cx="180286" cy="4440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41275</xdr:colOff>
      <xdr:row>43</xdr:row>
      <xdr:rowOff>87017</xdr:rowOff>
    </xdr:from>
    <xdr:to>
      <xdr:col>19</xdr:col>
      <xdr:colOff>197398</xdr:colOff>
      <xdr:row>44</xdr:row>
      <xdr:rowOff>29618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id="{23B35DE3-3DC5-499E-BC60-D933DE518E68}"/>
            </a:ext>
          </a:extLst>
        </xdr:cNvPr>
        <xdr:cNvSpPr/>
      </xdr:nvSpPr>
      <xdr:spPr bwMode="auto">
        <a:xfrm>
          <a:off x="13014325" y="7465717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212534</xdr:colOff>
      <xdr:row>43</xdr:row>
      <xdr:rowOff>82550</xdr:rowOff>
    </xdr:from>
    <xdr:to>
      <xdr:col>19</xdr:col>
      <xdr:colOff>361030</xdr:colOff>
      <xdr:row>44</xdr:row>
      <xdr:rowOff>25409</xdr:rowOff>
    </xdr:to>
    <xdr:sp macro="" textlink="">
      <xdr:nvSpPr>
        <xdr:cNvPr id="1397" name="六角形 1396">
          <a:extLst>
            <a:ext uri="{FF2B5EF4-FFF2-40B4-BE49-F238E27FC236}">
              <a16:creationId xmlns:a16="http://schemas.microsoft.com/office/drawing/2014/main" id="{57CB1B42-9591-41EB-BA8A-20984430E073}"/>
            </a:ext>
          </a:extLst>
        </xdr:cNvPr>
        <xdr:cNvSpPr/>
      </xdr:nvSpPr>
      <xdr:spPr bwMode="auto">
        <a:xfrm>
          <a:off x="13185584" y="7461250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32396</xdr:colOff>
      <xdr:row>62</xdr:row>
      <xdr:rowOff>96071</xdr:rowOff>
    </xdr:from>
    <xdr:to>
      <xdr:col>11</xdr:col>
      <xdr:colOff>669268</xdr:colOff>
      <xdr:row>63</xdr:row>
      <xdr:rowOff>101420</xdr:rowOff>
    </xdr:to>
    <xdr:pic>
      <xdr:nvPicPr>
        <xdr:cNvPr id="1398" name="図 1397">
          <a:extLst>
            <a:ext uri="{FF2B5EF4-FFF2-40B4-BE49-F238E27FC236}">
              <a16:creationId xmlns:a16="http://schemas.microsoft.com/office/drawing/2014/main" id="{E8101838-775A-4641-979B-8D6311B6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20342523">
          <a:off x="7366646" y="10732321"/>
          <a:ext cx="636872" cy="176799"/>
        </a:xfrm>
        <a:prstGeom prst="rect">
          <a:avLst/>
        </a:prstGeom>
      </xdr:spPr>
    </xdr:pic>
    <xdr:clientData/>
  </xdr:twoCellAnchor>
  <xdr:twoCellAnchor>
    <xdr:from>
      <xdr:col>12</xdr:col>
      <xdr:colOff>20899</xdr:colOff>
      <xdr:row>63</xdr:row>
      <xdr:rowOff>124732</xdr:rowOff>
    </xdr:from>
    <xdr:to>
      <xdr:col>12</xdr:col>
      <xdr:colOff>196851</xdr:colOff>
      <xdr:row>64</xdr:row>
      <xdr:rowOff>120650</xdr:rowOff>
    </xdr:to>
    <xdr:sp macro="" textlink="">
      <xdr:nvSpPr>
        <xdr:cNvPr id="1399" name="六角形 1398">
          <a:extLst>
            <a:ext uri="{FF2B5EF4-FFF2-40B4-BE49-F238E27FC236}">
              <a16:creationId xmlns:a16="http://schemas.microsoft.com/office/drawing/2014/main" id="{881AE496-F455-4465-A203-64281369DF97}"/>
            </a:ext>
          </a:extLst>
        </xdr:cNvPr>
        <xdr:cNvSpPr/>
      </xdr:nvSpPr>
      <xdr:spPr bwMode="auto">
        <a:xfrm>
          <a:off x="8059999" y="10932432"/>
          <a:ext cx="175952" cy="1673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337278</xdr:colOff>
      <xdr:row>60</xdr:row>
      <xdr:rowOff>11815</xdr:rowOff>
    </xdr:from>
    <xdr:to>
      <xdr:col>13</xdr:col>
      <xdr:colOff>337278</xdr:colOff>
      <xdr:row>64</xdr:row>
      <xdr:rowOff>127697</xdr:rowOff>
    </xdr:to>
    <xdr:sp macro="" textlink="">
      <xdr:nvSpPr>
        <xdr:cNvPr id="1400" name="Line 1112">
          <a:extLst>
            <a:ext uri="{FF2B5EF4-FFF2-40B4-BE49-F238E27FC236}">
              <a16:creationId xmlns:a16="http://schemas.microsoft.com/office/drawing/2014/main" id="{D7041C15-DEB7-41D8-BE8C-A821E7D0F456}"/>
            </a:ext>
          </a:extLst>
        </xdr:cNvPr>
        <xdr:cNvSpPr>
          <a:spLocks noChangeShapeType="1"/>
        </xdr:cNvSpPr>
      </xdr:nvSpPr>
      <xdr:spPr bwMode="auto">
        <a:xfrm flipH="1" flipV="1">
          <a:off x="9081228" y="10305165"/>
          <a:ext cx="0" cy="801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120169</xdr:colOff>
      <xdr:row>28</xdr:row>
      <xdr:rowOff>12293</xdr:rowOff>
    </xdr:from>
    <xdr:to>
      <xdr:col>2</xdr:col>
      <xdr:colOff>456658</xdr:colOff>
      <xdr:row>31</xdr:row>
      <xdr:rowOff>21607</xdr:rowOff>
    </xdr:to>
    <xdr:sp macro="" textlink="">
      <xdr:nvSpPr>
        <xdr:cNvPr id="1401" name="Freeform 217">
          <a:extLst>
            <a:ext uri="{FF2B5EF4-FFF2-40B4-BE49-F238E27FC236}">
              <a16:creationId xmlns:a16="http://schemas.microsoft.com/office/drawing/2014/main" id="{9CA87FB7-2743-4707-A501-EEE2B774EDB8}"/>
            </a:ext>
          </a:extLst>
        </xdr:cNvPr>
        <xdr:cNvSpPr>
          <a:spLocks/>
        </xdr:cNvSpPr>
      </xdr:nvSpPr>
      <xdr:spPr bwMode="auto">
        <a:xfrm rot="17332423">
          <a:off x="537757" y="4560405"/>
          <a:ext cx="523664" cy="10413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437 w 13437"/>
            <a:gd name="connsiteY0" fmla="*/ 11818 h 11818"/>
            <a:gd name="connsiteX1" fmla="*/ 9111 w 13437"/>
            <a:gd name="connsiteY1" fmla="*/ 11524 h 11818"/>
            <a:gd name="connsiteX2" fmla="*/ 6545 w 13437"/>
            <a:gd name="connsiteY2" fmla="*/ 11601 h 11818"/>
            <a:gd name="connsiteX3" fmla="*/ 5052 w 13437"/>
            <a:gd name="connsiteY3" fmla="*/ 6078 h 11818"/>
            <a:gd name="connsiteX4" fmla="*/ 0 w 13437"/>
            <a:gd name="connsiteY4" fmla="*/ 0 h 11818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158 w 13050"/>
            <a:gd name="connsiteY2" fmla="*/ 12534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889 w 13050"/>
            <a:gd name="connsiteY2" fmla="*/ 11238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3408"/>
            <a:gd name="connsiteX1" fmla="*/ 8087 w 13050"/>
            <a:gd name="connsiteY1" fmla="*/ 13390 h 13408"/>
            <a:gd name="connsiteX2" fmla="*/ 6889 w 13050"/>
            <a:gd name="connsiteY2" fmla="*/ 11238 h 13408"/>
            <a:gd name="connsiteX3" fmla="*/ 4665 w 13050"/>
            <a:gd name="connsiteY3" fmla="*/ 7011 h 13408"/>
            <a:gd name="connsiteX4" fmla="*/ 0 w 13050"/>
            <a:gd name="connsiteY4" fmla="*/ 0 h 13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050" h="13408">
              <a:moveTo>
                <a:pt x="13050" y="12751"/>
              </a:moveTo>
              <a:cubicBezTo>
                <a:pt x="12177" y="11148"/>
                <a:pt x="9114" y="13642"/>
                <a:pt x="8087" y="13390"/>
              </a:cubicBezTo>
              <a:cubicBezTo>
                <a:pt x="7060" y="13138"/>
                <a:pt x="7459" y="12301"/>
                <a:pt x="6889" y="11238"/>
              </a:cubicBezTo>
              <a:cubicBezTo>
                <a:pt x="6319" y="10175"/>
                <a:pt x="5427" y="7470"/>
                <a:pt x="4665" y="7011"/>
              </a:cubicBezTo>
              <a:cubicBezTo>
                <a:pt x="1340" y="1922"/>
                <a:pt x="1307" y="331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681911</xdr:colOff>
      <xdr:row>29</xdr:row>
      <xdr:rowOff>127298</xdr:rowOff>
    </xdr:from>
    <xdr:to>
      <xdr:col>2</xdr:col>
      <xdr:colOff>148228</xdr:colOff>
      <xdr:row>30</xdr:row>
      <xdr:rowOff>128124</xdr:rowOff>
    </xdr:to>
    <xdr:sp macro="" textlink="">
      <xdr:nvSpPr>
        <xdr:cNvPr id="1402" name="Text Box 1620">
          <a:extLst>
            <a:ext uri="{FF2B5EF4-FFF2-40B4-BE49-F238E27FC236}">
              <a16:creationId xmlns:a16="http://schemas.microsoft.com/office/drawing/2014/main" id="{C734C934-2CA0-4F69-956A-46C9DE5DD715}"/>
            </a:ext>
          </a:extLst>
        </xdr:cNvPr>
        <xdr:cNvSpPr txBox="1">
          <a:spLocks noChangeArrowheads="1"/>
        </xdr:cNvSpPr>
      </xdr:nvSpPr>
      <xdr:spPr bwMode="auto">
        <a:xfrm>
          <a:off x="840661" y="5105698"/>
          <a:ext cx="171167" cy="1722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278899</xdr:colOff>
      <xdr:row>30</xdr:row>
      <xdr:rowOff>34926</xdr:rowOff>
    </xdr:from>
    <xdr:to>
      <xdr:col>2</xdr:col>
      <xdr:colOff>22225</xdr:colOff>
      <xdr:row>31</xdr:row>
      <xdr:rowOff>34926</xdr:rowOff>
    </xdr:to>
    <xdr:sp macro="" textlink="">
      <xdr:nvSpPr>
        <xdr:cNvPr id="1403" name="Text Box 1620">
          <a:extLst>
            <a:ext uri="{FF2B5EF4-FFF2-40B4-BE49-F238E27FC236}">
              <a16:creationId xmlns:a16="http://schemas.microsoft.com/office/drawing/2014/main" id="{F6FC8D3D-64B5-4507-8019-9AB5298DD1FD}"/>
            </a:ext>
          </a:extLst>
        </xdr:cNvPr>
        <xdr:cNvSpPr txBox="1">
          <a:spLocks noChangeArrowheads="1"/>
        </xdr:cNvSpPr>
      </xdr:nvSpPr>
      <xdr:spPr bwMode="auto">
        <a:xfrm>
          <a:off x="437649" y="5184776"/>
          <a:ext cx="448176" cy="1714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72150</xdr:colOff>
      <xdr:row>28</xdr:row>
      <xdr:rowOff>160035</xdr:rowOff>
    </xdr:from>
    <xdr:to>
      <xdr:col>2</xdr:col>
      <xdr:colOff>703493</xdr:colOff>
      <xdr:row>32</xdr:row>
      <xdr:rowOff>157282</xdr:rowOff>
    </xdr:to>
    <xdr:sp macro="" textlink="">
      <xdr:nvSpPr>
        <xdr:cNvPr id="1404" name="Freeform 1064">
          <a:extLst>
            <a:ext uri="{FF2B5EF4-FFF2-40B4-BE49-F238E27FC236}">
              <a16:creationId xmlns:a16="http://schemas.microsoft.com/office/drawing/2014/main" id="{CF10FFFC-86C4-4720-AE70-FA09FD379451}"/>
            </a:ext>
          </a:extLst>
        </xdr:cNvPr>
        <xdr:cNvSpPr>
          <a:spLocks/>
        </xdr:cNvSpPr>
      </xdr:nvSpPr>
      <xdr:spPr bwMode="auto">
        <a:xfrm>
          <a:off x="935750" y="4966985"/>
          <a:ext cx="631343" cy="683047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12700</xdr:colOff>
      <xdr:row>30</xdr:row>
      <xdr:rowOff>66675</xdr:rowOff>
    </xdr:from>
    <xdr:to>
      <xdr:col>2</xdr:col>
      <xdr:colOff>132506</xdr:colOff>
      <xdr:row>30</xdr:row>
      <xdr:rowOff>165100</xdr:rowOff>
    </xdr:to>
    <xdr:sp macro="" textlink="">
      <xdr:nvSpPr>
        <xdr:cNvPr id="1405" name="AutoShape 244">
          <a:extLst>
            <a:ext uri="{FF2B5EF4-FFF2-40B4-BE49-F238E27FC236}">
              <a16:creationId xmlns:a16="http://schemas.microsoft.com/office/drawing/2014/main" id="{B6ABDA92-544F-463F-865A-F0509567B64A}"/>
            </a:ext>
          </a:extLst>
        </xdr:cNvPr>
        <xdr:cNvSpPr>
          <a:spLocks noChangeArrowheads="1"/>
        </xdr:cNvSpPr>
      </xdr:nvSpPr>
      <xdr:spPr bwMode="auto">
        <a:xfrm>
          <a:off x="876300" y="5216525"/>
          <a:ext cx="119806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681911</xdr:colOff>
      <xdr:row>29</xdr:row>
      <xdr:rowOff>127298</xdr:rowOff>
    </xdr:from>
    <xdr:to>
      <xdr:col>2</xdr:col>
      <xdr:colOff>9300</xdr:colOff>
      <xdr:row>30</xdr:row>
      <xdr:rowOff>122504</xdr:rowOff>
    </xdr:to>
    <xdr:sp macro="" textlink="">
      <xdr:nvSpPr>
        <xdr:cNvPr id="1406" name="Freeform 406">
          <a:extLst>
            <a:ext uri="{FF2B5EF4-FFF2-40B4-BE49-F238E27FC236}">
              <a16:creationId xmlns:a16="http://schemas.microsoft.com/office/drawing/2014/main" id="{0DB0C386-542F-4EBE-8F4A-DDE12649DAD2}"/>
            </a:ext>
          </a:extLst>
        </xdr:cNvPr>
        <xdr:cNvSpPr>
          <a:spLocks/>
        </xdr:cNvSpPr>
      </xdr:nvSpPr>
      <xdr:spPr bwMode="auto">
        <a:xfrm>
          <a:off x="840661" y="5105698"/>
          <a:ext cx="32239" cy="166656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122135</xdr:colOff>
      <xdr:row>29</xdr:row>
      <xdr:rowOff>127298</xdr:rowOff>
    </xdr:from>
    <xdr:to>
      <xdr:col>2</xdr:col>
      <xdr:colOff>162433</xdr:colOff>
      <xdr:row>30</xdr:row>
      <xdr:rowOff>122504</xdr:rowOff>
    </xdr:to>
    <xdr:sp macro="" textlink="">
      <xdr:nvSpPr>
        <xdr:cNvPr id="1407" name="Freeform 407">
          <a:extLst>
            <a:ext uri="{FF2B5EF4-FFF2-40B4-BE49-F238E27FC236}">
              <a16:creationId xmlns:a16="http://schemas.microsoft.com/office/drawing/2014/main" id="{D5D193E6-092F-4E22-B7F2-57FFDB814E9D}"/>
            </a:ext>
          </a:extLst>
        </xdr:cNvPr>
        <xdr:cNvSpPr>
          <a:spLocks/>
        </xdr:cNvSpPr>
      </xdr:nvSpPr>
      <xdr:spPr bwMode="auto">
        <a:xfrm flipH="1" flipV="1">
          <a:off x="985735" y="5105698"/>
          <a:ext cx="40298" cy="166656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170389</xdr:colOff>
      <xdr:row>29</xdr:row>
      <xdr:rowOff>61224</xdr:rowOff>
    </xdr:from>
    <xdr:to>
      <xdr:col>2</xdr:col>
      <xdr:colOff>393137</xdr:colOff>
      <xdr:row>30</xdr:row>
      <xdr:rowOff>63503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id="{E6B01F3B-41F8-41B9-A9AC-5631F62A33DC}"/>
            </a:ext>
          </a:extLst>
        </xdr:cNvPr>
        <xdr:cNvSpPr/>
      </xdr:nvSpPr>
      <xdr:spPr bwMode="auto">
        <a:xfrm>
          <a:off x="1033989" y="5039624"/>
          <a:ext cx="222748" cy="1737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203200</xdr:colOff>
      <xdr:row>28</xdr:row>
      <xdr:rowOff>146050</xdr:rowOff>
    </xdr:from>
    <xdr:to>
      <xdr:col>1</xdr:col>
      <xdr:colOff>448649</xdr:colOff>
      <xdr:row>30</xdr:row>
      <xdr:rowOff>19460</xdr:rowOff>
    </xdr:to>
    <xdr:sp macro="" textlink="">
      <xdr:nvSpPr>
        <xdr:cNvPr id="1409" name="六角形 1408">
          <a:extLst>
            <a:ext uri="{FF2B5EF4-FFF2-40B4-BE49-F238E27FC236}">
              <a16:creationId xmlns:a16="http://schemas.microsoft.com/office/drawing/2014/main" id="{6BCA65A0-4F16-40D3-849E-49F4193CAC80}"/>
            </a:ext>
          </a:extLst>
        </xdr:cNvPr>
        <xdr:cNvSpPr/>
      </xdr:nvSpPr>
      <xdr:spPr bwMode="auto">
        <a:xfrm>
          <a:off x="361950" y="4953000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615505</xdr:colOff>
      <xdr:row>61</xdr:row>
      <xdr:rowOff>41776</xdr:rowOff>
    </xdr:from>
    <xdr:to>
      <xdr:col>10</xdr:col>
      <xdr:colOff>57195</xdr:colOff>
      <xdr:row>62</xdr:row>
      <xdr:rowOff>9321</xdr:rowOff>
    </xdr:to>
    <xdr:pic>
      <xdr:nvPicPr>
        <xdr:cNvPr id="1410" name="図 1409">
          <a:extLst>
            <a:ext uri="{FF2B5EF4-FFF2-40B4-BE49-F238E27FC236}">
              <a16:creationId xmlns:a16="http://schemas.microsoft.com/office/drawing/2014/main" id="{95268601-2A15-4091-BBF5-45D493EFC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413055" y="10506576"/>
          <a:ext cx="146540" cy="138995"/>
        </a:xfrm>
        <a:prstGeom prst="rect">
          <a:avLst/>
        </a:prstGeom>
      </xdr:spPr>
    </xdr:pic>
    <xdr:clientData/>
  </xdr:twoCellAnchor>
  <xdr:twoCellAnchor editAs="oneCell">
    <xdr:from>
      <xdr:col>10</xdr:col>
      <xdr:colOff>2785</xdr:colOff>
      <xdr:row>59</xdr:row>
      <xdr:rowOff>91910</xdr:rowOff>
    </xdr:from>
    <xdr:to>
      <xdr:col>10</xdr:col>
      <xdr:colOff>267366</xdr:colOff>
      <xdr:row>60</xdr:row>
      <xdr:rowOff>139719</xdr:rowOff>
    </xdr:to>
    <xdr:pic>
      <xdr:nvPicPr>
        <xdr:cNvPr id="1411" name="図 1410">
          <a:extLst>
            <a:ext uri="{FF2B5EF4-FFF2-40B4-BE49-F238E27FC236}">
              <a16:creationId xmlns:a16="http://schemas.microsoft.com/office/drawing/2014/main" id="{D71941A0-513D-4E4C-844C-28883F522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505185" y="10213810"/>
          <a:ext cx="264581" cy="219259"/>
        </a:xfrm>
        <a:prstGeom prst="rect">
          <a:avLst/>
        </a:prstGeom>
      </xdr:spPr>
    </xdr:pic>
    <xdr:clientData/>
  </xdr:two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412" name="Freeform 529">
          <a:extLst>
            <a:ext uri="{FF2B5EF4-FFF2-40B4-BE49-F238E27FC236}">
              <a16:creationId xmlns:a16="http://schemas.microsoft.com/office/drawing/2014/main" id="{6771A40C-2739-405A-9769-917FFAD8A82C}"/>
            </a:ext>
          </a:extLst>
        </xdr:cNvPr>
        <xdr:cNvSpPr>
          <a:spLocks/>
        </xdr:cNvSpPr>
      </xdr:nvSpPr>
      <xdr:spPr bwMode="auto">
        <a:xfrm>
          <a:off x="125063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38100</xdr:rowOff>
    </xdr:from>
    <xdr:to>
      <xdr:col>18</xdr:col>
      <xdr:colOff>323850</xdr:colOff>
      <xdr:row>60</xdr:row>
      <xdr:rowOff>85725</xdr:rowOff>
    </xdr:to>
    <xdr:sp macro="" textlink="">
      <xdr:nvSpPr>
        <xdr:cNvPr id="1413" name="Freeform 530">
          <a:extLst>
            <a:ext uri="{FF2B5EF4-FFF2-40B4-BE49-F238E27FC236}">
              <a16:creationId xmlns:a16="http://schemas.microsoft.com/office/drawing/2014/main" id="{85063933-182D-4179-B9FE-1636F12BF9A7}"/>
            </a:ext>
          </a:extLst>
        </xdr:cNvPr>
        <xdr:cNvSpPr>
          <a:spLocks/>
        </xdr:cNvSpPr>
      </xdr:nvSpPr>
      <xdr:spPr bwMode="auto">
        <a:xfrm>
          <a:off x="12506325" y="10160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7342</xdr:colOff>
      <xdr:row>17</xdr:row>
      <xdr:rowOff>0</xdr:rowOff>
    </xdr:from>
    <xdr:to>
      <xdr:col>13</xdr:col>
      <xdr:colOff>198708</xdr:colOff>
      <xdr:row>17</xdr:row>
      <xdr:rowOff>161925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id="{C619EE05-11ED-4FAD-B99D-A6CA33EC080A}"/>
            </a:ext>
          </a:extLst>
        </xdr:cNvPr>
        <xdr:cNvSpPr/>
      </xdr:nvSpPr>
      <xdr:spPr bwMode="auto">
        <a:xfrm>
          <a:off x="8751292" y="2921000"/>
          <a:ext cx="19136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350983</xdr:colOff>
      <xdr:row>19</xdr:row>
      <xdr:rowOff>4210</xdr:rowOff>
    </xdr:from>
    <xdr:to>
      <xdr:col>13</xdr:col>
      <xdr:colOff>725346</xdr:colOff>
      <xdr:row>20</xdr:row>
      <xdr:rowOff>132030</xdr:rowOff>
    </xdr:to>
    <xdr:sp macro="" textlink="">
      <xdr:nvSpPr>
        <xdr:cNvPr id="1415" name="Text Box 6674">
          <a:extLst>
            <a:ext uri="{FF2B5EF4-FFF2-40B4-BE49-F238E27FC236}">
              <a16:creationId xmlns:a16="http://schemas.microsoft.com/office/drawing/2014/main" id="{12705FDE-A5A6-41C4-B2C0-EC33ADB2D2CD}"/>
            </a:ext>
          </a:extLst>
        </xdr:cNvPr>
        <xdr:cNvSpPr txBox="1">
          <a:spLocks noChangeArrowheads="1"/>
        </xdr:cNvSpPr>
      </xdr:nvSpPr>
      <xdr:spPr bwMode="auto">
        <a:xfrm>
          <a:off x="9094933" y="32681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346076</xdr:colOff>
      <xdr:row>23</xdr:row>
      <xdr:rowOff>23975</xdr:rowOff>
    </xdr:from>
    <xdr:ext cx="101599" cy="292100"/>
    <xdr:sp macro="" textlink="">
      <xdr:nvSpPr>
        <xdr:cNvPr id="1416" name="Text Box 777">
          <a:extLst>
            <a:ext uri="{FF2B5EF4-FFF2-40B4-BE49-F238E27FC236}">
              <a16:creationId xmlns:a16="http://schemas.microsoft.com/office/drawing/2014/main" id="{1C231F00-9189-4F56-A3ED-46D93B1776CB}"/>
            </a:ext>
          </a:extLst>
        </xdr:cNvPr>
        <xdr:cNvSpPr txBox="1">
          <a:spLocks noChangeArrowheads="1"/>
        </xdr:cNvSpPr>
      </xdr:nvSpPr>
      <xdr:spPr bwMode="auto">
        <a:xfrm>
          <a:off x="9794876" y="3973675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13</xdr:col>
      <xdr:colOff>26516</xdr:colOff>
      <xdr:row>19</xdr:row>
      <xdr:rowOff>0</xdr:rowOff>
    </xdr:from>
    <xdr:ext cx="373065" cy="103156"/>
    <xdr:sp macro="" textlink="">
      <xdr:nvSpPr>
        <xdr:cNvPr id="1417" name="Text Box 1664">
          <a:extLst>
            <a:ext uri="{FF2B5EF4-FFF2-40B4-BE49-F238E27FC236}">
              <a16:creationId xmlns:a16="http://schemas.microsoft.com/office/drawing/2014/main" id="{C8606C28-143C-4487-8CB6-90B9A74EC918}"/>
            </a:ext>
          </a:extLst>
        </xdr:cNvPr>
        <xdr:cNvSpPr txBox="1">
          <a:spLocks noChangeArrowheads="1"/>
        </xdr:cNvSpPr>
      </xdr:nvSpPr>
      <xdr:spPr bwMode="auto">
        <a:xfrm>
          <a:off x="8770466" y="32639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13</xdr:col>
      <xdr:colOff>36429</xdr:colOff>
      <xdr:row>19</xdr:row>
      <xdr:rowOff>96936</xdr:rowOff>
    </xdr:from>
    <xdr:to>
      <xdr:col>13</xdr:col>
      <xdr:colOff>178014</xdr:colOff>
      <xdr:row>20</xdr:row>
      <xdr:rowOff>43933</xdr:rowOff>
    </xdr:to>
    <xdr:sp macro="" textlink="">
      <xdr:nvSpPr>
        <xdr:cNvPr id="1418" name="六角形 1417">
          <a:extLst>
            <a:ext uri="{FF2B5EF4-FFF2-40B4-BE49-F238E27FC236}">
              <a16:creationId xmlns:a16="http://schemas.microsoft.com/office/drawing/2014/main" id="{3861F31F-653B-44DE-9F64-0EBAB6532255}"/>
            </a:ext>
          </a:extLst>
        </xdr:cNvPr>
        <xdr:cNvSpPr/>
      </xdr:nvSpPr>
      <xdr:spPr bwMode="auto">
        <a:xfrm>
          <a:off x="8780379" y="3360836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13</xdr:col>
      <xdr:colOff>244627</xdr:colOff>
      <xdr:row>19</xdr:row>
      <xdr:rowOff>94728</xdr:rowOff>
    </xdr:from>
    <xdr:to>
      <xdr:col>13</xdr:col>
      <xdr:colOff>379770</xdr:colOff>
      <xdr:row>20</xdr:row>
      <xdr:rowOff>46553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id="{5C69F3BE-E9A2-45E3-82DF-3B159857AB72}"/>
            </a:ext>
          </a:extLst>
        </xdr:cNvPr>
        <xdr:cNvSpPr/>
      </xdr:nvSpPr>
      <xdr:spPr bwMode="auto">
        <a:xfrm>
          <a:off x="8988577" y="3358628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321266</xdr:colOff>
      <xdr:row>22</xdr:row>
      <xdr:rowOff>12701</xdr:rowOff>
    </xdr:from>
    <xdr:to>
      <xdr:col>14</xdr:col>
      <xdr:colOff>689221</xdr:colOff>
      <xdr:row>22</xdr:row>
      <xdr:rowOff>12701</xdr:rowOff>
    </xdr:to>
    <xdr:sp macro="" textlink="">
      <xdr:nvSpPr>
        <xdr:cNvPr id="1420" name="Freeform 871">
          <a:extLst>
            <a:ext uri="{FF2B5EF4-FFF2-40B4-BE49-F238E27FC236}">
              <a16:creationId xmlns:a16="http://schemas.microsoft.com/office/drawing/2014/main" id="{F7672D20-84D0-499F-8774-DA6965DB42A0}"/>
            </a:ext>
          </a:extLst>
        </xdr:cNvPr>
        <xdr:cNvSpPr>
          <a:spLocks/>
        </xdr:cNvSpPr>
      </xdr:nvSpPr>
      <xdr:spPr bwMode="auto">
        <a:xfrm>
          <a:off x="9065216" y="3790951"/>
          <a:ext cx="1072805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45955</xdr:colOff>
      <xdr:row>18</xdr:row>
      <xdr:rowOff>28575</xdr:rowOff>
    </xdr:from>
    <xdr:to>
      <xdr:col>14</xdr:col>
      <xdr:colOff>68525</xdr:colOff>
      <xdr:row>24</xdr:row>
      <xdr:rowOff>104775</xdr:rowOff>
    </xdr:to>
    <xdr:sp macro="" textlink="">
      <xdr:nvSpPr>
        <xdr:cNvPr id="1421" name="Line 872">
          <a:extLst>
            <a:ext uri="{FF2B5EF4-FFF2-40B4-BE49-F238E27FC236}">
              <a16:creationId xmlns:a16="http://schemas.microsoft.com/office/drawing/2014/main" id="{4E077616-E872-41F5-A733-08B859403E5A}"/>
            </a:ext>
          </a:extLst>
        </xdr:cNvPr>
        <xdr:cNvSpPr>
          <a:spLocks noChangeShapeType="1"/>
        </xdr:cNvSpPr>
      </xdr:nvSpPr>
      <xdr:spPr bwMode="auto">
        <a:xfrm flipV="1">
          <a:off x="9494755" y="3121025"/>
          <a:ext cx="22570" cy="1104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152400</xdr:colOff>
      <xdr:row>22</xdr:row>
      <xdr:rowOff>32525</xdr:rowOff>
    </xdr:from>
    <xdr:ext cx="469555" cy="177997"/>
    <xdr:sp macro="" textlink="">
      <xdr:nvSpPr>
        <xdr:cNvPr id="1422" name="Text Box 878">
          <a:extLst>
            <a:ext uri="{FF2B5EF4-FFF2-40B4-BE49-F238E27FC236}">
              <a16:creationId xmlns:a16="http://schemas.microsoft.com/office/drawing/2014/main" id="{557B67D0-45F8-4753-89E5-8EBD5D95BF9C}"/>
            </a:ext>
          </a:extLst>
        </xdr:cNvPr>
        <xdr:cNvSpPr txBox="1">
          <a:spLocks noChangeArrowheads="1"/>
        </xdr:cNvSpPr>
      </xdr:nvSpPr>
      <xdr:spPr bwMode="auto">
        <a:xfrm>
          <a:off x="9601200" y="3810775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 editAs="oneCell">
    <xdr:from>
      <xdr:col>13</xdr:col>
      <xdr:colOff>665425</xdr:colOff>
      <xdr:row>21</xdr:row>
      <xdr:rowOff>103050</xdr:rowOff>
    </xdr:from>
    <xdr:to>
      <xdr:col>14</xdr:col>
      <xdr:colOff>137793</xdr:colOff>
      <xdr:row>22</xdr:row>
      <xdr:rowOff>90971</xdr:rowOff>
    </xdr:to>
    <xdr:pic>
      <xdr:nvPicPr>
        <xdr:cNvPr id="1423" name="図 1422">
          <a:extLst>
            <a:ext uri="{FF2B5EF4-FFF2-40B4-BE49-F238E27FC236}">
              <a16:creationId xmlns:a16="http://schemas.microsoft.com/office/drawing/2014/main" id="{622D3303-D175-4137-A794-CA95E5B12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9409375" y="3709850"/>
          <a:ext cx="177218" cy="159371"/>
        </a:xfrm>
        <a:prstGeom prst="rect">
          <a:avLst/>
        </a:prstGeom>
      </xdr:spPr>
    </xdr:pic>
    <xdr:clientData/>
  </xdr:twoCellAnchor>
  <xdr:twoCellAnchor editAs="oneCell">
    <xdr:from>
      <xdr:col>13</xdr:col>
      <xdr:colOff>662169</xdr:colOff>
      <xdr:row>22</xdr:row>
      <xdr:rowOff>95249</xdr:rowOff>
    </xdr:from>
    <xdr:to>
      <xdr:col>14</xdr:col>
      <xdr:colOff>149854</xdr:colOff>
      <xdr:row>23</xdr:row>
      <xdr:rowOff>98424</xdr:rowOff>
    </xdr:to>
    <xdr:pic>
      <xdr:nvPicPr>
        <xdr:cNvPr id="1424" name="図 1423">
          <a:extLst>
            <a:ext uri="{FF2B5EF4-FFF2-40B4-BE49-F238E27FC236}">
              <a16:creationId xmlns:a16="http://schemas.microsoft.com/office/drawing/2014/main" id="{FF3674AC-3134-4C63-976F-9412EF4A0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9406119" y="3873499"/>
          <a:ext cx="192535" cy="174625"/>
        </a:xfrm>
        <a:prstGeom prst="rect">
          <a:avLst/>
        </a:prstGeom>
      </xdr:spPr>
    </xdr:pic>
    <xdr:clientData/>
  </xdr:twoCellAnchor>
  <xdr:twoCellAnchor>
    <xdr:from>
      <xdr:col>13</xdr:col>
      <xdr:colOff>500325</xdr:colOff>
      <xdr:row>23</xdr:row>
      <xdr:rowOff>75900</xdr:rowOff>
    </xdr:from>
    <xdr:to>
      <xdr:col>14</xdr:col>
      <xdr:colOff>2480</xdr:colOff>
      <xdr:row>24</xdr:row>
      <xdr:rowOff>89294</xdr:rowOff>
    </xdr:to>
    <xdr:sp macro="" textlink="">
      <xdr:nvSpPr>
        <xdr:cNvPr id="1425" name="六角形 1424">
          <a:extLst>
            <a:ext uri="{FF2B5EF4-FFF2-40B4-BE49-F238E27FC236}">
              <a16:creationId xmlns:a16="http://schemas.microsoft.com/office/drawing/2014/main" id="{8619DC69-F3F0-44AA-876F-F3E75C275350}"/>
            </a:ext>
          </a:extLst>
        </xdr:cNvPr>
        <xdr:cNvSpPr/>
      </xdr:nvSpPr>
      <xdr:spPr bwMode="auto">
        <a:xfrm>
          <a:off x="9244275" y="4025600"/>
          <a:ext cx="207005" cy="184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180975</xdr:colOff>
      <xdr:row>21</xdr:row>
      <xdr:rowOff>85726</xdr:rowOff>
    </xdr:from>
    <xdr:to>
      <xdr:col>14</xdr:col>
      <xdr:colOff>571500</xdr:colOff>
      <xdr:row>22</xdr:row>
      <xdr:rowOff>114301</xdr:rowOff>
    </xdr:to>
    <xdr:grpSp>
      <xdr:nvGrpSpPr>
        <xdr:cNvPr id="1426" name="Group 874">
          <a:extLst>
            <a:ext uri="{FF2B5EF4-FFF2-40B4-BE49-F238E27FC236}">
              <a16:creationId xmlns:a16="http://schemas.microsoft.com/office/drawing/2014/main" id="{546D156E-D98D-40F5-B02F-2838B4646A15}"/>
            </a:ext>
          </a:extLst>
        </xdr:cNvPr>
        <xdr:cNvGrpSpPr>
          <a:grpSpLocks/>
        </xdr:cNvGrpSpPr>
      </xdr:nvGrpSpPr>
      <xdr:grpSpPr bwMode="auto">
        <a:xfrm>
          <a:off x="9659408" y="3734859"/>
          <a:ext cx="390525" cy="202142"/>
          <a:chOff x="1389" y="516"/>
          <a:chExt cx="43" cy="21"/>
        </a:xfrm>
      </xdr:grpSpPr>
      <xdr:sp macro="" textlink="">
        <xdr:nvSpPr>
          <xdr:cNvPr id="1427" name="Freeform 875">
            <a:extLst>
              <a:ext uri="{FF2B5EF4-FFF2-40B4-BE49-F238E27FC236}">
                <a16:creationId xmlns:a16="http://schemas.microsoft.com/office/drawing/2014/main" id="{ADAB392B-F2C7-46B2-8225-648576FDB20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8" name="Freeform 876">
            <a:extLst>
              <a:ext uri="{FF2B5EF4-FFF2-40B4-BE49-F238E27FC236}">
                <a16:creationId xmlns:a16="http://schemas.microsoft.com/office/drawing/2014/main" id="{06440493-7A0F-4FE3-85C3-1D92806FE7C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238125</xdr:colOff>
      <xdr:row>19</xdr:row>
      <xdr:rowOff>38100</xdr:rowOff>
    </xdr:from>
    <xdr:to>
      <xdr:col>14</xdr:col>
      <xdr:colOff>323850</xdr:colOff>
      <xdr:row>20</xdr:row>
      <xdr:rowOff>85725</xdr:rowOff>
    </xdr:to>
    <xdr:sp macro="" textlink="">
      <xdr:nvSpPr>
        <xdr:cNvPr id="1429" name="Freeform 530">
          <a:extLst>
            <a:ext uri="{FF2B5EF4-FFF2-40B4-BE49-F238E27FC236}">
              <a16:creationId xmlns:a16="http://schemas.microsoft.com/office/drawing/2014/main" id="{D19CA125-FADB-4981-B4FF-1D3FD9EB2CD3}"/>
            </a:ext>
          </a:extLst>
        </xdr:cNvPr>
        <xdr:cNvSpPr>
          <a:spLocks/>
        </xdr:cNvSpPr>
      </xdr:nvSpPr>
      <xdr:spPr bwMode="auto">
        <a:xfrm>
          <a:off x="9686925" y="3302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441325</xdr:colOff>
      <xdr:row>20</xdr:row>
      <xdr:rowOff>23020</xdr:rowOff>
    </xdr:from>
    <xdr:to>
      <xdr:col>14</xdr:col>
      <xdr:colOff>79375</xdr:colOff>
      <xdr:row>22</xdr:row>
      <xdr:rowOff>511</xdr:rowOff>
    </xdr:to>
    <xdr:grpSp>
      <xdr:nvGrpSpPr>
        <xdr:cNvPr id="1430" name="Group 6672">
          <a:extLst>
            <a:ext uri="{FF2B5EF4-FFF2-40B4-BE49-F238E27FC236}">
              <a16:creationId xmlns:a16="http://schemas.microsoft.com/office/drawing/2014/main" id="{36552AA5-ADE4-473B-8A95-32BDD40192AA}"/>
            </a:ext>
          </a:extLst>
        </xdr:cNvPr>
        <xdr:cNvGrpSpPr>
          <a:grpSpLocks/>
        </xdr:cNvGrpSpPr>
      </xdr:nvGrpSpPr>
      <xdr:grpSpPr bwMode="auto">
        <a:xfrm>
          <a:off x="9212792" y="3498587"/>
          <a:ext cx="345016" cy="324624"/>
          <a:chOff x="536" y="110"/>
          <a:chExt cx="46" cy="44"/>
        </a:xfrm>
      </xdr:grpSpPr>
      <xdr:pic>
        <xdr:nvPicPr>
          <xdr:cNvPr id="1431" name="Picture 6673" descr="route2">
            <a:extLst>
              <a:ext uri="{FF2B5EF4-FFF2-40B4-BE49-F238E27FC236}">
                <a16:creationId xmlns:a16="http://schemas.microsoft.com/office/drawing/2014/main" id="{921D6BDB-03D3-48F5-9F36-D09434796C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2" name="Text Box 6674">
            <a:extLst>
              <a:ext uri="{FF2B5EF4-FFF2-40B4-BE49-F238E27FC236}">
                <a16:creationId xmlns:a16="http://schemas.microsoft.com/office/drawing/2014/main" id="{B929B802-53EE-4EFB-A82B-B9725F013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13</xdr:col>
      <xdr:colOff>419100</xdr:colOff>
      <xdr:row>18</xdr:row>
      <xdr:rowOff>83340</xdr:rowOff>
    </xdr:from>
    <xdr:to>
      <xdr:col>14</xdr:col>
      <xdr:colOff>3175</xdr:colOff>
      <xdr:row>20</xdr:row>
      <xdr:rowOff>7438</xdr:rowOff>
    </xdr:to>
    <xdr:grpSp>
      <xdr:nvGrpSpPr>
        <xdr:cNvPr id="1433" name="Group 6672">
          <a:extLst>
            <a:ext uri="{FF2B5EF4-FFF2-40B4-BE49-F238E27FC236}">
              <a16:creationId xmlns:a16="http://schemas.microsoft.com/office/drawing/2014/main" id="{EFA2942D-3C82-47E4-9DA5-E40B6B6B4708}"/>
            </a:ext>
          </a:extLst>
        </xdr:cNvPr>
        <xdr:cNvGrpSpPr>
          <a:grpSpLocks/>
        </xdr:cNvGrpSpPr>
      </xdr:nvGrpSpPr>
      <xdr:grpSpPr bwMode="auto">
        <a:xfrm>
          <a:off x="9190567" y="3211773"/>
          <a:ext cx="291041" cy="271232"/>
          <a:chOff x="536" y="110"/>
          <a:chExt cx="46" cy="44"/>
        </a:xfrm>
      </xdr:grpSpPr>
      <xdr:pic>
        <xdr:nvPicPr>
          <xdr:cNvPr id="1434" name="Picture 6673" descr="route2">
            <a:extLst>
              <a:ext uri="{FF2B5EF4-FFF2-40B4-BE49-F238E27FC236}">
                <a16:creationId xmlns:a16="http://schemas.microsoft.com/office/drawing/2014/main" id="{17DC5EDC-266F-4D51-9676-BD3835384A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5" name="Text Box 6674">
            <a:extLst>
              <a:ext uri="{FF2B5EF4-FFF2-40B4-BE49-F238E27FC236}">
                <a16:creationId xmlns:a16="http://schemas.microsoft.com/office/drawing/2014/main" id="{423C4746-9F1D-4020-9E2B-9C2EFBE802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twoCellAnchor>
  <xdr:twoCellAnchor>
    <xdr:from>
      <xdr:col>13</xdr:col>
      <xdr:colOff>447006</xdr:colOff>
      <xdr:row>19</xdr:row>
      <xdr:rowOff>151309</xdr:rowOff>
    </xdr:from>
    <xdr:to>
      <xdr:col>14</xdr:col>
      <xdr:colOff>65349</xdr:colOff>
      <xdr:row>19</xdr:row>
      <xdr:rowOff>163842</xdr:rowOff>
    </xdr:to>
    <xdr:sp macro="" textlink="">
      <xdr:nvSpPr>
        <xdr:cNvPr id="1436" name="Line 129">
          <a:extLst>
            <a:ext uri="{FF2B5EF4-FFF2-40B4-BE49-F238E27FC236}">
              <a16:creationId xmlns:a16="http://schemas.microsoft.com/office/drawing/2014/main" id="{F214ED8B-CB37-4F10-A95B-6691C9A49BD1}"/>
            </a:ext>
          </a:extLst>
        </xdr:cNvPr>
        <xdr:cNvSpPr>
          <a:spLocks noChangeShapeType="1"/>
        </xdr:cNvSpPr>
      </xdr:nvSpPr>
      <xdr:spPr bwMode="auto">
        <a:xfrm flipV="1">
          <a:off x="9190956" y="3415209"/>
          <a:ext cx="323193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94455</xdr:colOff>
      <xdr:row>19</xdr:row>
      <xdr:rowOff>84338</xdr:rowOff>
    </xdr:from>
    <xdr:ext cx="235447" cy="129381"/>
    <xdr:sp macro="" textlink="">
      <xdr:nvSpPr>
        <xdr:cNvPr id="1437" name="Text Box 1301">
          <a:extLst>
            <a:ext uri="{FF2B5EF4-FFF2-40B4-BE49-F238E27FC236}">
              <a16:creationId xmlns:a16="http://schemas.microsoft.com/office/drawing/2014/main" id="{F0EAB8E7-A832-492D-AAD8-C0744568DA8C}"/>
            </a:ext>
          </a:extLst>
        </xdr:cNvPr>
        <xdr:cNvSpPr txBox="1">
          <a:spLocks noChangeArrowheads="1"/>
        </xdr:cNvSpPr>
      </xdr:nvSpPr>
      <xdr:spPr bwMode="auto">
        <a:xfrm>
          <a:off x="9543255" y="3348238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14</xdr:col>
      <xdr:colOff>205881</xdr:colOff>
      <xdr:row>20</xdr:row>
      <xdr:rowOff>68594</xdr:rowOff>
    </xdr:from>
    <xdr:ext cx="335798" cy="132793"/>
    <xdr:sp macro="" textlink="">
      <xdr:nvSpPr>
        <xdr:cNvPr id="1438" name="Text Box 303">
          <a:extLst>
            <a:ext uri="{FF2B5EF4-FFF2-40B4-BE49-F238E27FC236}">
              <a16:creationId xmlns:a16="http://schemas.microsoft.com/office/drawing/2014/main" id="{CA92F7C4-8B7F-4FC1-AF96-3B026684251D}"/>
            </a:ext>
          </a:extLst>
        </xdr:cNvPr>
        <xdr:cNvSpPr txBox="1">
          <a:spLocks noChangeArrowheads="1"/>
        </xdr:cNvSpPr>
      </xdr:nvSpPr>
      <xdr:spPr bwMode="auto">
        <a:xfrm>
          <a:off x="9654681" y="3503944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14</xdr:col>
      <xdr:colOff>33076</xdr:colOff>
      <xdr:row>19</xdr:row>
      <xdr:rowOff>152130</xdr:rowOff>
    </xdr:from>
    <xdr:to>
      <xdr:col>14</xdr:col>
      <xdr:colOff>238126</xdr:colOff>
      <xdr:row>22</xdr:row>
      <xdr:rowOff>13229</xdr:rowOff>
    </xdr:to>
    <xdr:sp macro="" textlink="">
      <xdr:nvSpPr>
        <xdr:cNvPr id="1439" name="AutoShape 1653">
          <a:extLst>
            <a:ext uri="{FF2B5EF4-FFF2-40B4-BE49-F238E27FC236}">
              <a16:creationId xmlns:a16="http://schemas.microsoft.com/office/drawing/2014/main" id="{B7420828-46BC-492E-A4AA-787FB0A8B072}"/>
            </a:ext>
          </a:extLst>
        </xdr:cNvPr>
        <xdr:cNvSpPr>
          <a:spLocks/>
        </xdr:cNvSpPr>
      </xdr:nvSpPr>
      <xdr:spPr bwMode="auto">
        <a:xfrm>
          <a:off x="9481876" y="3416030"/>
          <a:ext cx="205050" cy="3754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167741</xdr:colOff>
      <xdr:row>38</xdr:row>
      <xdr:rowOff>161742</xdr:rowOff>
    </xdr:from>
    <xdr:ext cx="532567" cy="334086"/>
    <xdr:sp macro="" textlink="">
      <xdr:nvSpPr>
        <xdr:cNvPr id="1440" name="Text Box 303">
          <a:extLst>
            <a:ext uri="{FF2B5EF4-FFF2-40B4-BE49-F238E27FC236}">
              <a16:creationId xmlns:a16="http://schemas.microsoft.com/office/drawing/2014/main" id="{B85E847B-3945-4AD4-97D8-87478E23DF3A}"/>
            </a:ext>
          </a:extLst>
        </xdr:cNvPr>
        <xdr:cNvSpPr txBox="1">
          <a:spLocks noChangeArrowheads="1"/>
        </xdr:cNvSpPr>
      </xdr:nvSpPr>
      <xdr:spPr bwMode="auto">
        <a:xfrm>
          <a:off x="6670141" y="6683192"/>
          <a:ext cx="532567" cy="334086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</xdr:txBody>
    </xdr:sp>
    <xdr:clientData/>
  </xdr:oneCellAnchor>
  <xdr:twoCellAnchor>
    <xdr:from>
      <xdr:col>11</xdr:col>
      <xdr:colOff>266809</xdr:colOff>
      <xdr:row>53</xdr:row>
      <xdr:rowOff>1940</xdr:rowOff>
    </xdr:from>
    <xdr:to>
      <xdr:col>11</xdr:col>
      <xdr:colOff>435229</xdr:colOff>
      <xdr:row>53</xdr:row>
      <xdr:rowOff>164685</xdr:rowOff>
    </xdr:to>
    <xdr:sp macro="" textlink="">
      <xdr:nvSpPr>
        <xdr:cNvPr id="1441" name="六角形 1440">
          <a:extLst>
            <a:ext uri="{FF2B5EF4-FFF2-40B4-BE49-F238E27FC236}">
              <a16:creationId xmlns:a16="http://schemas.microsoft.com/office/drawing/2014/main" id="{40E44829-6CF1-42FB-9527-0E1A44D76E71}"/>
            </a:ext>
          </a:extLst>
        </xdr:cNvPr>
        <xdr:cNvSpPr/>
      </xdr:nvSpPr>
      <xdr:spPr bwMode="auto">
        <a:xfrm>
          <a:off x="7601059" y="9095140"/>
          <a:ext cx="168420" cy="1627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371270</xdr:colOff>
      <xdr:row>53</xdr:row>
      <xdr:rowOff>20486</xdr:rowOff>
    </xdr:from>
    <xdr:to>
      <xdr:col>20</xdr:col>
      <xdr:colOff>583278</xdr:colOff>
      <xdr:row>54</xdr:row>
      <xdr:rowOff>53299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8D15FFBD-DEFC-4CD4-AF49-9C7E77F3992F}"/>
            </a:ext>
          </a:extLst>
        </xdr:cNvPr>
        <xdr:cNvSpPr/>
      </xdr:nvSpPr>
      <xdr:spPr bwMode="auto">
        <a:xfrm>
          <a:off x="14049170" y="9113686"/>
          <a:ext cx="212008" cy="20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491612</xdr:colOff>
      <xdr:row>52</xdr:row>
      <xdr:rowOff>148517</xdr:rowOff>
    </xdr:from>
    <xdr:to>
      <xdr:col>8</xdr:col>
      <xdr:colOff>15902</xdr:colOff>
      <xdr:row>55</xdr:row>
      <xdr:rowOff>8226</xdr:rowOff>
    </xdr:to>
    <xdr:grpSp>
      <xdr:nvGrpSpPr>
        <xdr:cNvPr id="1443" name="グループ化 1442">
          <a:extLst>
            <a:ext uri="{FF2B5EF4-FFF2-40B4-BE49-F238E27FC236}">
              <a16:creationId xmlns:a16="http://schemas.microsoft.com/office/drawing/2014/main" id="{B804CD40-6724-476B-8987-9409902851AF}"/>
            </a:ext>
          </a:extLst>
        </xdr:cNvPr>
        <xdr:cNvGrpSpPr/>
      </xdr:nvGrpSpPr>
      <xdr:grpSpPr>
        <a:xfrm rot="16200000">
          <a:off x="4819702" y="9252794"/>
          <a:ext cx="380409" cy="231256"/>
          <a:chOff x="1456766" y="5311588"/>
          <a:chExt cx="156881" cy="106456"/>
        </a:xfrm>
      </xdr:grpSpPr>
      <xdr:sp macro="" textlink="">
        <xdr:nvSpPr>
          <xdr:cNvPr id="1444" name="Line 2970">
            <a:extLst>
              <a:ext uri="{FF2B5EF4-FFF2-40B4-BE49-F238E27FC236}">
                <a16:creationId xmlns:a16="http://schemas.microsoft.com/office/drawing/2014/main" id="{1DD30656-AB77-4F24-BD9D-91035D5C17E2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2970">
            <a:extLst>
              <a:ext uri="{FF2B5EF4-FFF2-40B4-BE49-F238E27FC236}">
                <a16:creationId xmlns:a16="http://schemas.microsoft.com/office/drawing/2014/main" id="{E8270D16-1E48-4F81-AED0-D727A95348FA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6" name="Line 2970">
            <a:extLst>
              <a:ext uri="{FF2B5EF4-FFF2-40B4-BE49-F238E27FC236}">
                <a16:creationId xmlns:a16="http://schemas.microsoft.com/office/drawing/2014/main" id="{4585D4A3-0907-4DD7-B0B4-6C93288C78E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" name="Line 2970">
            <a:extLst>
              <a:ext uri="{FF2B5EF4-FFF2-40B4-BE49-F238E27FC236}">
                <a16:creationId xmlns:a16="http://schemas.microsoft.com/office/drawing/2014/main" id="{98BC01E8-A922-4ED4-82F6-A5C7A4C044F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5</xdr:col>
      <xdr:colOff>547943</xdr:colOff>
      <xdr:row>45</xdr:row>
      <xdr:rowOff>145948</xdr:rowOff>
    </xdr:from>
    <xdr:to>
      <xdr:col>5</xdr:col>
      <xdr:colOff>688163</xdr:colOff>
      <xdr:row>46</xdr:row>
      <xdr:rowOff>90230</xdr:rowOff>
    </xdr:to>
    <xdr:pic>
      <xdr:nvPicPr>
        <xdr:cNvPr id="1448" name="図 1447">
          <a:extLst>
            <a:ext uri="{FF2B5EF4-FFF2-40B4-BE49-F238E27FC236}">
              <a16:creationId xmlns:a16="http://schemas.microsoft.com/office/drawing/2014/main" id="{5A80B5FC-2EB1-460E-B266-48511411B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526093" y="7867548"/>
          <a:ext cx="140220" cy="115732"/>
        </a:xfrm>
        <a:prstGeom prst="rect">
          <a:avLst/>
        </a:prstGeom>
      </xdr:spPr>
    </xdr:pic>
    <xdr:clientData/>
  </xdr:twoCellAnchor>
  <xdr:twoCellAnchor>
    <xdr:from>
      <xdr:col>6</xdr:col>
      <xdr:colOff>766156</xdr:colOff>
      <xdr:row>41</xdr:row>
      <xdr:rowOff>12813</xdr:rowOff>
    </xdr:from>
    <xdr:to>
      <xdr:col>7</xdr:col>
      <xdr:colOff>170656</xdr:colOff>
      <xdr:row>42</xdr:row>
      <xdr:rowOff>7938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id="{E3E337E1-408B-49C9-9CA4-5647FE3B2180}"/>
            </a:ext>
          </a:extLst>
        </xdr:cNvPr>
        <xdr:cNvSpPr/>
      </xdr:nvSpPr>
      <xdr:spPr bwMode="auto">
        <a:xfrm>
          <a:off x="4385656" y="7048613"/>
          <a:ext cx="172850" cy="166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271667</xdr:colOff>
      <xdr:row>44</xdr:row>
      <xdr:rowOff>126257</xdr:rowOff>
    </xdr:from>
    <xdr:to>
      <xdr:col>8</xdr:col>
      <xdr:colOff>692328</xdr:colOff>
      <xdr:row>46</xdr:row>
      <xdr:rowOff>33656</xdr:rowOff>
    </xdr:to>
    <xdr:sp macro="" textlink="">
      <xdr:nvSpPr>
        <xdr:cNvPr id="1450" name="Text Box 865">
          <a:extLst>
            <a:ext uri="{FF2B5EF4-FFF2-40B4-BE49-F238E27FC236}">
              <a16:creationId xmlns:a16="http://schemas.microsoft.com/office/drawing/2014/main" id="{8520DFB5-3798-4658-8DAD-F973AAE72BB5}"/>
            </a:ext>
          </a:extLst>
        </xdr:cNvPr>
        <xdr:cNvSpPr txBox="1">
          <a:spLocks noChangeArrowheads="1"/>
        </xdr:cNvSpPr>
      </xdr:nvSpPr>
      <xdr:spPr bwMode="auto">
        <a:xfrm flipV="1">
          <a:off x="4659517" y="7676407"/>
          <a:ext cx="1125511" cy="2502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椿山ﾚｲｸﾌﾞﾘｯｼﾞ駐車場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ﾔｯﾎ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ﾎﾟｲﾝﾄ･対岸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136400</xdr:colOff>
      <xdr:row>42</xdr:row>
      <xdr:rowOff>54101</xdr:rowOff>
    </xdr:from>
    <xdr:to>
      <xdr:col>7</xdr:col>
      <xdr:colOff>277808</xdr:colOff>
      <xdr:row>45</xdr:row>
      <xdr:rowOff>62368</xdr:rowOff>
    </xdr:to>
    <xdr:sp macro="" textlink="">
      <xdr:nvSpPr>
        <xdr:cNvPr id="1451" name="Freeform 866">
          <a:extLst>
            <a:ext uri="{FF2B5EF4-FFF2-40B4-BE49-F238E27FC236}">
              <a16:creationId xmlns:a16="http://schemas.microsoft.com/office/drawing/2014/main" id="{4A613B28-7DEF-40C3-8166-8979D6995146}"/>
            </a:ext>
          </a:extLst>
        </xdr:cNvPr>
        <xdr:cNvSpPr>
          <a:spLocks/>
        </xdr:cNvSpPr>
      </xdr:nvSpPr>
      <xdr:spPr bwMode="auto">
        <a:xfrm flipH="1" flipV="1">
          <a:off x="4524250" y="7261351"/>
          <a:ext cx="141408" cy="522617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0 w 20538"/>
            <a:gd name="connsiteY0" fmla="*/ 0 h 19436"/>
            <a:gd name="connsiteX1" fmla="*/ 17748 w 20538"/>
            <a:gd name="connsiteY1" fmla="*/ 0 h 19436"/>
            <a:gd name="connsiteX2" fmla="*/ 20526 w 20538"/>
            <a:gd name="connsiteY2" fmla="*/ 19436 h 19436"/>
            <a:gd name="connsiteX0" fmla="*/ 0 w 20526"/>
            <a:gd name="connsiteY0" fmla="*/ 0 h 19436"/>
            <a:gd name="connsiteX1" fmla="*/ 17748 w 20526"/>
            <a:gd name="connsiteY1" fmla="*/ 0 h 19436"/>
            <a:gd name="connsiteX2" fmla="*/ 20526 w 20526"/>
            <a:gd name="connsiteY2" fmla="*/ 19436 h 19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26" h="19436">
              <a:moveTo>
                <a:pt x="0" y="0"/>
              </a:moveTo>
              <a:lnTo>
                <a:pt x="17748" y="0"/>
              </a:lnTo>
              <a:cubicBezTo>
                <a:pt x="17514" y="3632"/>
                <a:pt x="11873" y="15039"/>
                <a:pt x="20526" y="19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624984</xdr:colOff>
      <xdr:row>48</xdr:row>
      <xdr:rowOff>22509</xdr:rowOff>
    </xdr:from>
    <xdr:to>
      <xdr:col>8</xdr:col>
      <xdr:colOff>688484</xdr:colOff>
      <xdr:row>48</xdr:row>
      <xdr:rowOff>130459</xdr:rowOff>
    </xdr:to>
    <xdr:sp macro="" textlink="">
      <xdr:nvSpPr>
        <xdr:cNvPr id="1452" name="Text Box 1118">
          <a:extLst>
            <a:ext uri="{FF2B5EF4-FFF2-40B4-BE49-F238E27FC236}">
              <a16:creationId xmlns:a16="http://schemas.microsoft.com/office/drawing/2014/main" id="{5BB89190-6994-40AB-AD81-9C300F15D82B}"/>
            </a:ext>
          </a:extLst>
        </xdr:cNvPr>
        <xdr:cNvSpPr txBox="1">
          <a:spLocks noChangeArrowheads="1"/>
        </xdr:cNvSpPr>
      </xdr:nvSpPr>
      <xdr:spPr bwMode="auto">
        <a:xfrm>
          <a:off x="5012834" y="8258459"/>
          <a:ext cx="768350" cy="10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702242</xdr:colOff>
      <xdr:row>46</xdr:row>
      <xdr:rowOff>168888</xdr:rowOff>
    </xdr:from>
    <xdr:to>
      <xdr:col>7</xdr:col>
      <xdr:colOff>375957</xdr:colOff>
      <xdr:row>49</xdr:row>
      <xdr:rowOff>1146</xdr:rowOff>
    </xdr:to>
    <xdr:grpSp>
      <xdr:nvGrpSpPr>
        <xdr:cNvPr id="1453" name="Group 6672">
          <a:extLst>
            <a:ext uri="{FF2B5EF4-FFF2-40B4-BE49-F238E27FC236}">
              <a16:creationId xmlns:a16="http://schemas.microsoft.com/office/drawing/2014/main" id="{0A921254-A972-4E15-93D2-EA6502F09507}"/>
            </a:ext>
          </a:extLst>
        </xdr:cNvPr>
        <xdr:cNvGrpSpPr>
          <a:grpSpLocks/>
        </xdr:cNvGrpSpPr>
      </xdr:nvGrpSpPr>
      <xdr:grpSpPr bwMode="auto">
        <a:xfrm>
          <a:off x="4397942" y="8157188"/>
          <a:ext cx="380682" cy="352958"/>
          <a:chOff x="535" y="107"/>
          <a:chExt cx="42" cy="39"/>
        </a:xfrm>
      </xdr:grpSpPr>
      <xdr:pic>
        <xdr:nvPicPr>
          <xdr:cNvPr id="1454" name="Picture 6673" descr="route2">
            <a:extLst>
              <a:ext uri="{FF2B5EF4-FFF2-40B4-BE49-F238E27FC236}">
                <a16:creationId xmlns:a16="http://schemas.microsoft.com/office/drawing/2014/main" id="{9D7B6504-7A4D-4636-959F-9A1A52C8DE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5" name="Text Box 6674">
            <a:extLst>
              <a:ext uri="{FF2B5EF4-FFF2-40B4-BE49-F238E27FC236}">
                <a16:creationId xmlns:a16="http://schemas.microsoft.com/office/drawing/2014/main" id="{53707710-4DFD-43C8-B908-02F9B87935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185055</xdr:colOff>
      <xdr:row>45</xdr:row>
      <xdr:rowOff>142875</xdr:rowOff>
    </xdr:from>
    <xdr:to>
      <xdr:col>7</xdr:col>
      <xdr:colOff>351234</xdr:colOff>
      <xdr:row>47</xdr:row>
      <xdr:rowOff>74961</xdr:rowOff>
    </xdr:to>
    <xdr:sp macro="" textlink="">
      <xdr:nvSpPr>
        <xdr:cNvPr id="1456" name="Freeform 867">
          <a:extLst>
            <a:ext uri="{FF2B5EF4-FFF2-40B4-BE49-F238E27FC236}">
              <a16:creationId xmlns:a16="http://schemas.microsoft.com/office/drawing/2014/main" id="{F2BED33C-7338-40C3-B8EC-F7EDFD28AA26}"/>
            </a:ext>
          </a:extLst>
        </xdr:cNvPr>
        <xdr:cNvSpPr>
          <a:spLocks/>
        </xdr:cNvSpPr>
      </xdr:nvSpPr>
      <xdr:spPr bwMode="auto">
        <a:xfrm>
          <a:off x="4572905" y="7864475"/>
          <a:ext cx="166179" cy="27498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118128</xdr:colOff>
      <xdr:row>46</xdr:row>
      <xdr:rowOff>64403</xdr:rowOff>
    </xdr:from>
    <xdr:to>
      <xdr:col>7</xdr:col>
      <xdr:colOff>248099</xdr:colOff>
      <xdr:row>47</xdr:row>
      <xdr:rowOff>10616</xdr:rowOff>
    </xdr:to>
    <xdr:sp macro="" textlink="">
      <xdr:nvSpPr>
        <xdr:cNvPr id="1457" name="AutoShape 868">
          <a:extLst>
            <a:ext uri="{FF2B5EF4-FFF2-40B4-BE49-F238E27FC236}">
              <a16:creationId xmlns:a16="http://schemas.microsoft.com/office/drawing/2014/main" id="{DF0F1BAE-8D38-4546-96F3-69C3FCCB8114}"/>
            </a:ext>
          </a:extLst>
        </xdr:cNvPr>
        <xdr:cNvSpPr>
          <a:spLocks noChangeArrowheads="1"/>
        </xdr:cNvSpPr>
      </xdr:nvSpPr>
      <xdr:spPr bwMode="auto">
        <a:xfrm>
          <a:off x="4505978" y="7957453"/>
          <a:ext cx="129971" cy="117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321460</xdr:colOff>
      <xdr:row>46</xdr:row>
      <xdr:rowOff>28171</xdr:rowOff>
    </xdr:from>
    <xdr:to>
      <xdr:col>8</xdr:col>
      <xdr:colOff>635000</xdr:colOff>
      <xdr:row>47</xdr:row>
      <xdr:rowOff>81088</xdr:rowOff>
    </xdr:to>
    <xdr:sp macro="" textlink="">
      <xdr:nvSpPr>
        <xdr:cNvPr id="1458" name="Text Box 1118">
          <a:extLst>
            <a:ext uri="{FF2B5EF4-FFF2-40B4-BE49-F238E27FC236}">
              <a16:creationId xmlns:a16="http://schemas.microsoft.com/office/drawing/2014/main" id="{0E894493-B121-47CA-BC3D-46959DBB2333}"/>
            </a:ext>
          </a:extLst>
        </xdr:cNvPr>
        <xdr:cNvSpPr txBox="1">
          <a:spLocks noChangeArrowheads="1"/>
        </xdr:cNvSpPr>
      </xdr:nvSpPr>
      <xdr:spPr bwMode="auto">
        <a:xfrm>
          <a:off x="4709310" y="7921221"/>
          <a:ext cx="1018390" cy="2243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赤い橋塔と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104649</xdr:colOff>
      <xdr:row>42</xdr:row>
      <xdr:rowOff>154213</xdr:rowOff>
    </xdr:from>
    <xdr:to>
      <xdr:col>7</xdr:col>
      <xdr:colOff>170088</xdr:colOff>
      <xdr:row>45</xdr:row>
      <xdr:rowOff>2266</xdr:rowOff>
    </xdr:to>
    <xdr:sp macro="" textlink="">
      <xdr:nvSpPr>
        <xdr:cNvPr id="1459" name="Line 845">
          <a:extLst>
            <a:ext uri="{FF2B5EF4-FFF2-40B4-BE49-F238E27FC236}">
              <a16:creationId xmlns:a16="http://schemas.microsoft.com/office/drawing/2014/main" id="{41A5FEAD-E608-44FD-B556-D0FB0EF68132}"/>
            </a:ext>
          </a:extLst>
        </xdr:cNvPr>
        <xdr:cNvSpPr>
          <a:spLocks noChangeShapeType="1"/>
        </xdr:cNvSpPr>
      </xdr:nvSpPr>
      <xdr:spPr bwMode="auto">
        <a:xfrm>
          <a:off x="4492499" y="7361463"/>
          <a:ext cx="65439" cy="362403"/>
        </a:xfrm>
        <a:custGeom>
          <a:avLst/>
          <a:gdLst>
            <a:gd name="connsiteX0" fmla="*/ 0 w 374196"/>
            <a:gd name="connsiteY0" fmla="*/ 0 h 217715"/>
            <a:gd name="connsiteX1" fmla="*/ 374196 w 374196"/>
            <a:gd name="connsiteY1" fmla="*/ 217715 h 217715"/>
            <a:gd name="connsiteX0" fmla="*/ 0 w 176892"/>
            <a:gd name="connsiteY0" fmla="*/ 0 h 285750"/>
            <a:gd name="connsiteX1" fmla="*/ 176892 w 176892"/>
            <a:gd name="connsiteY1" fmla="*/ 285750 h 285750"/>
            <a:gd name="connsiteX0" fmla="*/ 30006 w 66814"/>
            <a:gd name="connsiteY0" fmla="*/ 0 h 360589"/>
            <a:gd name="connsiteX1" fmla="*/ 36809 w 66814"/>
            <a:gd name="connsiteY1" fmla="*/ 360589 h 360589"/>
            <a:gd name="connsiteX0" fmla="*/ 58636 w 65439"/>
            <a:gd name="connsiteY0" fmla="*/ 0 h 360589"/>
            <a:gd name="connsiteX1" fmla="*/ 65439 w 65439"/>
            <a:gd name="connsiteY1" fmla="*/ 360589 h 360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9" h="360589">
              <a:moveTo>
                <a:pt x="58636" y="0"/>
              </a:moveTo>
              <a:cubicBezTo>
                <a:pt x="26886" y="127001"/>
                <a:pt x="-59293" y="288017"/>
                <a:pt x="65439" y="360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10580</xdr:colOff>
      <xdr:row>42</xdr:row>
      <xdr:rowOff>77578</xdr:rowOff>
    </xdr:from>
    <xdr:ext cx="84670" cy="334130"/>
    <xdr:sp macro="" textlink="">
      <xdr:nvSpPr>
        <xdr:cNvPr id="1460" name="Text Box 863">
          <a:extLst>
            <a:ext uri="{FF2B5EF4-FFF2-40B4-BE49-F238E27FC236}">
              <a16:creationId xmlns:a16="http://schemas.microsoft.com/office/drawing/2014/main" id="{FBC6F797-62FD-4C1A-8BB1-F99773C04AED}"/>
            </a:ext>
          </a:extLst>
        </xdr:cNvPr>
        <xdr:cNvSpPr txBox="1">
          <a:spLocks noChangeArrowheads="1"/>
        </xdr:cNvSpPr>
      </xdr:nvSpPr>
      <xdr:spPr bwMode="auto">
        <a:xfrm>
          <a:off x="4398430" y="7284828"/>
          <a:ext cx="84670" cy="3341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7</xdr:col>
      <xdr:colOff>195394</xdr:colOff>
      <xdr:row>44</xdr:row>
      <xdr:rowOff>12530</xdr:rowOff>
    </xdr:from>
    <xdr:to>
      <xdr:col>8</xdr:col>
      <xdr:colOff>396875</xdr:colOff>
      <xdr:row>44</xdr:row>
      <xdr:rowOff>142037</xdr:rowOff>
    </xdr:to>
    <xdr:sp macro="" textlink="">
      <xdr:nvSpPr>
        <xdr:cNvPr id="1461" name="Text Box 1118">
          <a:extLst>
            <a:ext uri="{FF2B5EF4-FFF2-40B4-BE49-F238E27FC236}">
              <a16:creationId xmlns:a16="http://schemas.microsoft.com/office/drawing/2014/main" id="{D099BCB9-C498-4989-89C3-1EAF9E7D7BB7}"/>
            </a:ext>
          </a:extLst>
        </xdr:cNvPr>
        <xdr:cNvSpPr txBox="1">
          <a:spLocks noChangeArrowheads="1"/>
        </xdr:cNvSpPr>
      </xdr:nvSpPr>
      <xdr:spPr bwMode="auto">
        <a:xfrm>
          <a:off x="4583244" y="7562680"/>
          <a:ext cx="906331" cy="1295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607040</xdr:colOff>
      <xdr:row>46</xdr:row>
      <xdr:rowOff>151582</xdr:rowOff>
    </xdr:from>
    <xdr:to>
      <xdr:col>10</xdr:col>
      <xdr:colOff>100155</xdr:colOff>
      <xdr:row>47</xdr:row>
      <xdr:rowOff>163985</xdr:rowOff>
    </xdr:to>
    <xdr:pic>
      <xdr:nvPicPr>
        <xdr:cNvPr id="1462" name="図 1461">
          <a:extLst>
            <a:ext uri="{FF2B5EF4-FFF2-40B4-BE49-F238E27FC236}">
              <a16:creationId xmlns:a16="http://schemas.microsoft.com/office/drawing/2014/main" id="{4DEF65AE-FCFF-43D7-804B-3AD249572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404590" y="8044632"/>
          <a:ext cx="197965" cy="183853"/>
        </a:xfrm>
        <a:prstGeom prst="rect">
          <a:avLst/>
        </a:prstGeom>
      </xdr:spPr>
    </xdr:pic>
    <xdr:clientData/>
  </xdr:twoCellAnchor>
  <xdr:twoCellAnchor editAs="oneCell">
    <xdr:from>
      <xdr:col>15</xdr:col>
      <xdr:colOff>668291</xdr:colOff>
      <xdr:row>42</xdr:row>
      <xdr:rowOff>151087</xdr:rowOff>
    </xdr:from>
    <xdr:to>
      <xdr:col>16</xdr:col>
      <xdr:colOff>97926</xdr:colOff>
      <xdr:row>43</xdr:row>
      <xdr:rowOff>125464</xdr:rowOff>
    </xdr:to>
    <xdr:pic>
      <xdr:nvPicPr>
        <xdr:cNvPr id="1463" name="図 1462">
          <a:extLst>
            <a:ext uri="{FF2B5EF4-FFF2-40B4-BE49-F238E27FC236}">
              <a16:creationId xmlns:a16="http://schemas.microsoft.com/office/drawing/2014/main" id="{DC08F2F7-F880-4766-85D9-D432E7994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821941" y="7358337"/>
          <a:ext cx="134485" cy="145827"/>
        </a:xfrm>
        <a:prstGeom prst="rect">
          <a:avLst/>
        </a:prstGeom>
      </xdr:spPr>
    </xdr:pic>
    <xdr:clientData/>
  </xdr:twoCellAnchor>
  <xdr:twoCellAnchor>
    <xdr:from>
      <xdr:col>15</xdr:col>
      <xdr:colOff>412237</xdr:colOff>
      <xdr:row>46</xdr:row>
      <xdr:rowOff>104775</xdr:rowOff>
    </xdr:from>
    <xdr:to>
      <xdr:col>15</xdr:col>
      <xdr:colOff>537700</xdr:colOff>
      <xdr:row>47</xdr:row>
      <xdr:rowOff>38407</xdr:rowOff>
    </xdr:to>
    <xdr:sp macro="" textlink="">
      <xdr:nvSpPr>
        <xdr:cNvPr id="1464" name="AutoShape 1275">
          <a:extLst>
            <a:ext uri="{FF2B5EF4-FFF2-40B4-BE49-F238E27FC236}">
              <a16:creationId xmlns:a16="http://schemas.microsoft.com/office/drawing/2014/main" id="{505F98B2-A1E5-49C7-A022-8B69B9E1D123}"/>
            </a:ext>
          </a:extLst>
        </xdr:cNvPr>
        <xdr:cNvSpPr>
          <a:spLocks noChangeArrowheads="1"/>
        </xdr:cNvSpPr>
      </xdr:nvSpPr>
      <xdr:spPr bwMode="auto">
        <a:xfrm>
          <a:off x="10565887" y="7997825"/>
          <a:ext cx="125463" cy="105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479652</xdr:colOff>
      <xdr:row>14</xdr:row>
      <xdr:rowOff>34835</xdr:rowOff>
    </xdr:from>
    <xdr:to>
      <xdr:col>15</xdr:col>
      <xdr:colOff>639867</xdr:colOff>
      <xdr:row>16</xdr:row>
      <xdr:rowOff>72202</xdr:rowOff>
    </xdr:to>
    <xdr:sp macro="" textlink="">
      <xdr:nvSpPr>
        <xdr:cNvPr id="1465" name="Freeform 497">
          <a:extLst>
            <a:ext uri="{FF2B5EF4-FFF2-40B4-BE49-F238E27FC236}">
              <a16:creationId xmlns:a16="http://schemas.microsoft.com/office/drawing/2014/main" id="{814B2BA2-CDCB-43A1-914D-F614A0353BFE}"/>
            </a:ext>
          </a:extLst>
        </xdr:cNvPr>
        <xdr:cNvSpPr>
          <a:spLocks/>
        </xdr:cNvSpPr>
      </xdr:nvSpPr>
      <xdr:spPr bwMode="auto">
        <a:xfrm>
          <a:off x="10633302" y="2441485"/>
          <a:ext cx="160215" cy="380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415538</xdr:colOff>
      <xdr:row>15</xdr:row>
      <xdr:rowOff>28583</xdr:rowOff>
    </xdr:from>
    <xdr:to>
      <xdr:col>15</xdr:col>
      <xdr:colOff>548888</xdr:colOff>
      <xdr:row>15</xdr:row>
      <xdr:rowOff>152408</xdr:rowOff>
    </xdr:to>
    <xdr:sp macro="" textlink="">
      <xdr:nvSpPr>
        <xdr:cNvPr id="1466" name="AutoShape 221">
          <a:extLst>
            <a:ext uri="{FF2B5EF4-FFF2-40B4-BE49-F238E27FC236}">
              <a16:creationId xmlns:a16="http://schemas.microsoft.com/office/drawing/2014/main" id="{FF8BB852-2FF8-4784-82EB-43CA2EAD9A09}"/>
            </a:ext>
          </a:extLst>
        </xdr:cNvPr>
        <xdr:cNvSpPr>
          <a:spLocks noChangeArrowheads="1"/>
        </xdr:cNvSpPr>
      </xdr:nvSpPr>
      <xdr:spPr bwMode="auto">
        <a:xfrm>
          <a:off x="10569188" y="260668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487349</xdr:colOff>
      <xdr:row>13</xdr:row>
      <xdr:rowOff>133389</xdr:rowOff>
    </xdr:from>
    <xdr:ext cx="486146" cy="208842"/>
    <xdr:sp macro="" textlink="">
      <xdr:nvSpPr>
        <xdr:cNvPr id="1467" name="Text Box 1563">
          <a:extLst>
            <a:ext uri="{FF2B5EF4-FFF2-40B4-BE49-F238E27FC236}">
              <a16:creationId xmlns:a16="http://schemas.microsoft.com/office/drawing/2014/main" id="{B92A89E4-F6B1-4813-A835-DA3EBBCE1603}"/>
            </a:ext>
          </a:extLst>
        </xdr:cNvPr>
        <xdr:cNvSpPr txBox="1">
          <a:spLocks noChangeArrowheads="1"/>
        </xdr:cNvSpPr>
      </xdr:nvSpPr>
      <xdr:spPr bwMode="auto">
        <a:xfrm>
          <a:off x="11345849" y="2368589"/>
          <a:ext cx="486146" cy="2088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1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oneCellAnchor>
    <xdr:from>
      <xdr:col>15</xdr:col>
      <xdr:colOff>412235</xdr:colOff>
      <xdr:row>9</xdr:row>
      <xdr:rowOff>151078</xdr:rowOff>
    </xdr:from>
    <xdr:ext cx="373065" cy="103156"/>
    <xdr:sp macro="" textlink="">
      <xdr:nvSpPr>
        <xdr:cNvPr id="1468" name="Text Box 1664">
          <a:extLst>
            <a:ext uri="{FF2B5EF4-FFF2-40B4-BE49-F238E27FC236}">
              <a16:creationId xmlns:a16="http://schemas.microsoft.com/office/drawing/2014/main" id="{5148A721-C00A-4C52-B53A-04E4D82ABEFB}"/>
            </a:ext>
          </a:extLst>
        </xdr:cNvPr>
        <xdr:cNvSpPr txBox="1">
          <a:spLocks noChangeArrowheads="1"/>
        </xdr:cNvSpPr>
      </xdr:nvSpPr>
      <xdr:spPr bwMode="auto">
        <a:xfrm>
          <a:off x="10565885" y="1694128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3.1+1.3</a:t>
          </a:r>
        </a:p>
      </xdr:txBody>
    </xdr:sp>
    <xdr:clientData/>
  </xdr:oneCellAnchor>
  <xdr:twoCellAnchor>
    <xdr:from>
      <xdr:col>15</xdr:col>
      <xdr:colOff>434864</xdr:colOff>
      <xdr:row>10</xdr:row>
      <xdr:rowOff>67753</xdr:rowOff>
    </xdr:from>
    <xdr:to>
      <xdr:col>15</xdr:col>
      <xdr:colOff>570007</xdr:colOff>
      <xdr:row>11</xdr:row>
      <xdr:rowOff>19577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A5813A0C-6FB2-4661-A347-EE7D749A01E0}"/>
            </a:ext>
          </a:extLst>
        </xdr:cNvPr>
        <xdr:cNvSpPr/>
      </xdr:nvSpPr>
      <xdr:spPr bwMode="auto">
        <a:xfrm>
          <a:off x="10588514" y="1788603"/>
          <a:ext cx="135143" cy="1232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630651</xdr:colOff>
      <xdr:row>10</xdr:row>
      <xdr:rowOff>74722</xdr:rowOff>
    </xdr:from>
    <xdr:to>
      <xdr:col>16</xdr:col>
      <xdr:colOff>69200</xdr:colOff>
      <xdr:row>11</xdr:row>
      <xdr:rowOff>21718</xdr:rowOff>
    </xdr:to>
    <xdr:sp macro="" textlink="">
      <xdr:nvSpPr>
        <xdr:cNvPr id="1470" name="六角形 1469">
          <a:extLst>
            <a:ext uri="{FF2B5EF4-FFF2-40B4-BE49-F238E27FC236}">
              <a16:creationId xmlns:a16="http://schemas.microsoft.com/office/drawing/2014/main" id="{E9B1971D-BFDF-4F58-9217-905215F34729}"/>
            </a:ext>
          </a:extLst>
        </xdr:cNvPr>
        <xdr:cNvSpPr/>
      </xdr:nvSpPr>
      <xdr:spPr bwMode="auto">
        <a:xfrm>
          <a:off x="10784301" y="1795572"/>
          <a:ext cx="143399" cy="1184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202253</xdr:colOff>
      <xdr:row>9</xdr:row>
      <xdr:rowOff>135705</xdr:rowOff>
    </xdr:from>
    <xdr:ext cx="225324" cy="99853"/>
    <xdr:sp macro="" textlink="">
      <xdr:nvSpPr>
        <xdr:cNvPr id="1471" name="Text Box 1301">
          <a:extLst>
            <a:ext uri="{FF2B5EF4-FFF2-40B4-BE49-F238E27FC236}">
              <a16:creationId xmlns:a16="http://schemas.microsoft.com/office/drawing/2014/main" id="{0DE756C1-D484-4924-A7F8-693F54D96940}"/>
            </a:ext>
          </a:extLst>
        </xdr:cNvPr>
        <xdr:cNvSpPr txBox="1">
          <a:spLocks noChangeArrowheads="1"/>
        </xdr:cNvSpPr>
      </xdr:nvSpPr>
      <xdr:spPr bwMode="auto">
        <a:xfrm>
          <a:off x="10355903" y="1678755"/>
          <a:ext cx="225324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三在</a:t>
          </a:r>
        </a:p>
      </xdr:txBody>
    </xdr:sp>
    <xdr:clientData/>
  </xdr:oneCellAnchor>
  <xdr:oneCellAnchor>
    <xdr:from>
      <xdr:col>17</xdr:col>
      <xdr:colOff>386633</xdr:colOff>
      <xdr:row>9</xdr:row>
      <xdr:rowOff>20477</xdr:rowOff>
    </xdr:from>
    <xdr:ext cx="294450" cy="69136"/>
    <xdr:sp macro="" textlink="">
      <xdr:nvSpPr>
        <xdr:cNvPr id="1472" name="Text Box 1664">
          <a:extLst>
            <a:ext uri="{FF2B5EF4-FFF2-40B4-BE49-F238E27FC236}">
              <a16:creationId xmlns:a16="http://schemas.microsoft.com/office/drawing/2014/main" id="{C526DA57-9914-416F-80A7-8E9B6D8415FF}"/>
            </a:ext>
          </a:extLst>
        </xdr:cNvPr>
        <xdr:cNvSpPr txBox="1">
          <a:spLocks noChangeArrowheads="1"/>
        </xdr:cNvSpPr>
      </xdr:nvSpPr>
      <xdr:spPr bwMode="auto">
        <a:xfrm>
          <a:off x="11949983" y="1563527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1.3+3.1</a:t>
          </a:r>
        </a:p>
      </xdr:txBody>
    </xdr:sp>
    <xdr:clientData/>
  </xdr:oneCellAnchor>
  <xdr:twoCellAnchor>
    <xdr:from>
      <xdr:col>17</xdr:col>
      <xdr:colOff>393902</xdr:colOff>
      <xdr:row>9</xdr:row>
      <xdr:rowOff>108719</xdr:rowOff>
    </xdr:from>
    <xdr:to>
      <xdr:col>17</xdr:col>
      <xdr:colOff>529045</xdr:colOff>
      <xdr:row>10</xdr:row>
      <xdr:rowOff>55423</xdr:rowOff>
    </xdr:to>
    <xdr:sp macro="" textlink="">
      <xdr:nvSpPr>
        <xdr:cNvPr id="1473" name="六角形 1472">
          <a:extLst>
            <a:ext uri="{FF2B5EF4-FFF2-40B4-BE49-F238E27FC236}">
              <a16:creationId xmlns:a16="http://schemas.microsoft.com/office/drawing/2014/main" id="{5689E578-45AA-48C6-A676-EC09A0975276}"/>
            </a:ext>
          </a:extLst>
        </xdr:cNvPr>
        <xdr:cNvSpPr/>
      </xdr:nvSpPr>
      <xdr:spPr bwMode="auto">
        <a:xfrm>
          <a:off x="11957252" y="1651769"/>
          <a:ext cx="135143" cy="1245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551295</xdr:colOff>
      <xdr:row>9</xdr:row>
      <xdr:rowOff>115697</xdr:rowOff>
    </xdr:from>
    <xdr:to>
      <xdr:col>17</xdr:col>
      <xdr:colOff>693977</xdr:colOff>
      <xdr:row>10</xdr:row>
      <xdr:rowOff>57573</xdr:rowOff>
    </xdr:to>
    <xdr:sp macro="" textlink="">
      <xdr:nvSpPr>
        <xdr:cNvPr id="1474" name="六角形 1473">
          <a:extLst>
            <a:ext uri="{FF2B5EF4-FFF2-40B4-BE49-F238E27FC236}">
              <a16:creationId xmlns:a16="http://schemas.microsoft.com/office/drawing/2014/main" id="{D840A268-D5BC-48CD-8E8D-BF6E5F9E85D7}"/>
            </a:ext>
          </a:extLst>
        </xdr:cNvPr>
        <xdr:cNvSpPr/>
      </xdr:nvSpPr>
      <xdr:spPr bwMode="auto">
        <a:xfrm>
          <a:off x="12114645" y="1658747"/>
          <a:ext cx="142682" cy="1196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168983</xdr:colOff>
      <xdr:row>9</xdr:row>
      <xdr:rowOff>125457</xdr:rowOff>
    </xdr:from>
    <xdr:ext cx="230445" cy="99853"/>
    <xdr:sp macro="" textlink="">
      <xdr:nvSpPr>
        <xdr:cNvPr id="1475" name="Text Box 1301">
          <a:extLst>
            <a:ext uri="{FF2B5EF4-FFF2-40B4-BE49-F238E27FC236}">
              <a16:creationId xmlns:a16="http://schemas.microsoft.com/office/drawing/2014/main" id="{16AC110F-ECB8-4546-A302-3D876E486351}"/>
            </a:ext>
          </a:extLst>
        </xdr:cNvPr>
        <xdr:cNvSpPr txBox="1">
          <a:spLocks noChangeArrowheads="1"/>
        </xdr:cNvSpPr>
      </xdr:nvSpPr>
      <xdr:spPr bwMode="auto">
        <a:xfrm>
          <a:off x="11732333" y="1668507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三在</a:t>
          </a:r>
        </a:p>
      </xdr:txBody>
    </xdr:sp>
    <xdr:clientData/>
  </xdr:oneCellAnchor>
  <xdr:oneCellAnchor>
    <xdr:from>
      <xdr:col>11</xdr:col>
      <xdr:colOff>150405</xdr:colOff>
      <xdr:row>27</xdr:row>
      <xdr:rowOff>0</xdr:rowOff>
    </xdr:from>
    <xdr:ext cx="373065" cy="103156"/>
    <xdr:sp macro="" textlink="">
      <xdr:nvSpPr>
        <xdr:cNvPr id="1476" name="Text Box 1664">
          <a:extLst>
            <a:ext uri="{FF2B5EF4-FFF2-40B4-BE49-F238E27FC236}">
              <a16:creationId xmlns:a16="http://schemas.microsoft.com/office/drawing/2014/main" id="{4F39BBE7-2A6E-4E31-B225-C026897FC8BE}"/>
            </a:ext>
          </a:extLst>
        </xdr:cNvPr>
        <xdr:cNvSpPr txBox="1">
          <a:spLocks noChangeArrowheads="1"/>
        </xdr:cNvSpPr>
      </xdr:nvSpPr>
      <xdr:spPr bwMode="auto">
        <a:xfrm>
          <a:off x="7484655" y="46355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</a:p>
      </xdr:txBody>
    </xdr:sp>
    <xdr:clientData/>
  </xdr:oneCellAnchor>
  <xdr:twoCellAnchor>
    <xdr:from>
      <xdr:col>11</xdr:col>
      <xdr:colOff>34981</xdr:colOff>
      <xdr:row>27</xdr:row>
      <xdr:rowOff>96936</xdr:rowOff>
    </xdr:from>
    <xdr:to>
      <xdr:col>11</xdr:col>
      <xdr:colOff>176566</xdr:colOff>
      <xdr:row>28</xdr:row>
      <xdr:rowOff>43933</xdr:rowOff>
    </xdr:to>
    <xdr:sp macro="" textlink="">
      <xdr:nvSpPr>
        <xdr:cNvPr id="1477" name="六角形 1476">
          <a:extLst>
            <a:ext uri="{FF2B5EF4-FFF2-40B4-BE49-F238E27FC236}">
              <a16:creationId xmlns:a16="http://schemas.microsoft.com/office/drawing/2014/main" id="{08CC3BA4-8CAA-4DA0-BF2B-E6C7136E929B}"/>
            </a:ext>
          </a:extLst>
        </xdr:cNvPr>
        <xdr:cNvSpPr/>
      </xdr:nvSpPr>
      <xdr:spPr bwMode="auto">
        <a:xfrm>
          <a:off x="7369231" y="4732436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11</xdr:col>
      <xdr:colOff>259889</xdr:colOff>
      <xdr:row>27</xdr:row>
      <xdr:rowOff>103084</xdr:rowOff>
    </xdr:from>
    <xdr:to>
      <xdr:col>11</xdr:col>
      <xdr:colOff>395032</xdr:colOff>
      <xdr:row>28</xdr:row>
      <xdr:rowOff>54909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D180955C-BA87-4F0D-A1A3-533761D4444A}"/>
            </a:ext>
          </a:extLst>
        </xdr:cNvPr>
        <xdr:cNvSpPr/>
      </xdr:nvSpPr>
      <xdr:spPr bwMode="auto">
        <a:xfrm>
          <a:off x="7594139" y="4738584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484616</xdr:colOff>
      <xdr:row>27</xdr:row>
      <xdr:rowOff>104444</xdr:rowOff>
    </xdr:from>
    <xdr:to>
      <xdr:col>11</xdr:col>
      <xdr:colOff>619759</xdr:colOff>
      <xdr:row>28</xdr:row>
      <xdr:rowOff>56269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E102454A-4F30-4106-9EB8-727642F9AF33}"/>
            </a:ext>
          </a:extLst>
        </xdr:cNvPr>
        <xdr:cNvSpPr/>
      </xdr:nvSpPr>
      <xdr:spPr bwMode="auto">
        <a:xfrm>
          <a:off x="7818866" y="4739944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0</xdr:colOff>
      <xdr:row>28</xdr:row>
      <xdr:rowOff>62668</xdr:rowOff>
    </xdr:from>
    <xdr:ext cx="230445" cy="99853"/>
    <xdr:sp macro="" textlink="">
      <xdr:nvSpPr>
        <xdr:cNvPr id="1480" name="Text Box 1301">
          <a:extLst>
            <a:ext uri="{FF2B5EF4-FFF2-40B4-BE49-F238E27FC236}">
              <a16:creationId xmlns:a16="http://schemas.microsoft.com/office/drawing/2014/main" id="{FDD1C730-F2B6-4BAD-8F00-7BB6CCCEA7D1}"/>
            </a:ext>
          </a:extLst>
        </xdr:cNvPr>
        <xdr:cNvSpPr txBox="1">
          <a:spLocks noChangeArrowheads="1"/>
        </xdr:cNvSpPr>
      </xdr:nvSpPr>
      <xdr:spPr bwMode="auto">
        <a:xfrm>
          <a:off x="7334250" y="4869618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oneCellAnchor>
    <xdr:from>
      <xdr:col>11</xdr:col>
      <xdr:colOff>246484</xdr:colOff>
      <xdr:row>28</xdr:row>
      <xdr:rowOff>80456</xdr:rowOff>
    </xdr:from>
    <xdr:ext cx="284076" cy="96081"/>
    <xdr:sp macro="" textlink="">
      <xdr:nvSpPr>
        <xdr:cNvPr id="1481" name="Text Box 1301">
          <a:extLst>
            <a:ext uri="{FF2B5EF4-FFF2-40B4-BE49-F238E27FC236}">
              <a16:creationId xmlns:a16="http://schemas.microsoft.com/office/drawing/2014/main" id="{D39DE5ED-72D5-41F7-A14F-0E8690C4DD88}"/>
            </a:ext>
          </a:extLst>
        </xdr:cNvPr>
        <xdr:cNvSpPr txBox="1">
          <a:spLocks noChangeArrowheads="1"/>
        </xdr:cNvSpPr>
      </xdr:nvSpPr>
      <xdr:spPr bwMode="auto">
        <a:xfrm>
          <a:off x="7580734" y="4887406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oneCellAnchor>
    <xdr:from>
      <xdr:col>13</xdr:col>
      <xdr:colOff>20890</xdr:colOff>
      <xdr:row>20</xdr:row>
      <xdr:rowOff>62670</xdr:rowOff>
    </xdr:from>
    <xdr:ext cx="230445" cy="99853"/>
    <xdr:sp macro="" textlink="">
      <xdr:nvSpPr>
        <xdr:cNvPr id="1482" name="Text Box 1301">
          <a:extLst>
            <a:ext uri="{FF2B5EF4-FFF2-40B4-BE49-F238E27FC236}">
              <a16:creationId xmlns:a16="http://schemas.microsoft.com/office/drawing/2014/main" id="{1D7009D3-7847-4155-806F-918131A21E6B}"/>
            </a:ext>
          </a:extLst>
        </xdr:cNvPr>
        <xdr:cNvSpPr txBox="1">
          <a:spLocks noChangeArrowheads="1"/>
        </xdr:cNvSpPr>
      </xdr:nvSpPr>
      <xdr:spPr bwMode="auto">
        <a:xfrm>
          <a:off x="8764840" y="3498020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11</xdr:col>
      <xdr:colOff>459541</xdr:colOff>
      <xdr:row>21</xdr:row>
      <xdr:rowOff>0</xdr:rowOff>
    </xdr:from>
    <xdr:to>
      <xdr:col>11</xdr:col>
      <xdr:colOff>704990</xdr:colOff>
      <xdr:row>22</xdr:row>
      <xdr:rowOff>36350</xdr:rowOff>
    </xdr:to>
    <xdr:sp macro="" textlink="">
      <xdr:nvSpPr>
        <xdr:cNvPr id="1483" name="六角形 1482">
          <a:extLst>
            <a:ext uri="{FF2B5EF4-FFF2-40B4-BE49-F238E27FC236}">
              <a16:creationId xmlns:a16="http://schemas.microsoft.com/office/drawing/2014/main" id="{08B2EB53-54BD-46D6-BBF5-F5D1A9F7C444}"/>
            </a:ext>
          </a:extLst>
        </xdr:cNvPr>
        <xdr:cNvSpPr/>
      </xdr:nvSpPr>
      <xdr:spPr bwMode="auto">
        <a:xfrm>
          <a:off x="7793791" y="3606800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246892</xdr:colOff>
      <xdr:row>11</xdr:row>
      <xdr:rowOff>0</xdr:rowOff>
    </xdr:from>
    <xdr:ext cx="294450" cy="69136"/>
    <xdr:sp macro="" textlink="">
      <xdr:nvSpPr>
        <xdr:cNvPr id="1484" name="Text Box 1664">
          <a:extLst>
            <a:ext uri="{FF2B5EF4-FFF2-40B4-BE49-F238E27FC236}">
              <a16:creationId xmlns:a16="http://schemas.microsoft.com/office/drawing/2014/main" id="{234FCD24-733E-4E2F-8617-4509E26BFEE4}"/>
            </a:ext>
          </a:extLst>
        </xdr:cNvPr>
        <xdr:cNvSpPr txBox="1">
          <a:spLocks noChangeArrowheads="1"/>
        </xdr:cNvSpPr>
      </xdr:nvSpPr>
      <xdr:spPr bwMode="auto">
        <a:xfrm>
          <a:off x="13219942" y="18923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1.3+0.9</a:t>
          </a:r>
        </a:p>
      </xdr:txBody>
    </xdr:sp>
    <xdr:clientData/>
  </xdr:oneCellAnchor>
  <xdr:twoCellAnchor>
    <xdr:from>
      <xdr:col>19</xdr:col>
      <xdr:colOff>224919</xdr:colOff>
      <xdr:row>11</xdr:row>
      <xdr:rowOff>88242</xdr:rowOff>
    </xdr:from>
    <xdr:to>
      <xdr:col>19</xdr:col>
      <xdr:colOff>360062</xdr:colOff>
      <xdr:row>12</xdr:row>
      <xdr:rowOff>43301</xdr:rowOff>
    </xdr:to>
    <xdr:sp macro="" textlink="">
      <xdr:nvSpPr>
        <xdr:cNvPr id="1485" name="六角形 1484">
          <a:extLst>
            <a:ext uri="{FF2B5EF4-FFF2-40B4-BE49-F238E27FC236}">
              <a16:creationId xmlns:a16="http://schemas.microsoft.com/office/drawing/2014/main" id="{16850408-6C98-41D1-A54F-AAD769A1C045}"/>
            </a:ext>
          </a:extLst>
        </xdr:cNvPr>
        <xdr:cNvSpPr/>
      </xdr:nvSpPr>
      <xdr:spPr bwMode="auto">
        <a:xfrm>
          <a:off x="13197969" y="198054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482577</xdr:colOff>
      <xdr:row>11</xdr:row>
      <xdr:rowOff>91043</xdr:rowOff>
    </xdr:from>
    <xdr:to>
      <xdr:col>19</xdr:col>
      <xdr:colOff>625259</xdr:colOff>
      <xdr:row>12</xdr:row>
      <xdr:rowOff>41274</xdr:rowOff>
    </xdr:to>
    <xdr:sp macro="" textlink="">
      <xdr:nvSpPr>
        <xdr:cNvPr id="1486" name="六角形 1485">
          <a:extLst>
            <a:ext uri="{FF2B5EF4-FFF2-40B4-BE49-F238E27FC236}">
              <a16:creationId xmlns:a16="http://schemas.microsoft.com/office/drawing/2014/main" id="{32B15028-808B-44E6-9F07-7A6EF9331F55}"/>
            </a:ext>
          </a:extLst>
        </xdr:cNvPr>
        <xdr:cNvSpPr/>
      </xdr:nvSpPr>
      <xdr:spPr bwMode="auto">
        <a:xfrm>
          <a:off x="13455627" y="198334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14585</xdr:colOff>
      <xdr:row>12</xdr:row>
      <xdr:rowOff>54852</xdr:rowOff>
    </xdr:from>
    <xdr:ext cx="505491" cy="108076"/>
    <xdr:sp macro="" textlink="">
      <xdr:nvSpPr>
        <xdr:cNvPr id="1487" name="Text Box 1301">
          <a:extLst>
            <a:ext uri="{FF2B5EF4-FFF2-40B4-BE49-F238E27FC236}">
              <a16:creationId xmlns:a16="http://schemas.microsoft.com/office/drawing/2014/main" id="{02E233AF-FF91-4D67-9895-DC717C809116}"/>
            </a:ext>
          </a:extLst>
        </xdr:cNvPr>
        <xdr:cNvSpPr txBox="1">
          <a:spLocks noChangeArrowheads="1"/>
        </xdr:cNvSpPr>
      </xdr:nvSpPr>
      <xdr:spPr bwMode="auto">
        <a:xfrm>
          <a:off x="12987635" y="2118602"/>
          <a:ext cx="505491" cy="10807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 editAs="oneCell">
    <xdr:from>
      <xdr:col>19</xdr:col>
      <xdr:colOff>659789</xdr:colOff>
      <xdr:row>11</xdr:row>
      <xdr:rowOff>95252</xdr:rowOff>
    </xdr:from>
    <xdr:to>
      <xdr:col>20</xdr:col>
      <xdr:colOff>209536</xdr:colOff>
      <xdr:row>12</xdr:row>
      <xdr:rowOff>126259</xdr:rowOff>
    </xdr:to>
    <xdr:grpSp>
      <xdr:nvGrpSpPr>
        <xdr:cNvPr id="1488" name="Group 6672">
          <a:extLst>
            <a:ext uri="{FF2B5EF4-FFF2-40B4-BE49-F238E27FC236}">
              <a16:creationId xmlns:a16="http://schemas.microsoft.com/office/drawing/2014/main" id="{B139F224-68C9-4283-9D34-90D26AD90B89}"/>
            </a:ext>
          </a:extLst>
        </xdr:cNvPr>
        <xdr:cNvGrpSpPr>
          <a:grpSpLocks/>
        </xdr:cNvGrpSpPr>
      </xdr:nvGrpSpPr>
      <xdr:grpSpPr bwMode="auto">
        <a:xfrm>
          <a:off x="13673056" y="2008719"/>
          <a:ext cx="256713" cy="204573"/>
          <a:chOff x="536" y="110"/>
          <a:chExt cx="46" cy="44"/>
        </a:xfrm>
      </xdr:grpSpPr>
      <xdr:pic>
        <xdr:nvPicPr>
          <xdr:cNvPr id="1489" name="Picture 6673" descr="route2">
            <a:extLst>
              <a:ext uri="{FF2B5EF4-FFF2-40B4-BE49-F238E27FC236}">
                <a16:creationId xmlns:a16="http://schemas.microsoft.com/office/drawing/2014/main" id="{FA152E86-356F-417A-AB3A-7D351DF410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0" name="Text Box 6674">
            <a:extLst>
              <a:ext uri="{FF2B5EF4-FFF2-40B4-BE49-F238E27FC236}">
                <a16:creationId xmlns:a16="http://schemas.microsoft.com/office/drawing/2014/main" id="{6F84061F-D7A8-4AC7-9B65-FF54BBEFB6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oneCellAnchor>
    <xdr:from>
      <xdr:col>15</xdr:col>
      <xdr:colOff>49578</xdr:colOff>
      <xdr:row>51</xdr:row>
      <xdr:rowOff>0</xdr:rowOff>
    </xdr:from>
    <xdr:ext cx="405423" cy="127000"/>
    <xdr:sp macro="" textlink="">
      <xdr:nvSpPr>
        <xdr:cNvPr id="1491" name="Text Box 1194">
          <a:extLst>
            <a:ext uri="{FF2B5EF4-FFF2-40B4-BE49-F238E27FC236}">
              <a16:creationId xmlns:a16="http://schemas.microsoft.com/office/drawing/2014/main" id="{272338F1-1A36-481A-9D3F-BF0359200DEF}"/>
            </a:ext>
          </a:extLst>
        </xdr:cNvPr>
        <xdr:cNvSpPr txBox="1">
          <a:spLocks noChangeArrowheads="1"/>
        </xdr:cNvSpPr>
      </xdr:nvSpPr>
      <xdr:spPr bwMode="auto">
        <a:xfrm>
          <a:off x="10203228" y="875030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67759</xdr:colOff>
      <xdr:row>51</xdr:row>
      <xdr:rowOff>102727</xdr:rowOff>
    </xdr:from>
    <xdr:to>
      <xdr:col>15</xdr:col>
      <xdr:colOff>223882</xdr:colOff>
      <xdr:row>52</xdr:row>
      <xdr:rowOff>45328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11171721-C0C5-407E-AF54-462E07F22C0C}"/>
            </a:ext>
          </a:extLst>
        </xdr:cNvPr>
        <xdr:cNvSpPr/>
      </xdr:nvSpPr>
      <xdr:spPr bwMode="auto">
        <a:xfrm>
          <a:off x="10221409" y="8853027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304471</xdr:colOff>
      <xdr:row>51</xdr:row>
      <xdr:rowOff>98260</xdr:rowOff>
    </xdr:from>
    <xdr:to>
      <xdr:col>15</xdr:col>
      <xdr:colOff>452967</xdr:colOff>
      <xdr:row>52</xdr:row>
      <xdr:rowOff>41119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AAA7F67F-8022-48B4-A77B-9A18C1C28CCF}"/>
            </a:ext>
          </a:extLst>
        </xdr:cNvPr>
        <xdr:cNvSpPr/>
      </xdr:nvSpPr>
      <xdr:spPr bwMode="auto">
        <a:xfrm>
          <a:off x="10458121" y="8848560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12534</xdr:colOff>
      <xdr:row>51</xdr:row>
      <xdr:rowOff>0</xdr:rowOff>
    </xdr:from>
    <xdr:ext cx="405423" cy="127000"/>
    <xdr:sp macro="" textlink="">
      <xdr:nvSpPr>
        <xdr:cNvPr id="1494" name="Text Box 1194">
          <a:extLst>
            <a:ext uri="{FF2B5EF4-FFF2-40B4-BE49-F238E27FC236}">
              <a16:creationId xmlns:a16="http://schemas.microsoft.com/office/drawing/2014/main" id="{8B9D9FF0-F37D-4783-BA4A-D56401F7FA0C}"/>
            </a:ext>
          </a:extLst>
        </xdr:cNvPr>
        <xdr:cNvSpPr txBox="1">
          <a:spLocks noChangeArrowheads="1"/>
        </xdr:cNvSpPr>
      </xdr:nvSpPr>
      <xdr:spPr bwMode="auto">
        <a:xfrm>
          <a:off x="11575884" y="875030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2.3-1.8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28766</xdr:colOff>
      <xdr:row>51</xdr:row>
      <xdr:rowOff>111414</xdr:rowOff>
    </xdr:from>
    <xdr:to>
      <xdr:col>17</xdr:col>
      <xdr:colOff>184889</xdr:colOff>
      <xdr:row>52</xdr:row>
      <xdr:rowOff>54015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E26BEB3A-E96F-4690-9D32-F579362015C3}"/>
            </a:ext>
          </a:extLst>
        </xdr:cNvPr>
        <xdr:cNvSpPr/>
      </xdr:nvSpPr>
      <xdr:spPr bwMode="auto">
        <a:xfrm>
          <a:off x="11592116" y="8861714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232364</xdr:colOff>
      <xdr:row>51</xdr:row>
      <xdr:rowOff>114291</xdr:rowOff>
    </xdr:from>
    <xdr:to>
      <xdr:col>17</xdr:col>
      <xdr:colOff>380860</xdr:colOff>
      <xdr:row>52</xdr:row>
      <xdr:rowOff>57150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86482CA4-7253-4B94-AF7B-F378294E6CE2}"/>
            </a:ext>
          </a:extLst>
        </xdr:cNvPr>
        <xdr:cNvSpPr/>
      </xdr:nvSpPr>
      <xdr:spPr bwMode="auto">
        <a:xfrm>
          <a:off x="11795714" y="8864591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83962</xdr:colOff>
      <xdr:row>11</xdr:row>
      <xdr:rowOff>71025</xdr:rowOff>
    </xdr:from>
    <xdr:ext cx="294450" cy="45719"/>
    <xdr:sp macro="" textlink="">
      <xdr:nvSpPr>
        <xdr:cNvPr id="1497" name="Text Box 1664">
          <a:extLst>
            <a:ext uri="{FF2B5EF4-FFF2-40B4-BE49-F238E27FC236}">
              <a16:creationId xmlns:a16="http://schemas.microsoft.com/office/drawing/2014/main" id="{B5028466-14AD-4B82-8FEA-DF2641751EF2}"/>
            </a:ext>
          </a:extLst>
        </xdr:cNvPr>
        <xdr:cNvSpPr txBox="1">
          <a:spLocks noChangeArrowheads="1"/>
        </xdr:cNvSpPr>
      </xdr:nvSpPr>
      <xdr:spPr bwMode="auto">
        <a:xfrm>
          <a:off x="242712" y="1963325"/>
          <a:ext cx="2944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2.3+3.8</a:t>
          </a:r>
        </a:p>
      </xdr:txBody>
    </xdr:sp>
    <xdr:clientData/>
  </xdr:oneCellAnchor>
  <xdr:twoCellAnchor>
    <xdr:from>
      <xdr:col>1</xdr:col>
      <xdr:colOff>49454</xdr:colOff>
      <xdr:row>11</xdr:row>
      <xdr:rowOff>159266</xdr:rowOff>
    </xdr:from>
    <xdr:to>
      <xdr:col>1</xdr:col>
      <xdr:colOff>184597</xdr:colOff>
      <xdr:row>12</xdr:row>
      <xdr:rowOff>114325</xdr:rowOff>
    </xdr:to>
    <xdr:sp macro="" textlink="">
      <xdr:nvSpPr>
        <xdr:cNvPr id="1498" name="六角形 1497">
          <a:extLst>
            <a:ext uri="{FF2B5EF4-FFF2-40B4-BE49-F238E27FC236}">
              <a16:creationId xmlns:a16="http://schemas.microsoft.com/office/drawing/2014/main" id="{0E0C8FD3-8F15-464A-B051-FACA8D0BC994}"/>
            </a:ext>
          </a:extLst>
        </xdr:cNvPr>
        <xdr:cNvSpPr/>
      </xdr:nvSpPr>
      <xdr:spPr bwMode="auto">
        <a:xfrm>
          <a:off x="208204" y="2051566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252801</xdr:colOff>
      <xdr:row>11</xdr:row>
      <xdr:rowOff>157883</xdr:rowOff>
    </xdr:from>
    <xdr:to>
      <xdr:col>1</xdr:col>
      <xdr:colOff>395483</xdr:colOff>
      <xdr:row>12</xdr:row>
      <xdr:rowOff>108114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id="{C1C16F02-64B3-43D8-B450-3FE15E539110}"/>
            </a:ext>
          </a:extLst>
        </xdr:cNvPr>
        <xdr:cNvSpPr/>
      </xdr:nvSpPr>
      <xdr:spPr bwMode="auto">
        <a:xfrm>
          <a:off x="411551" y="205018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33418</xdr:colOff>
      <xdr:row>10</xdr:row>
      <xdr:rowOff>108624</xdr:rowOff>
    </xdr:from>
    <xdr:ext cx="238125" cy="83552"/>
    <xdr:sp macro="" textlink="">
      <xdr:nvSpPr>
        <xdr:cNvPr id="1500" name="Text Box 1301">
          <a:extLst>
            <a:ext uri="{FF2B5EF4-FFF2-40B4-BE49-F238E27FC236}">
              <a16:creationId xmlns:a16="http://schemas.microsoft.com/office/drawing/2014/main" id="{1EF16276-FF19-49D0-B07C-A2556C6A1C8B}"/>
            </a:ext>
          </a:extLst>
        </xdr:cNvPr>
        <xdr:cNvSpPr txBox="1">
          <a:spLocks noChangeArrowheads="1"/>
        </xdr:cNvSpPr>
      </xdr:nvSpPr>
      <xdr:spPr bwMode="auto">
        <a:xfrm>
          <a:off x="192168" y="1829474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 editAs="oneCell">
    <xdr:from>
      <xdr:col>7</xdr:col>
      <xdr:colOff>38699</xdr:colOff>
      <xdr:row>14</xdr:row>
      <xdr:rowOff>31536</xdr:rowOff>
    </xdr:from>
    <xdr:to>
      <xdr:col>7</xdr:col>
      <xdr:colOff>347345</xdr:colOff>
      <xdr:row>15</xdr:row>
      <xdr:rowOff>123771</xdr:rowOff>
    </xdr:to>
    <xdr:pic>
      <xdr:nvPicPr>
        <xdr:cNvPr id="1501" name="図 1500">
          <a:extLst>
            <a:ext uri="{FF2B5EF4-FFF2-40B4-BE49-F238E27FC236}">
              <a16:creationId xmlns:a16="http://schemas.microsoft.com/office/drawing/2014/main" id="{5D30FCFC-8543-4CE0-B106-FC72BB3A4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4426549" y="2438186"/>
          <a:ext cx="308646" cy="263685"/>
        </a:xfrm>
        <a:prstGeom prst="rect">
          <a:avLst/>
        </a:prstGeom>
      </xdr:spPr>
    </xdr:pic>
    <xdr:clientData/>
  </xdr:twoCellAnchor>
  <xdr:oneCellAnchor>
    <xdr:from>
      <xdr:col>7</xdr:col>
      <xdr:colOff>172372</xdr:colOff>
      <xdr:row>26</xdr:row>
      <xdr:rowOff>171282</xdr:rowOff>
    </xdr:from>
    <xdr:ext cx="294450" cy="69136"/>
    <xdr:sp macro="" textlink="">
      <xdr:nvSpPr>
        <xdr:cNvPr id="1502" name="Text Box 1664">
          <a:extLst>
            <a:ext uri="{FF2B5EF4-FFF2-40B4-BE49-F238E27FC236}">
              <a16:creationId xmlns:a16="http://schemas.microsoft.com/office/drawing/2014/main" id="{FF4F069E-9CCC-41FF-8D3E-40D427ACA9FA}"/>
            </a:ext>
          </a:extLst>
        </xdr:cNvPr>
        <xdr:cNvSpPr txBox="1">
          <a:spLocks noChangeArrowheads="1"/>
        </xdr:cNvSpPr>
      </xdr:nvSpPr>
      <xdr:spPr bwMode="auto">
        <a:xfrm>
          <a:off x="4560222" y="4635332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0.1+1.5</a:t>
          </a:r>
        </a:p>
      </xdr:txBody>
    </xdr:sp>
    <xdr:clientData/>
  </xdr:oneCellAnchor>
  <xdr:twoCellAnchor>
    <xdr:from>
      <xdr:col>7</xdr:col>
      <xdr:colOff>162933</xdr:colOff>
      <xdr:row>27</xdr:row>
      <xdr:rowOff>88242</xdr:rowOff>
    </xdr:from>
    <xdr:to>
      <xdr:col>7</xdr:col>
      <xdr:colOff>298076</xdr:colOff>
      <xdr:row>28</xdr:row>
      <xdr:rowOff>43301</xdr:rowOff>
    </xdr:to>
    <xdr:sp macro="" textlink="">
      <xdr:nvSpPr>
        <xdr:cNvPr id="1503" name="六角形 1502">
          <a:extLst>
            <a:ext uri="{FF2B5EF4-FFF2-40B4-BE49-F238E27FC236}">
              <a16:creationId xmlns:a16="http://schemas.microsoft.com/office/drawing/2014/main" id="{E9987606-8E33-4F75-A1BC-0A3BA1DEC7DD}"/>
            </a:ext>
          </a:extLst>
        </xdr:cNvPr>
        <xdr:cNvSpPr/>
      </xdr:nvSpPr>
      <xdr:spPr bwMode="auto">
        <a:xfrm>
          <a:off x="4550783" y="472374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311974</xdr:colOff>
      <xdr:row>27</xdr:row>
      <xdr:rowOff>91043</xdr:rowOff>
    </xdr:from>
    <xdr:to>
      <xdr:col>7</xdr:col>
      <xdr:colOff>454656</xdr:colOff>
      <xdr:row>28</xdr:row>
      <xdr:rowOff>41274</xdr:rowOff>
    </xdr:to>
    <xdr:sp macro="" textlink="">
      <xdr:nvSpPr>
        <xdr:cNvPr id="1504" name="六角形 1503">
          <a:extLst>
            <a:ext uri="{FF2B5EF4-FFF2-40B4-BE49-F238E27FC236}">
              <a16:creationId xmlns:a16="http://schemas.microsoft.com/office/drawing/2014/main" id="{8E2C2DB2-6B30-4019-B7A3-300955F66056}"/>
            </a:ext>
          </a:extLst>
        </xdr:cNvPr>
        <xdr:cNvSpPr/>
      </xdr:nvSpPr>
      <xdr:spPr bwMode="auto">
        <a:xfrm>
          <a:off x="4699824" y="472654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30331</xdr:colOff>
      <xdr:row>34</xdr:row>
      <xdr:rowOff>158751</xdr:rowOff>
    </xdr:from>
    <xdr:ext cx="294450" cy="69136"/>
    <xdr:sp macro="" textlink="">
      <xdr:nvSpPr>
        <xdr:cNvPr id="1505" name="Text Box 1664">
          <a:extLst>
            <a:ext uri="{FF2B5EF4-FFF2-40B4-BE49-F238E27FC236}">
              <a16:creationId xmlns:a16="http://schemas.microsoft.com/office/drawing/2014/main" id="{02E31CD8-AA5C-4298-8E66-1B791EAEE687}"/>
            </a:ext>
          </a:extLst>
        </xdr:cNvPr>
        <xdr:cNvSpPr txBox="1">
          <a:spLocks noChangeArrowheads="1"/>
        </xdr:cNvSpPr>
      </xdr:nvSpPr>
      <xdr:spPr bwMode="auto">
        <a:xfrm>
          <a:off x="5827881" y="599440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1.7+0.7</a:t>
          </a:r>
        </a:p>
      </xdr:txBody>
    </xdr:sp>
    <xdr:clientData/>
  </xdr:oneCellAnchor>
  <xdr:twoCellAnchor>
    <xdr:from>
      <xdr:col>9</xdr:col>
      <xdr:colOff>33424</xdr:colOff>
      <xdr:row>35</xdr:row>
      <xdr:rowOff>75708</xdr:rowOff>
    </xdr:from>
    <xdr:to>
      <xdr:col>9</xdr:col>
      <xdr:colOff>168567</xdr:colOff>
      <xdr:row>36</xdr:row>
      <xdr:rowOff>30768</xdr:rowOff>
    </xdr:to>
    <xdr:sp macro="" textlink="">
      <xdr:nvSpPr>
        <xdr:cNvPr id="1506" name="六角形 1505">
          <a:extLst>
            <a:ext uri="{FF2B5EF4-FFF2-40B4-BE49-F238E27FC236}">
              <a16:creationId xmlns:a16="http://schemas.microsoft.com/office/drawing/2014/main" id="{4600A15F-D2AB-498D-A761-D636A1F7CE34}"/>
            </a:ext>
          </a:extLst>
        </xdr:cNvPr>
        <xdr:cNvSpPr/>
      </xdr:nvSpPr>
      <xdr:spPr bwMode="auto">
        <a:xfrm>
          <a:off x="5830974" y="6082808"/>
          <a:ext cx="135143" cy="1265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190818</xdr:colOff>
      <xdr:row>35</xdr:row>
      <xdr:rowOff>78509</xdr:rowOff>
    </xdr:from>
    <xdr:to>
      <xdr:col>9</xdr:col>
      <xdr:colOff>333500</xdr:colOff>
      <xdr:row>36</xdr:row>
      <xdr:rowOff>28741</xdr:rowOff>
    </xdr:to>
    <xdr:sp macro="" textlink="">
      <xdr:nvSpPr>
        <xdr:cNvPr id="1507" name="六角形 1506">
          <a:extLst>
            <a:ext uri="{FF2B5EF4-FFF2-40B4-BE49-F238E27FC236}">
              <a16:creationId xmlns:a16="http://schemas.microsoft.com/office/drawing/2014/main" id="{8C9FDB45-9BC0-4D67-9C76-B4AA4B55673E}"/>
            </a:ext>
          </a:extLst>
        </xdr:cNvPr>
        <xdr:cNvSpPr/>
      </xdr:nvSpPr>
      <xdr:spPr bwMode="auto">
        <a:xfrm>
          <a:off x="5988368" y="6085609"/>
          <a:ext cx="142682" cy="1216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246481</xdr:colOff>
      <xdr:row>38</xdr:row>
      <xdr:rowOff>12533</xdr:rowOff>
    </xdr:from>
    <xdr:to>
      <xdr:col>9</xdr:col>
      <xdr:colOff>639178</xdr:colOff>
      <xdr:row>40</xdr:row>
      <xdr:rowOff>10689</xdr:rowOff>
    </xdr:to>
    <xdr:pic>
      <xdr:nvPicPr>
        <xdr:cNvPr id="1508" name="図 1507">
          <a:extLst>
            <a:ext uri="{FF2B5EF4-FFF2-40B4-BE49-F238E27FC236}">
              <a16:creationId xmlns:a16="http://schemas.microsoft.com/office/drawing/2014/main" id="{BB275972-3CC3-406C-B20C-C1E00F92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044031" y="6533983"/>
          <a:ext cx="392697" cy="341056"/>
        </a:xfrm>
        <a:prstGeom prst="rect">
          <a:avLst/>
        </a:prstGeom>
      </xdr:spPr>
    </xdr:pic>
    <xdr:clientData/>
  </xdr:twoCellAnchor>
  <xdr:twoCellAnchor editAs="oneCell">
    <xdr:from>
      <xdr:col>9</xdr:col>
      <xdr:colOff>54534</xdr:colOff>
      <xdr:row>35</xdr:row>
      <xdr:rowOff>168014</xdr:rowOff>
    </xdr:from>
    <xdr:to>
      <xdr:col>9</xdr:col>
      <xdr:colOff>422166</xdr:colOff>
      <xdr:row>38</xdr:row>
      <xdr:rowOff>13443</xdr:rowOff>
    </xdr:to>
    <xdr:grpSp>
      <xdr:nvGrpSpPr>
        <xdr:cNvPr id="1509" name="Group 6672">
          <a:extLst>
            <a:ext uri="{FF2B5EF4-FFF2-40B4-BE49-F238E27FC236}">
              <a16:creationId xmlns:a16="http://schemas.microsoft.com/office/drawing/2014/main" id="{C00EBAEB-2967-49A9-9AA0-D60CEDDCD791}"/>
            </a:ext>
          </a:extLst>
        </xdr:cNvPr>
        <xdr:cNvGrpSpPr>
          <a:grpSpLocks/>
        </xdr:cNvGrpSpPr>
      </xdr:nvGrpSpPr>
      <xdr:grpSpPr bwMode="auto">
        <a:xfrm>
          <a:off x="5871134" y="6247081"/>
          <a:ext cx="367632" cy="366129"/>
          <a:chOff x="534" y="107"/>
          <a:chExt cx="42" cy="39"/>
        </a:xfrm>
      </xdr:grpSpPr>
      <xdr:pic>
        <xdr:nvPicPr>
          <xdr:cNvPr id="1510" name="Picture 6673" descr="route2">
            <a:extLst>
              <a:ext uri="{FF2B5EF4-FFF2-40B4-BE49-F238E27FC236}">
                <a16:creationId xmlns:a16="http://schemas.microsoft.com/office/drawing/2014/main" id="{42496E78-78C7-4EF8-A0B0-F4A424F592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1" name="Text Box 6674">
            <a:extLst>
              <a:ext uri="{FF2B5EF4-FFF2-40B4-BE49-F238E27FC236}">
                <a16:creationId xmlns:a16="http://schemas.microsoft.com/office/drawing/2014/main" id="{91388603-8ECC-42B8-9CAC-E20CD381D9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204702</xdr:colOff>
      <xdr:row>42</xdr:row>
      <xdr:rowOff>154571</xdr:rowOff>
    </xdr:from>
    <xdr:ext cx="294450" cy="69136"/>
    <xdr:sp macro="" textlink="">
      <xdr:nvSpPr>
        <xdr:cNvPr id="1512" name="Text Box 1664">
          <a:extLst>
            <a:ext uri="{FF2B5EF4-FFF2-40B4-BE49-F238E27FC236}">
              <a16:creationId xmlns:a16="http://schemas.microsoft.com/office/drawing/2014/main" id="{B284F8AF-81A0-4715-B740-CF73973F42E9}"/>
            </a:ext>
          </a:extLst>
        </xdr:cNvPr>
        <xdr:cNvSpPr txBox="1">
          <a:spLocks noChangeArrowheads="1"/>
        </xdr:cNvSpPr>
      </xdr:nvSpPr>
      <xdr:spPr bwMode="auto">
        <a:xfrm>
          <a:off x="4592552" y="736182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8.5-7.5</a:t>
          </a:r>
        </a:p>
      </xdr:txBody>
    </xdr:sp>
    <xdr:clientData/>
  </xdr:oneCellAnchor>
  <xdr:twoCellAnchor>
    <xdr:from>
      <xdr:col>7</xdr:col>
      <xdr:colOff>362375</xdr:colOff>
      <xdr:row>43</xdr:row>
      <xdr:rowOff>71528</xdr:rowOff>
    </xdr:from>
    <xdr:to>
      <xdr:col>7</xdr:col>
      <xdr:colOff>497518</xdr:colOff>
      <xdr:row>44</xdr:row>
      <xdr:rowOff>26587</xdr:rowOff>
    </xdr:to>
    <xdr:sp macro="" textlink="">
      <xdr:nvSpPr>
        <xdr:cNvPr id="1513" name="六角形 1512">
          <a:extLst>
            <a:ext uri="{FF2B5EF4-FFF2-40B4-BE49-F238E27FC236}">
              <a16:creationId xmlns:a16="http://schemas.microsoft.com/office/drawing/2014/main" id="{08288E89-943F-48F3-9653-17A6CF000310}"/>
            </a:ext>
          </a:extLst>
        </xdr:cNvPr>
        <xdr:cNvSpPr/>
      </xdr:nvSpPr>
      <xdr:spPr bwMode="auto">
        <a:xfrm>
          <a:off x="4750225" y="7450228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198085</xdr:colOff>
      <xdr:row>43</xdr:row>
      <xdr:rowOff>70153</xdr:rowOff>
    </xdr:from>
    <xdr:to>
      <xdr:col>7</xdr:col>
      <xdr:colOff>340767</xdr:colOff>
      <xdr:row>44</xdr:row>
      <xdr:rowOff>20384</xdr:rowOff>
    </xdr:to>
    <xdr:sp macro="" textlink="">
      <xdr:nvSpPr>
        <xdr:cNvPr id="1514" name="六角形 1513">
          <a:extLst>
            <a:ext uri="{FF2B5EF4-FFF2-40B4-BE49-F238E27FC236}">
              <a16:creationId xmlns:a16="http://schemas.microsoft.com/office/drawing/2014/main" id="{A2625096-265E-4F38-9C9B-75033A3F0B94}"/>
            </a:ext>
          </a:extLst>
        </xdr:cNvPr>
        <xdr:cNvSpPr/>
      </xdr:nvSpPr>
      <xdr:spPr bwMode="auto">
        <a:xfrm>
          <a:off x="4585935" y="744885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35863</xdr:colOff>
      <xdr:row>51</xdr:row>
      <xdr:rowOff>0</xdr:rowOff>
    </xdr:from>
    <xdr:ext cx="294450" cy="69136"/>
    <xdr:sp macro="" textlink="">
      <xdr:nvSpPr>
        <xdr:cNvPr id="1515" name="Text Box 1664">
          <a:extLst>
            <a:ext uri="{FF2B5EF4-FFF2-40B4-BE49-F238E27FC236}">
              <a16:creationId xmlns:a16="http://schemas.microsoft.com/office/drawing/2014/main" id="{F441EF65-6BDE-4EB9-A184-6B54E4556EF7}"/>
            </a:ext>
          </a:extLst>
        </xdr:cNvPr>
        <xdr:cNvSpPr txBox="1">
          <a:spLocks noChangeArrowheads="1"/>
        </xdr:cNvSpPr>
      </xdr:nvSpPr>
      <xdr:spPr bwMode="auto">
        <a:xfrm>
          <a:off x="194613" y="87503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14.9-10</a:t>
          </a:r>
        </a:p>
      </xdr:txBody>
    </xdr:sp>
    <xdr:clientData/>
  </xdr:oneCellAnchor>
  <xdr:twoCellAnchor>
    <xdr:from>
      <xdr:col>1</xdr:col>
      <xdr:colOff>364817</xdr:colOff>
      <xdr:row>50</xdr:row>
      <xdr:rowOff>159260</xdr:rowOff>
    </xdr:from>
    <xdr:to>
      <xdr:col>1</xdr:col>
      <xdr:colOff>499960</xdr:colOff>
      <xdr:row>51</xdr:row>
      <xdr:rowOff>114319</xdr:rowOff>
    </xdr:to>
    <xdr:sp macro="" textlink="">
      <xdr:nvSpPr>
        <xdr:cNvPr id="1516" name="六角形 1515">
          <a:extLst>
            <a:ext uri="{FF2B5EF4-FFF2-40B4-BE49-F238E27FC236}">
              <a16:creationId xmlns:a16="http://schemas.microsoft.com/office/drawing/2014/main" id="{3005281D-C9F7-437A-8907-CF70EBE974DD}"/>
            </a:ext>
          </a:extLst>
        </xdr:cNvPr>
        <xdr:cNvSpPr/>
      </xdr:nvSpPr>
      <xdr:spPr bwMode="auto">
        <a:xfrm>
          <a:off x="523567" y="8738110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51</xdr:row>
      <xdr:rowOff>86865</xdr:rowOff>
    </xdr:from>
    <xdr:to>
      <xdr:col>1</xdr:col>
      <xdr:colOff>142682</xdr:colOff>
      <xdr:row>52</xdr:row>
      <xdr:rowOff>37096</xdr:rowOff>
    </xdr:to>
    <xdr:sp macro="" textlink="">
      <xdr:nvSpPr>
        <xdr:cNvPr id="1517" name="六角形 1516">
          <a:extLst>
            <a:ext uri="{FF2B5EF4-FFF2-40B4-BE49-F238E27FC236}">
              <a16:creationId xmlns:a16="http://schemas.microsoft.com/office/drawing/2014/main" id="{1DF7CCEE-3B1A-4AFD-9786-B5E9165B00CD}"/>
            </a:ext>
          </a:extLst>
        </xdr:cNvPr>
        <xdr:cNvSpPr/>
      </xdr:nvSpPr>
      <xdr:spPr bwMode="auto">
        <a:xfrm>
          <a:off x="158750" y="8837165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142039</xdr:colOff>
      <xdr:row>54</xdr:row>
      <xdr:rowOff>94642</xdr:rowOff>
    </xdr:from>
    <xdr:ext cx="259010" cy="235385"/>
    <xdr:sp macro="" textlink="">
      <xdr:nvSpPr>
        <xdr:cNvPr id="1518" name="Text Box 303">
          <a:extLst>
            <a:ext uri="{FF2B5EF4-FFF2-40B4-BE49-F238E27FC236}">
              <a16:creationId xmlns:a16="http://schemas.microsoft.com/office/drawing/2014/main" id="{4BAE315D-554B-428C-921D-ABD5E1BC9326}"/>
            </a:ext>
          </a:extLst>
        </xdr:cNvPr>
        <xdr:cNvSpPr txBox="1">
          <a:spLocks noChangeArrowheads="1"/>
        </xdr:cNvSpPr>
      </xdr:nvSpPr>
      <xdr:spPr bwMode="auto">
        <a:xfrm>
          <a:off x="1005639" y="9359292"/>
          <a:ext cx="259010" cy="23538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0.5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2</xdr:col>
      <xdr:colOff>54309</xdr:colOff>
      <xdr:row>53</xdr:row>
      <xdr:rowOff>137861</xdr:rowOff>
    </xdr:from>
    <xdr:to>
      <xdr:col>2</xdr:col>
      <xdr:colOff>236645</xdr:colOff>
      <xdr:row>56</xdr:row>
      <xdr:rowOff>25065</xdr:rowOff>
    </xdr:to>
    <xdr:sp macro="" textlink="">
      <xdr:nvSpPr>
        <xdr:cNvPr id="1519" name="AutoShape 1653">
          <a:extLst>
            <a:ext uri="{FF2B5EF4-FFF2-40B4-BE49-F238E27FC236}">
              <a16:creationId xmlns:a16="http://schemas.microsoft.com/office/drawing/2014/main" id="{88D66202-7B29-498B-B73B-650DE9D8ED79}"/>
            </a:ext>
          </a:extLst>
        </xdr:cNvPr>
        <xdr:cNvSpPr>
          <a:spLocks/>
        </xdr:cNvSpPr>
      </xdr:nvSpPr>
      <xdr:spPr bwMode="auto">
        <a:xfrm>
          <a:off x="917909" y="9231061"/>
          <a:ext cx="182336" cy="40155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51219</xdr:colOff>
      <xdr:row>51</xdr:row>
      <xdr:rowOff>8873</xdr:rowOff>
    </xdr:from>
    <xdr:ext cx="294450" cy="69136"/>
    <xdr:sp macro="" textlink="">
      <xdr:nvSpPr>
        <xdr:cNvPr id="1520" name="Text Box 1664">
          <a:extLst>
            <a:ext uri="{FF2B5EF4-FFF2-40B4-BE49-F238E27FC236}">
              <a16:creationId xmlns:a16="http://schemas.microsoft.com/office/drawing/2014/main" id="{E907F06F-8DEA-423C-81E1-990B6C39E1B0}"/>
            </a:ext>
          </a:extLst>
        </xdr:cNvPr>
        <xdr:cNvSpPr txBox="1">
          <a:spLocks noChangeArrowheads="1"/>
        </xdr:cNvSpPr>
      </xdr:nvSpPr>
      <xdr:spPr bwMode="auto">
        <a:xfrm>
          <a:off x="1619669" y="875917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0.5+3.2</a:t>
          </a:r>
        </a:p>
      </xdr:txBody>
    </xdr:sp>
    <xdr:clientData/>
  </xdr:oneCellAnchor>
  <xdr:twoCellAnchor>
    <xdr:from>
      <xdr:col>3</xdr:col>
      <xdr:colOff>41780</xdr:colOff>
      <xdr:row>51</xdr:row>
      <xdr:rowOff>97115</xdr:rowOff>
    </xdr:from>
    <xdr:to>
      <xdr:col>3</xdr:col>
      <xdr:colOff>176923</xdr:colOff>
      <xdr:row>52</xdr:row>
      <xdr:rowOff>52174</xdr:rowOff>
    </xdr:to>
    <xdr:sp macro="" textlink="">
      <xdr:nvSpPr>
        <xdr:cNvPr id="1521" name="六角形 1520">
          <a:extLst>
            <a:ext uri="{FF2B5EF4-FFF2-40B4-BE49-F238E27FC236}">
              <a16:creationId xmlns:a16="http://schemas.microsoft.com/office/drawing/2014/main" id="{C82F1133-86C3-458C-922B-746C2DF2FD73}"/>
            </a:ext>
          </a:extLst>
        </xdr:cNvPr>
        <xdr:cNvSpPr/>
      </xdr:nvSpPr>
      <xdr:spPr bwMode="auto">
        <a:xfrm>
          <a:off x="1610230" y="8847415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190821</xdr:colOff>
      <xdr:row>51</xdr:row>
      <xdr:rowOff>99916</xdr:rowOff>
    </xdr:from>
    <xdr:to>
      <xdr:col>3</xdr:col>
      <xdr:colOff>333503</xdr:colOff>
      <xdr:row>52</xdr:row>
      <xdr:rowOff>50147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A960F64B-B40A-484D-A189-836C58665189}"/>
            </a:ext>
          </a:extLst>
        </xdr:cNvPr>
        <xdr:cNvSpPr/>
      </xdr:nvSpPr>
      <xdr:spPr bwMode="auto">
        <a:xfrm>
          <a:off x="1759271" y="8850216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702712</xdr:colOff>
      <xdr:row>7</xdr:row>
      <xdr:rowOff>114757</xdr:rowOff>
    </xdr:from>
    <xdr:to>
      <xdr:col>6</xdr:col>
      <xdr:colOff>74595</xdr:colOff>
      <xdr:row>8</xdr:row>
      <xdr:rowOff>166400</xdr:rowOff>
    </xdr:to>
    <xdr:sp macro="" textlink="">
      <xdr:nvSpPr>
        <xdr:cNvPr id="1523" name="Freeform 663">
          <a:extLst>
            <a:ext uri="{FF2B5EF4-FFF2-40B4-BE49-F238E27FC236}">
              <a16:creationId xmlns:a16="http://schemas.microsoft.com/office/drawing/2014/main" id="{C0EC5496-4824-44BE-B2D4-BF4D59A8D579}"/>
            </a:ext>
          </a:extLst>
        </xdr:cNvPr>
        <xdr:cNvSpPr>
          <a:spLocks/>
        </xdr:cNvSpPr>
      </xdr:nvSpPr>
      <xdr:spPr bwMode="auto">
        <a:xfrm rot="5340000" flipH="1" flipV="1">
          <a:off x="3607682" y="1388087"/>
          <a:ext cx="223093" cy="76733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660063</xdr:colOff>
      <xdr:row>2</xdr:row>
      <xdr:rowOff>129508</xdr:rowOff>
    </xdr:from>
    <xdr:to>
      <xdr:col>6</xdr:col>
      <xdr:colOff>588082</xdr:colOff>
      <xdr:row>4</xdr:row>
      <xdr:rowOff>61286</xdr:rowOff>
    </xdr:to>
    <xdr:pic>
      <xdr:nvPicPr>
        <xdr:cNvPr id="1524" name="図 1523">
          <a:extLst>
            <a:ext uri="{FF2B5EF4-FFF2-40B4-BE49-F238E27FC236}">
              <a16:creationId xmlns:a16="http://schemas.microsoft.com/office/drawing/2014/main" id="{E01F7404-984B-431F-A4D7-352618E77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20303472">
          <a:off x="3638213" y="472408"/>
          <a:ext cx="632869" cy="274678"/>
        </a:xfrm>
        <a:prstGeom prst="rect">
          <a:avLst/>
        </a:prstGeom>
      </xdr:spPr>
    </xdr:pic>
    <xdr:clientData/>
  </xdr:twoCellAnchor>
  <xdr:twoCellAnchor>
    <xdr:from>
      <xdr:col>3</xdr:col>
      <xdr:colOff>363456</xdr:colOff>
      <xdr:row>5</xdr:row>
      <xdr:rowOff>62665</xdr:rowOff>
    </xdr:from>
    <xdr:to>
      <xdr:col>3</xdr:col>
      <xdr:colOff>618293</xdr:colOff>
      <xdr:row>6</xdr:row>
      <xdr:rowOff>131987</xdr:rowOff>
    </xdr:to>
    <xdr:pic>
      <xdr:nvPicPr>
        <xdr:cNvPr id="1525" name="図 67" descr="「コンビニのロゴ」の画像検索結果">
          <a:extLst>
            <a:ext uri="{FF2B5EF4-FFF2-40B4-BE49-F238E27FC236}">
              <a16:creationId xmlns:a16="http://schemas.microsoft.com/office/drawing/2014/main" id="{7138FAC6-4635-4485-B47F-1D69B93B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931906" y="919915"/>
          <a:ext cx="254837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569431</xdr:colOff>
      <xdr:row>6</xdr:row>
      <xdr:rowOff>96630</xdr:rowOff>
    </xdr:from>
    <xdr:to>
      <xdr:col>4</xdr:col>
      <xdr:colOff>11726</xdr:colOff>
      <xdr:row>7</xdr:row>
      <xdr:rowOff>72118</xdr:rowOff>
    </xdr:to>
    <xdr:pic>
      <xdr:nvPicPr>
        <xdr:cNvPr id="1526" name="図 1525">
          <a:extLst>
            <a:ext uri="{FF2B5EF4-FFF2-40B4-BE49-F238E27FC236}">
              <a16:creationId xmlns:a16="http://schemas.microsoft.com/office/drawing/2014/main" id="{3D0A7BFC-9BC3-4868-90E7-A5596C094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137881" y="1125330"/>
          <a:ext cx="147145" cy="146938"/>
        </a:xfrm>
        <a:prstGeom prst="rect">
          <a:avLst/>
        </a:prstGeom>
      </xdr:spPr>
    </xdr:pic>
    <xdr:clientData/>
  </xdr:twoCellAnchor>
  <xdr:twoCellAnchor>
    <xdr:from>
      <xdr:col>5</xdr:col>
      <xdr:colOff>559803</xdr:colOff>
      <xdr:row>21</xdr:row>
      <xdr:rowOff>91908</xdr:rowOff>
    </xdr:from>
    <xdr:to>
      <xdr:col>6</xdr:col>
      <xdr:colOff>108620</xdr:colOff>
      <xdr:row>22</xdr:row>
      <xdr:rowOff>161230</xdr:rowOff>
    </xdr:to>
    <xdr:pic>
      <xdr:nvPicPr>
        <xdr:cNvPr id="1527" name="図 67" descr="「コンビニのロゴ」の画像検索結果">
          <a:extLst>
            <a:ext uri="{FF2B5EF4-FFF2-40B4-BE49-F238E27FC236}">
              <a16:creationId xmlns:a16="http://schemas.microsoft.com/office/drawing/2014/main" id="{C26F6A0A-48C0-4F1C-AF35-2D6AC522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37953" y="3698708"/>
          <a:ext cx="253667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356925</xdr:colOff>
      <xdr:row>13</xdr:row>
      <xdr:rowOff>41776</xdr:rowOff>
    </xdr:from>
    <xdr:to>
      <xdr:col>11</xdr:col>
      <xdr:colOff>697209</xdr:colOff>
      <xdr:row>15</xdr:row>
      <xdr:rowOff>21166</xdr:rowOff>
    </xdr:to>
    <xdr:pic>
      <xdr:nvPicPr>
        <xdr:cNvPr id="1528" name="図 67" descr="「コンビニのロゴ」の画像検索結果">
          <a:extLst>
            <a:ext uri="{FF2B5EF4-FFF2-40B4-BE49-F238E27FC236}">
              <a16:creationId xmlns:a16="http://schemas.microsoft.com/office/drawing/2014/main" id="{26EEF9EF-F769-4230-BB7E-54FBD1C3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691175" y="2276976"/>
          <a:ext cx="340284" cy="32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363454</xdr:colOff>
      <xdr:row>53</xdr:row>
      <xdr:rowOff>146217</xdr:rowOff>
    </xdr:from>
    <xdr:ext cx="270742" cy="244550"/>
    <xdr:pic>
      <xdr:nvPicPr>
        <xdr:cNvPr id="1529" name="Picture 12589">
          <a:extLst>
            <a:ext uri="{FF2B5EF4-FFF2-40B4-BE49-F238E27FC236}">
              <a16:creationId xmlns:a16="http://schemas.microsoft.com/office/drawing/2014/main" id="{3F31D2B8-E691-487E-98F8-CD2149B6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6804" y="923941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17</xdr:col>
      <xdr:colOff>367517</xdr:colOff>
      <xdr:row>47</xdr:row>
      <xdr:rowOff>119253</xdr:rowOff>
    </xdr:from>
    <xdr:to>
      <xdr:col>17</xdr:col>
      <xdr:colOff>560622</xdr:colOff>
      <xdr:row>48</xdr:row>
      <xdr:rowOff>122630</xdr:rowOff>
    </xdr:to>
    <xdr:pic>
      <xdr:nvPicPr>
        <xdr:cNvPr id="1530" name="図 72" descr="クリックすると新しいウィンドウで開きます">
          <a:extLst>
            <a:ext uri="{FF2B5EF4-FFF2-40B4-BE49-F238E27FC236}">
              <a16:creationId xmlns:a16="http://schemas.microsoft.com/office/drawing/2014/main" id="{CFB1DAEC-472A-48FE-BBAF-02CAE975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47946">
          <a:off x="11930867" y="8183753"/>
          <a:ext cx="193105" cy="17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582419</xdr:colOff>
      <xdr:row>13</xdr:row>
      <xdr:rowOff>1069</xdr:rowOff>
    </xdr:from>
    <xdr:to>
      <xdr:col>8</xdr:col>
      <xdr:colOff>62973</xdr:colOff>
      <xdr:row>14</xdr:row>
      <xdr:rowOff>452</xdr:rowOff>
    </xdr:to>
    <xdr:pic>
      <xdr:nvPicPr>
        <xdr:cNvPr id="1531" name="図 72" descr="クリックすると新しいウィンドウで開きます">
          <a:extLst>
            <a:ext uri="{FF2B5EF4-FFF2-40B4-BE49-F238E27FC236}">
              <a16:creationId xmlns:a16="http://schemas.microsoft.com/office/drawing/2014/main" id="{A1F7C461-75CC-4E79-A60D-0EC52D76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4970269" y="2236269"/>
          <a:ext cx="185404" cy="17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310273</xdr:colOff>
      <xdr:row>52</xdr:row>
      <xdr:rowOff>105908</xdr:rowOff>
    </xdr:from>
    <xdr:to>
      <xdr:col>8</xdr:col>
      <xdr:colOff>544557</xdr:colOff>
      <xdr:row>53</xdr:row>
      <xdr:rowOff>141152</xdr:rowOff>
    </xdr:to>
    <xdr:grpSp>
      <xdr:nvGrpSpPr>
        <xdr:cNvPr id="1532" name="Group 6672">
          <a:extLst>
            <a:ext uri="{FF2B5EF4-FFF2-40B4-BE49-F238E27FC236}">
              <a16:creationId xmlns:a16="http://schemas.microsoft.com/office/drawing/2014/main" id="{592A9B07-20CD-44C2-983B-3A444D3D2782}"/>
            </a:ext>
          </a:extLst>
        </xdr:cNvPr>
        <xdr:cNvGrpSpPr>
          <a:grpSpLocks/>
        </xdr:cNvGrpSpPr>
      </xdr:nvGrpSpPr>
      <xdr:grpSpPr bwMode="auto">
        <a:xfrm>
          <a:off x="5419906" y="9135608"/>
          <a:ext cx="234284" cy="208811"/>
          <a:chOff x="536" y="110"/>
          <a:chExt cx="38" cy="36"/>
        </a:xfrm>
      </xdr:grpSpPr>
      <xdr:pic>
        <xdr:nvPicPr>
          <xdr:cNvPr id="1533" name="Picture 6673" descr="route2">
            <a:extLst>
              <a:ext uri="{FF2B5EF4-FFF2-40B4-BE49-F238E27FC236}">
                <a16:creationId xmlns:a16="http://schemas.microsoft.com/office/drawing/2014/main" id="{D86B92F7-8648-40E1-9915-6D0EBFF2C1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4" name="Text Box 6674">
            <a:extLst>
              <a:ext uri="{FF2B5EF4-FFF2-40B4-BE49-F238E27FC236}">
                <a16:creationId xmlns:a16="http://schemas.microsoft.com/office/drawing/2014/main" id="{CAB99472-AA12-4C61-A39C-AF329413D0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357793</xdr:colOff>
      <xdr:row>21</xdr:row>
      <xdr:rowOff>150101</xdr:rowOff>
    </xdr:from>
    <xdr:ext cx="274384" cy="274693"/>
    <xdr:pic>
      <xdr:nvPicPr>
        <xdr:cNvPr id="1535" name="図 1534" descr="クリックすると新しいウィンドウで開きます">
          <a:extLst>
            <a:ext uri="{FF2B5EF4-FFF2-40B4-BE49-F238E27FC236}">
              <a16:creationId xmlns:a16="http://schemas.microsoft.com/office/drawing/2014/main" id="{108F0535-24C6-44DB-A4C3-EE3DA45C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511443" y="3756901"/>
          <a:ext cx="274384" cy="274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642452</xdr:colOff>
      <xdr:row>13</xdr:row>
      <xdr:rowOff>152007</xdr:rowOff>
    </xdr:from>
    <xdr:to>
      <xdr:col>20</xdr:col>
      <xdr:colOff>69575</xdr:colOff>
      <xdr:row>14</xdr:row>
      <xdr:rowOff>105003</xdr:rowOff>
    </xdr:to>
    <xdr:sp macro="" textlink="">
      <xdr:nvSpPr>
        <xdr:cNvPr id="1536" name="AutoShape 777">
          <a:extLst>
            <a:ext uri="{FF2B5EF4-FFF2-40B4-BE49-F238E27FC236}">
              <a16:creationId xmlns:a16="http://schemas.microsoft.com/office/drawing/2014/main" id="{F0A222C4-13F8-491A-BB5C-4445E0FC7BA0}"/>
            </a:ext>
          </a:extLst>
        </xdr:cNvPr>
        <xdr:cNvSpPr>
          <a:spLocks noChangeArrowheads="1"/>
        </xdr:cNvSpPr>
      </xdr:nvSpPr>
      <xdr:spPr bwMode="auto">
        <a:xfrm>
          <a:off x="13615502" y="2387207"/>
          <a:ext cx="13197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627714</xdr:colOff>
      <xdr:row>5</xdr:row>
      <xdr:rowOff>96080</xdr:rowOff>
    </xdr:from>
    <xdr:to>
      <xdr:col>8</xdr:col>
      <xdr:colOff>83188</xdr:colOff>
      <xdr:row>6</xdr:row>
      <xdr:rowOff>71114</xdr:rowOff>
    </xdr:to>
    <xdr:pic>
      <xdr:nvPicPr>
        <xdr:cNvPr id="1537" name="図 1536">
          <a:extLst>
            <a:ext uri="{FF2B5EF4-FFF2-40B4-BE49-F238E27FC236}">
              <a16:creationId xmlns:a16="http://schemas.microsoft.com/office/drawing/2014/main" id="{56A6AD39-8D10-45E9-BFFB-708D8404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15564" y="953330"/>
          <a:ext cx="160324" cy="146484"/>
        </a:xfrm>
        <a:prstGeom prst="rect">
          <a:avLst/>
        </a:prstGeom>
      </xdr:spPr>
    </xdr:pic>
    <xdr:clientData/>
  </xdr:twoCellAnchor>
  <xdr:twoCellAnchor editAs="oneCell">
    <xdr:from>
      <xdr:col>7</xdr:col>
      <xdr:colOff>618284</xdr:colOff>
      <xdr:row>4</xdr:row>
      <xdr:rowOff>96079</xdr:rowOff>
    </xdr:from>
    <xdr:to>
      <xdr:col>8</xdr:col>
      <xdr:colOff>78533</xdr:colOff>
      <xdr:row>5</xdr:row>
      <xdr:rowOff>88082</xdr:rowOff>
    </xdr:to>
    <xdr:pic>
      <xdr:nvPicPr>
        <xdr:cNvPr id="1538" name="図 1537">
          <a:extLst>
            <a:ext uri="{FF2B5EF4-FFF2-40B4-BE49-F238E27FC236}">
              <a16:creationId xmlns:a16="http://schemas.microsoft.com/office/drawing/2014/main" id="{FDBA5546-E95C-4364-957B-AF984AE8C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006134" y="781879"/>
          <a:ext cx="165099" cy="163453"/>
        </a:xfrm>
        <a:prstGeom prst="rect">
          <a:avLst/>
        </a:prstGeom>
      </xdr:spPr>
    </xdr:pic>
    <xdr:clientData/>
  </xdr:twoCellAnchor>
  <xdr:twoCellAnchor>
    <xdr:from>
      <xdr:col>8</xdr:col>
      <xdr:colOff>23518</xdr:colOff>
      <xdr:row>7</xdr:row>
      <xdr:rowOff>5879</xdr:rowOff>
    </xdr:from>
    <xdr:to>
      <xdr:col>8</xdr:col>
      <xdr:colOff>199710</xdr:colOff>
      <xdr:row>7</xdr:row>
      <xdr:rowOff>149930</xdr:rowOff>
    </xdr:to>
    <xdr:sp macro="" textlink="">
      <xdr:nvSpPr>
        <xdr:cNvPr id="1539" name="六角形 1538">
          <a:extLst>
            <a:ext uri="{FF2B5EF4-FFF2-40B4-BE49-F238E27FC236}">
              <a16:creationId xmlns:a16="http://schemas.microsoft.com/office/drawing/2014/main" id="{1489EEBA-2803-4B1F-8D87-CCFED102A79F}"/>
            </a:ext>
          </a:extLst>
        </xdr:cNvPr>
        <xdr:cNvSpPr/>
      </xdr:nvSpPr>
      <xdr:spPr bwMode="auto">
        <a:xfrm>
          <a:off x="5116218" y="1206029"/>
          <a:ext cx="176192" cy="144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538100</xdr:colOff>
      <xdr:row>4</xdr:row>
      <xdr:rowOff>51610</xdr:rowOff>
    </xdr:from>
    <xdr:to>
      <xdr:col>4</xdr:col>
      <xdr:colOff>12079</xdr:colOff>
      <xdr:row>5</xdr:row>
      <xdr:rowOff>50043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id="{F8DD3B65-DDD1-40F3-9A02-0394D1727611}"/>
            </a:ext>
          </a:extLst>
        </xdr:cNvPr>
        <xdr:cNvSpPr/>
      </xdr:nvSpPr>
      <xdr:spPr bwMode="auto">
        <a:xfrm>
          <a:off x="2106550" y="737410"/>
          <a:ext cx="178829" cy="169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286372</xdr:colOff>
      <xdr:row>21</xdr:row>
      <xdr:rowOff>9337</xdr:rowOff>
    </xdr:from>
    <xdr:to>
      <xdr:col>5</xdr:col>
      <xdr:colOff>501152</xdr:colOff>
      <xdr:row>22</xdr:row>
      <xdr:rowOff>15563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id="{B2746C6F-0325-4577-BFF9-D7E30F666C6A}"/>
            </a:ext>
          </a:extLst>
        </xdr:cNvPr>
        <xdr:cNvSpPr/>
      </xdr:nvSpPr>
      <xdr:spPr bwMode="auto">
        <a:xfrm>
          <a:off x="3264522" y="3616137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429560</xdr:colOff>
      <xdr:row>17</xdr:row>
      <xdr:rowOff>46691</xdr:rowOff>
    </xdr:from>
    <xdr:to>
      <xdr:col>5</xdr:col>
      <xdr:colOff>644340</xdr:colOff>
      <xdr:row>18</xdr:row>
      <xdr:rowOff>52917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6F7C44C5-EFBD-4142-BE20-0D56DE796213}"/>
            </a:ext>
          </a:extLst>
        </xdr:cNvPr>
        <xdr:cNvSpPr/>
      </xdr:nvSpPr>
      <xdr:spPr bwMode="auto">
        <a:xfrm>
          <a:off x="3407710" y="2967691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398428</xdr:colOff>
      <xdr:row>21</xdr:row>
      <xdr:rowOff>31130</xdr:rowOff>
    </xdr:from>
    <xdr:to>
      <xdr:col>6</xdr:col>
      <xdr:colOff>613208</xdr:colOff>
      <xdr:row>22</xdr:row>
      <xdr:rowOff>37356</xdr:rowOff>
    </xdr:to>
    <xdr:sp macro="" textlink="">
      <xdr:nvSpPr>
        <xdr:cNvPr id="1543" name="六角形 1542">
          <a:extLst>
            <a:ext uri="{FF2B5EF4-FFF2-40B4-BE49-F238E27FC236}">
              <a16:creationId xmlns:a16="http://schemas.microsoft.com/office/drawing/2014/main" id="{F6D8B7F0-19B3-448C-8DFF-290AA6804DAE}"/>
            </a:ext>
          </a:extLst>
        </xdr:cNvPr>
        <xdr:cNvSpPr/>
      </xdr:nvSpPr>
      <xdr:spPr bwMode="auto">
        <a:xfrm>
          <a:off x="4081428" y="3637930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619641</xdr:colOff>
      <xdr:row>21</xdr:row>
      <xdr:rowOff>75108</xdr:rowOff>
    </xdr:from>
    <xdr:to>
      <xdr:col>4</xdr:col>
      <xdr:colOff>56585</xdr:colOff>
      <xdr:row>22</xdr:row>
      <xdr:rowOff>37425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8F1CE0A2-132C-4A14-9654-3B34722EFAB8}"/>
            </a:ext>
          </a:extLst>
        </xdr:cNvPr>
        <xdr:cNvSpPr/>
      </xdr:nvSpPr>
      <xdr:spPr bwMode="auto">
        <a:xfrm>
          <a:off x="2188091" y="3681908"/>
          <a:ext cx="141794" cy="1337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596779</xdr:colOff>
      <xdr:row>21</xdr:row>
      <xdr:rowOff>38890</xdr:rowOff>
    </xdr:from>
    <xdr:to>
      <xdr:col>2</xdr:col>
      <xdr:colOff>136471</xdr:colOff>
      <xdr:row>22</xdr:row>
      <xdr:rowOff>80820</xdr:rowOff>
    </xdr:to>
    <xdr:sp macro="" textlink="">
      <xdr:nvSpPr>
        <xdr:cNvPr id="1545" name="六角形 1544">
          <a:extLst>
            <a:ext uri="{FF2B5EF4-FFF2-40B4-BE49-F238E27FC236}">
              <a16:creationId xmlns:a16="http://schemas.microsoft.com/office/drawing/2014/main" id="{13B937A6-62C6-4CEF-AE10-0F19965AE276}"/>
            </a:ext>
          </a:extLst>
        </xdr:cNvPr>
        <xdr:cNvSpPr/>
      </xdr:nvSpPr>
      <xdr:spPr bwMode="auto">
        <a:xfrm>
          <a:off x="755529" y="3645690"/>
          <a:ext cx="2445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275776</xdr:colOff>
      <xdr:row>19</xdr:row>
      <xdr:rowOff>18140</xdr:rowOff>
    </xdr:from>
    <xdr:to>
      <xdr:col>1</xdr:col>
      <xdr:colOff>428175</xdr:colOff>
      <xdr:row>19</xdr:row>
      <xdr:rowOff>136069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id="{525A94F3-C204-40D2-B4A4-F1355C990080}"/>
            </a:ext>
          </a:extLst>
        </xdr:cNvPr>
        <xdr:cNvSpPr/>
      </xdr:nvSpPr>
      <xdr:spPr bwMode="auto">
        <a:xfrm>
          <a:off x="434526" y="3282040"/>
          <a:ext cx="152399" cy="117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528205</xdr:colOff>
      <xdr:row>15</xdr:row>
      <xdr:rowOff>116711</xdr:rowOff>
    </xdr:from>
    <xdr:ext cx="93966" cy="207302"/>
    <xdr:sp macro="" textlink="">
      <xdr:nvSpPr>
        <xdr:cNvPr id="1547" name="Text Box 1004">
          <a:extLst>
            <a:ext uri="{FF2B5EF4-FFF2-40B4-BE49-F238E27FC236}">
              <a16:creationId xmlns:a16="http://schemas.microsoft.com/office/drawing/2014/main" id="{30F25965-7DAB-441B-8364-8F314E66BDAA}"/>
            </a:ext>
          </a:extLst>
        </xdr:cNvPr>
        <xdr:cNvSpPr txBox="1">
          <a:spLocks noChangeArrowheads="1"/>
        </xdr:cNvSpPr>
      </xdr:nvSpPr>
      <xdr:spPr bwMode="auto">
        <a:xfrm>
          <a:off x="6325755" y="269481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10</xdr:col>
      <xdr:colOff>118749</xdr:colOff>
      <xdr:row>13</xdr:row>
      <xdr:rowOff>136741</xdr:rowOff>
    </xdr:from>
    <xdr:to>
      <xdr:col>10</xdr:col>
      <xdr:colOff>333917</xdr:colOff>
      <xdr:row>14</xdr:row>
      <xdr:rowOff>137703</xdr:rowOff>
    </xdr:to>
    <xdr:sp macro="" textlink="">
      <xdr:nvSpPr>
        <xdr:cNvPr id="1548" name="六角形 1547">
          <a:extLst>
            <a:ext uri="{FF2B5EF4-FFF2-40B4-BE49-F238E27FC236}">
              <a16:creationId xmlns:a16="http://schemas.microsoft.com/office/drawing/2014/main" id="{162C4C2B-8760-430E-9397-C4287EF9A50F}"/>
            </a:ext>
          </a:extLst>
        </xdr:cNvPr>
        <xdr:cNvSpPr/>
      </xdr:nvSpPr>
      <xdr:spPr bwMode="auto">
        <a:xfrm>
          <a:off x="6621149" y="2371941"/>
          <a:ext cx="215168" cy="172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301959</xdr:colOff>
      <xdr:row>13</xdr:row>
      <xdr:rowOff>89230</xdr:rowOff>
    </xdr:from>
    <xdr:to>
      <xdr:col>10</xdr:col>
      <xdr:colOff>619385</xdr:colOff>
      <xdr:row>15</xdr:row>
      <xdr:rowOff>32840</xdr:rowOff>
    </xdr:to>
    <xdr:grpSp>
      <xdr:nvGrpSpPr>
        <xdr:cNvPr id="1549" name="Group 6672">
          <a:extLst>
            <a:ext uri="{FF2B5EF4-FFF2-40B4-BE49-F238E27FC236}">
              <a16:creationId xmlns:a16="http://schemas.microsoft.com/office/drawing/2014/main" id="{CB4BF74B-CB9F-4378-B0F6-9E7F64AFD8A0}"/>
            </a:ext>
          </a:extLst>
        </xdr:cNvPr>
        <xdr:cNvGrpSpPr>
          <a:grpSpLocks/>
        </xdr:cNvGrpSpPr>
      </xdr:nvGrpSpPr>
      <xdr:grpSpPr bwMode="auto">
        <a:xfrm>
          <a:off x="6825526" y="2349830"/>
          <a:ext cx="317426" cy="290743"/>
          <a:chOff x="536" y="110"/>
          <a:chExt cx="46" cy="44"/>
        </a:xfrm>
      </xdr:grpSpPr>
      <xdr:pic>
        <xdr:nvPicPr>
          <xdr:cNvPr id="1550" name="Picture 6673" descr="route2">
            <a:extLst>
              <a:ext uri="{FF2B5EF4-FFF2-40B4-BE49-F238E27FC236}">
                <a16:creationId xmlns:a16="http://schemas.microsoft.com/office/drawing/2014/main" id="{8FE252E4-14CF-47DF-B015-AF808EA0FD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1" name="Text Box 6674">
            <a:extLst>
              <a:ext uri="{FF2B5EF4-FFF2-40B4-BE49-F238E27FC236}">
                <a16:creationId xmlns:a16="http://schemas.microsoft.com/office/drawing/2014/main" id="{2ED4950D-00BB-42D5-BF44-2836FE910B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479505</xdr:colOff>
      <xdr:row>10</xdr:row>
      <xdr:rowOff>163659</xdr:rowOff>
    </xdr:from>
    <xdr:ext cx="322382" cy="139212"/>
    <xdr:sp macro="" textlink="">
      <xdr:nvSpPr>
        <xdr:cNvPr id="1552" name="Text Box 1004">
          <a:extLst>
            <a:ext uri="{FF2B5EF4-FFF2-40B4-BE49-F238E27FC236}">
              <a16:creationId xmlns:a16="http://schemas.microsoft.com/office/drawing/2014/main" id="{6F407522-A450-41EC-A834-E56AE4152E40}"/>
            </a:ext>
          </a:extLst>
        </xdr:cNvPr>
        <xdr:cNvSpPr txBox="1">
          <a:spLocks noChangeArrowheads="1"/>
        </xdr:cNvSpPr>
      </xdr:nvSpPr>
      <xdr:spPr bwMode="auto">
        <a:xfrm>
          <a:off x="4865643" y="1883153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9</xdr:col>
      <xdr:colOff>603665</xdr:colOff>
      <xdr:row>14</xdr:row>
      <xdr:rowOff>29248</xdr:rowOff>
    </xdr:from>
    <xdr:to>
      <xdr:col>10</xdr:col>
      <xdr:colOff>16779</xdr:colOff>
      <xdr:row>16</xdr:row>
      <xdr:rowOff>156661</xdr:rowOff>
    </xdr:to>
    <xdr:sp macro="" textlink="">
      <xdr:nvSpPr>
        <xdr:cNvPr id="1553" name="Freeform 946">
          <a:extLst>
            <a:ext uri="{FF2B5EF4-FFF2-40B4-BE49-F238E27FC236}">
              <a16:creationId xmlns:a16="http://schemas.microsoft.com/office/drawing/2014/main" id="{F6B36AD6-D240-4AB8-8DB0-7587DF0F740D}"/>
            </a:ext>
          </a:extLst>
        </xdr:cNvPr>
        <xdr:cNvSpPr>
          <a:spLocks/>
        </xdr:cNvSpPr>
      </xdr:nvSpPr>
      <xdr:spPr bwMode="auto">
        <a:xfrm flipH="1">
          <a:off x="6401215" y="2435898"/>
          <a:ext cx="117964" cy="47031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034"/>
            <a:gd name="connsiteY0" fmla="*/ 9998 h 9998"/>
            <a:gd name="connsiteX1" fmla="*/ 34 w 10034"/>
            <a:gd name="connsiteY1" fmla="*/ 5510 h 9998"/>
            <a:gd name="connsiteX2" fmla="*/ 10034 w 10034"/>
            <a:gd name="connsiteY2" fmla="*/ 5714 h 9998"/>
            <a:gd name="connsiteX3" fmla="*/ 10034 w 10034"/>
            <a:gd name="connsiteY3" fmla="*/ 0 h 9998"/>
            <a:gd name="connsiteX0" fmla="*/ 35 w 10001"/>
            <a:gd name="connsiteY0" fmla="*/ 10000 h 10000"/>
            <a:gd name="connsiteX1" fmla="*/ 35 w 10001"/>
            <a:gd name="connsiteY1" fmla="*/ 5511 h 10000"/>
            <a:gd name="connsiteX2" fmla="*/ 7001 w 10001"/>
            <a:gd name="connsiteY2" fmla="*/ 3806 h 10000"/>
            <a:gd name="connsiteX3" fmla="*/ 10001 w 10001"/>
            <a:gd name="connsiteY3" fmla="*/ 0 h 10000"/>
            <a:gd name="connsiteX0" fmla="*/ 7034 w 14000"/>
            <a:gd name="connsiteY0" fmla="*/ 9336 h 9336"/>
            <a:gd name="connsiteX1" fmla="*/ 7034 w 14000"/>
            <a:gd name="connsiteY1" fmla="*/ 4847 h 9336"/>
            <a:gd name="connsiteX2" fmla="*/ 14000 w 14000"/>
            <a:gd name="connsiteY2" fmla="*/ 3142 h 9336"/>
            <a:gd name="connsiteX3" fmla="*/ 0 w 14000"/>
            <a:gd name="connsiteY3" fmla="*/ 0 h 9336"/>
            <a:gd name="connsiteX0" fmla="*/ 5686 w 10662"/>
            <a:gd name="connsiteY0" fmla="*/ 10000 h 10000"/>
            <a:gd name="connsiteX1" fmla="*/ 5686 w 10662"/>
            <a:gd name="connsiteY1" fmla="*/ 5192 h 10000"/>
            <a:gd name="connsiteX2" fmla="*/ 10662 w 10662"/>
            <a:gd name="connsiteY2" fmla="*/ 3365 h 10000"/>
            <a:gd name="connsiteX3" fmla="*/ 662 w 10662"/>
            <a:gd name="connsiteY3" fmla="*/ 1644 h 10000"/>
            <a:gd name="connsiteX4" fmla="*/ 662 w 10662"/>
            <a:gd name="connsiteY4" fmla="*/ 0 h 10000"/>
            <a:gd name="connsiteX0" fmla="*/ 5030 w 10006"/>
            <a:gd name="connsiteY0" fmla="*/ 10000 h 10000"/>
            <a:gd name="connsiteX1" fmla="*/ 5030 w 10006"/>
            <a:gd name="connsiteY1" fmla="*/ 5192 h 10000"/>
            <a:gd name="connsiteX2" fmla="*/ 10006 w 10006"/>
            <a:gd name="connsiteY2" fmla="*/ 3365 h 10000"/>
            <a:gd name="connsiteX3" fmla="*/ 6 w 10006"/>
            <a:gd name="connsiteY3" fmla="*/ 1644 h 10000"/>
            <a:gd name="connsiteX4" fmla="*/ 6 w 10006"/>
            <a:gd name="connsiteY4" fmla="*/ 0 h 10000"/>
            <a:gd name="connsiteX0" fmla="*/ 5030 w 10006"/>
            <a:gd name="connsiteY0" fmla="*/ 10000 h 10000"/>
            <a:gd name="connsiteX1" fmla="*/ 5030 w 10006"/>
            <a:gd name="connsiteY1" fmla="*/ 5192 h 10000"/>
            <a:gd name="connsiteX2" fmla="*/ 10006 w 10006"/>
            <a:gd name="connsiteY2" fmla="*/ 3365 h 10000"/>
            <a:gd name="connsiteX3" fmla="*/ 6 w 10006"/>
            <a:gd name="connsiteY3" fmla="*/ 1644 h 10000"/>
            <a:gd name="connsiteX4" fmla="*/ 6 w 1000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6" h="10000">
              <a:moveTo>
                <a:pt x="5030" y="10000"/>
              </a:moveTo>
              <a:cubicBezTo>
                <a:pt x="4944" y="7683"/>
                <a:pt x="5116" y="7510"/>
                <a:pt x="5030" y="5192"/>
              </a:cubicBezTo>
              <a:lnTo>
                <a:pt x="10006" y="3365"/>
              </a:lnTo>
              <a:cubicBezTo>
                <a:pt x="5627" y="2574"/>
                <a:pt x="1673" y="2205"/>
                <a:pt x="6" y="1644"/>
              </a:cubicBezTo>
              <a:cubicBezTo>
                <a:pt x="-54" y="905"/>
                <a:pt x="393" y="207"/>
                <a:pt x="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678975</xdr:colOff>
      <xdr:row>14</xdr:row>
      <xdr:rowOff>130515</xdr:rowOff>
    </xdr:from>
    <xdr:to>
      <xdr:col>10</xdr:col>
      <xdr:colOff>154194</xdr:colOff>
      <xdr:row>15</xdr:row>
      <xdr:rowOff>138547</xdr:rowOff>
    </xdr:to>
    <xdr:grpSp>
      <xdr:nvGrpSpPr>
        <xdr:cNvPr id="1554" name="グループ化 1553">
          <a:extLst>
            <a:ext uri="{FF2B5EF4-FFF2-40B4-BE49-F238E27FC236}">
              <a16:creationId xmlns:a16="http://schemas.microsoft.com/office/drawing/2014/main" id="{067A526A-1FC8-4858-81F3-3D134C55DE79}"/>
            </a:ext>
          </a:extLst>
        </xdr:cNvPr>
        <xdr:cNvGrpSpPr/>
      </xdr:nvGrpSpPr>
      <xdr:grpSpPr>
        <a:xfrm rot="8051105">
          <a:off x="6495869" y="2564388"/>
          <a:ext cx="181598" cy="182186"/>
          <a:chOff x="8253768" y="8912699"/>
          <a:chExt cx="247650" cy="180122"/>
        </a:xfrm>
      </xdr:grpSpPr>
      <xdr:sp macro="" textlink="">
        <xdr:nvSpPr>
          <xdr:cNvPr id="1555" name="Freeform 1322">
            <a:extLst>
              <a:ext uri="{FF2B5EF4-FFF2-40B4-BE49-F238E27FC236}">
                <a16:creationId xmlns:a16="http://schemas.microsoft.com/office/drawing/2014/main" id="{97F9BB59-DAD1-4D27-BE1B-1A2D6855002D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6" name="Freeform 1324">
            <a:extLst>
              <a:ext uri="{FF2B5EF4-FFF2-40B4-BE49-F238E27FC236}">
                <a16:creationId xmlns:a16="http://schemas.microsoft.com/office/drawing/2014/main" id="{6E4FEB1C-8693-4049-B663-33345E911640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532148</xdr:colOff>
      <xdr:row>10</xdr:row>
      <xdr:rowOff>109663</xdr:rowOff>
    </xdr:from>
    <xdr:to>
      <xdr:col>8</xdr:col>
      <xdr:colOff>84529</xdr:colOff>
      <xdr:row>11</xdr:row>
      <xdr:rowOff>5123</xdr:rowOff>
    </xdr:to>
    <xdr:sp macro="" textlink="">
      <xdr:nvSpPr>
        <xdr:cNvPr id="1557" name="Line 952">
          <a:extLst>
            <a:ext uri="{FF2B5EF4-FFF2-40B4-BE49-F238E27FC236}">
              <a16:creationId xmlns:a16="http://schemas.microsoft.com/office/drawing/2014/main" id="{D4DE06EA-9A36-4075-8A49-F3DF7C6ACD31}"/>
            </a:ext>
          </a:extLst>
        </xdr:cNvPr>
        <xdr:cNvSpPr>
          <a:spLocks noChangeShapeType="1"/>
        </xdr:cNvSpPr>
      </xdr:nvSpPr>
      <xdr:spPr bwMode="auto">
        <a:xfrm flipV="1">
          <a:off x="4919998" y="1830513"/>
          <a:ext cx="257231" cy="669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617720</xdr:colOff>
      <xdr:row>10</xdr:row>
      <xdr:rowOff>68026</xdr:rowOff>
    </xdr:from>
    <xdr:to>
      <xdr:col>7</xdr:col>
      <xdr:colOff>620319</xdr:colOff>
      <xdr:row>10</xdr:row>
      <xdr:rowOff>156509</xdr:rowOff>
    </xdr:to>
    <xdr:sp macro="" textlink="">
      <xdr:nvSpPr>
        <xdr:cNvPr id="1558" name="Line 950">
          <a:extLst>
            <a:ext uri="{FF2B5EF4-FFF2-40B4-BE49-F238E27FC236}">
              <a16:creationId xmlns:a16="http://schemas.microsoft.com/office/drawing/2014/main" id="{8010060C-6754-4BD4-A737-DABC85B0075E}"/>
            </a:ext>
          </a:extLst>
        </xdr:cNvPr>
        <xdr:cNvSpPr>
          <a:spLocks noChangeShapeType="1"/>
        </xdr:cNvSpPr>
      </xdr:nvSpPr>
      <xdr:spPr bwMode="auto">
        <a:xfrm flipV="1">
          <a:off x="5005570" y="1788876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545250</xdr:colOff>
      <xdr:row>14</xdr:row>
      <xdr:rowOff>19289</xdr:rowOff>
    </xdr:from>
    <xdr:to>
      <xdr:col>8</xdr:col>
      <xdr:colOff>148740</xdr:colOff>
      <xdr:row>15</xdr:row>
      <xdr:rowOff>76888</xdr:rowOff>
    </xdr:to>
    <xdr:pic>
      <xdr:nvPicPr>
        <xdr:cNvPr id="1559" name="図 1558">
          <a:extLst>
            <a:ext uri="{FF2B5EF4-FFF2-40B4-BE49-F238E27FC236}">
              <a16:creationId xmlns:a16="http://schemas.microsoft.com/office/drawing/2014/main" id="{EF30C37B-803D-41AE-8E0C-9BBA71529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20294228">
          <a:off x="4933100" y="2425939"/>
          <a:ext cx="308340" cy="229049"/>
        </a:xfrm>
        <a:prstGeom prst="rect">
          <a:avLst/>
        </a:prstGeom>
      </xdr:spPr>
    </xdr:pic>
    <xdr:clientData/>
  </xdr:twoCellAnchor>
  <xdr:twoCellAnchor editAs="oneCell">
    <xdr:from>
      <xdr:col>8</xdr:col>
      <xdr:colOff>43720</xdr:colOff>
      <xdr:row>13</xdr:row>
      <xdr:rowOff>28841</xdr:rowOff>
    </xdr:from>
    <xdr:to>
      <xdr:col>8</xdr:col>
      <xdr:colOff>305871</xdr:colOff>
      <xdr:row>14</xdr:row>
      <xdr:rowOff>77557</xdr:rowOff>
    </xdr:to>
    <xdr:pic>
      <xdr:nvPicPr>
        <xdr:cNvPr id="1560" name="図 1559">
          <a:extLst>
            <a:ext uri="{FF2B5EF4-FFF2-40B4-BE49-F238E27FC236}">
              <a16:creationId xmlns:a16="http://schemas.microsoft.com/office/drawing/2014/main" id="{5F5A20EE-FBCE-497B-B67F-0761C0D0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19667028">
          <a:off x="5136420" y="2264041"/>
          <a:ext cx="262151" cy="220166"/>
        </a:xfrm>
        <a:prstGeom prst="rect">
          <a:avLst/>
        </a:prstGeom>
      </xdr:spPr>
    </xdr:pic>
    <xdr:clientData/>
  </xdr:twoCellAnchor>
  <xdr:oneCellAnchor>
    <xdr:from>
      <xdr:col>1</xdr:col>
      <xdr:colOff>14340</xdr:colOff>
      <xdr:row>22</xdr:row>
      <xdr:rowOff>129985</xdr:rowOff>
    </xdr:from>
    <xdr:ext cx="509953" cy="122761"/>
    <xdr:sp macro="" textlink="">
      <xdr:nvSpPr>
        <xdr:cNvPr id="1561" name="Text Box 777">
          <a:extLst>
            <a:ext uri="{FF2B5EF4-FFF2-40B4-BE49-F238E27FC236}">
              <a16:creationId xmlns:a16="http://schemas.microsoft.com/office/drawing/2014/main" id="{3A22CBBC-DBF1-4756-960D-3734E45E2A85}"/>
            </a:ext>
          </a:extLst>
        </xdr:cNvPr>
        <xdr:cNvSpPr txBox="1">
          <a:spLocks noChangeArrowheads="1"/>
        </xdr:cNvSpPr>
      </xdr:nvSpPr>
      <xdr:spPr bwMode="auto">
        <a:xfrm>
          <a:off x="173090" y="3908235"/>
          <a:ext cx="509953" cy="122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3</xdr:col>
      <xdr:colOff>630484</xdr:colOff>
      <xdr:row>10</xdr:row>
      <xdr:rowOff>20938</xdr:rowOff>
    </xdr:from>
    <xdr:to>
      <xdr:col>4</xdr:col>
      <xdr:colOff>319690</xdr:colOff>
      <xdr:row>16</xdr:row>
      <xdr:rowOff>137907</xdr:rowOff>
    </xdr:to>
    <xdr:grpSp>
      <xdr:nvGrpSpPr>
        <xdr:cNvPr id="1562" name="グループ化 1561">
          <a:extLst>
            <a:ext uri="{FF2B5EF4-FFF2-40B4-BE49-F238E27FC236}">
              <a16:creationId xmlns:a16="http://schemas.microsoft.com/office/drawing/2014/main" id="{A601D23B-353F-4B47-9EF8-8B7F7DA7A8A1}"/>
            </a:ext>
          </a:extLst>
        </xdr:cNvPr>
        <xdr:cNvGrpSpPr/>
      </xdr:nvGrpSpPr>
      <xdr:grpSpPr>
        <a:xfrm rot="20292437">
          <a:off x="2205284" y="1760838"/>
          <a:ext cx="396173" cy="1158369"/>
          <a:chOff x="2063901" y="1769072"/>
          <a:chExt cx="394132" cy="1149622"/>
        </a:xfrm>
      </xdr:grpSpPr>
      <xdr:sp macro="" textlink="">
        <xdr:nvSpPr>
          <xdr:cNvPr id="1563" name="Line 962">
            <a:extLst>
              <a:ext uri="{FF2B5EF4-FFF2-40B4-BE49-F238E27FC236}">
                <a16:creationId xmlns:a16="http://schemas.microsoft.com/office/drawing/2014/main" id="{31DDA146-7ADF-4DF9-9CFB-52AD86084E13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Freeform 965">
            <a:extLst>
              <a:ext uri="{FF2B5EF4-FFF2-40B4-BE49-F238E27FC236}">
                <a16:creationId xmlns:a16="http://schemas.microsoft.com/office/drawing/2014/main" id="{E489AF02-0A6B-497A-9C44-BAE0E74F7A3F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5" name="Freeform 967">
            <a:extLst>
              <a:ext uri="{FF2B5EF4-FFF2-40B4-BE49-F238E27FC236}">
                <a16:creationId xmlns:a16="http://schemas.microsoft.com/office/drawing/2014/main" id="{AF1F4D52-B29B-4079-BF09-18129E114E19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66" name="Rectangle 971">
            <a:extLst>
              <a:ext uri="{FF2B5EF4-FFF2-40B4-BE49-F238E27FC236}">
                <a16:creationId xmlns:a16="http://schemas.microsoft.com/office/drawing/2014/main" id="{4F1ED9FC-D476-4DCA-80AC-7BA1EDF2AADE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20774" y="2351201"/>
            <a:ext cx="191029" cy="1047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67" name="グループ化 1566">
            <a:extLst>
              <a:ext uri="{FF2B5EF4-FFF2-40B4-BE49-F238E27FC236}">
                <a16:creationId xmlns:a16="http://schemas.microsoft.com/office/drawing/2014/main" id="{C32C2E9F-491B-4A93-8258-D12FFD9276B1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1569" name="Line 953">
              <a:extLst>
                <a:ext uri="{FF2B5EF4-FFF2-40B4-BE49-F238E27FC236}">
                  <a16:creationId xmlns:a16="http://schemas.microsoft.com/office/drawing/2014/main" id="{348BEF55-7032-436B-9BCA-D4AE40BAD53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0" name="Line 953">
              <a:extLst>
                <a:ext uri="{FF2B5EF4-FFF2-40B4-BE49-F238E27FC236}">
                  <a16:creationId xmlns:a16="http://schemas.microsoft.com/office/drawing/2014/main" id="{21F23FC3-BB50-4CF0-B70B-0682F10A17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68" name="図 1567">
            <a:extLst>
              <a:ext uri="{FF2B5EF4-FFF2-40B4-BE49-F238E27FC236}">
                <a16:creationId xmlns:a16="http://schemas.microsoft.com/office/drawing/2014/main" id="{93410831-FCA8-4F77-BCD5-FF555FC51E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571" name="六角形 1570">
          <a:extLst>
            <a:ext uri="{FF2B5EF4-FFF2-40B4-BE49-F238E27FC236}">
              <a16:creationId xmlns:a16="http://schemas.microsoft.com/office/drawing/2014/main" id="{57F7EA12-E363-49DB-8144-07ADB20B61F8}"/>
            </a:ext>
          </a:extLst>
        </xdr:cNvPr>
        <xdr:cNvSpPr/>
      </xdr:nvSpPr>
      <xdr:spPr bwMode="auto">
        <a:xfrm>
          <a:off x="2297158" y="173952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17</xdr:col>
      <xdr:colOff>622543</xdr:colOff>
      <xdr:row>44</xdr:row>
      <xdr:rowOff>0</xdr:rowOff>
    </xdr:from>
    <xdr:ext cx="199217" cy="231538"/>
    <xdr:sp macro="" textlink="">
      <xdr:nvSpPr>
        <xdr:cNvPr id="1572" name="Text Box 1193">
          <a:extLst>
            <a:ext uri="{FF2B5EF4-FFF2-40B4-BE49-F238E27FC236}">
              <a16:creationId xmlns:a16="http://schemas.microsoft.com/office/drawing/2014/main" id="{FCC3B140-0195-415E-AED2-238529FA7FA4}"/>
            </a:ext>
          </a:extLst>
        </xdr:cNvPr>
        <xdr:cNvSpPr txBox="1">
          <a:spLocks noChangeArrowheads="1"/>
        </xdr:cNvSpPr>
      </xdr:nvSpPr>
      <xdr:spPr bwMode="auto">
        <a:xfrm>
          <a:off x="12185893" y="7550150"/>
          <a:ext cx="199217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 editAs="oneCell">
    <xdr:from>
      <xdr:col>17</xdr:col>
      <xdr:colOff>228156</xdr:colOff>
      <xdr:row>46</xdr:row>
      <xdr:rowOff>90084</xdr:rowOff>
    </xdr:from>
    <xdr:to>
      <xdr:col>17</xdr:col>
      <xdr:colOff>595200</xdr:colOff>
      <xdr:row>48</xdr:row>
      <xdr:rowOff>12650</xdr:rowOff>
    </xdr:to>
    <xdr:pic>
      <xdr:nvPicPr>
        <xdr:cNvPr id="1573" name="図 1572">
          <a:extLst>
            <a:ext uri="{FF2B5EF4-FFF2-40B4-BE49-F238E27FC236}">
              <a16:creationId xmlns:a16="http://schemas.microsoft.com/office/drawing/2014/main" id="{30636D8F-A05E-4A1A-805E-209C68DE5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20118301">
          <a:off x="11791506" y="7983134"/>
          <a:ext cx="367044" cy="265466"/>
        </a:xfrm>
        <a:prstGeom prst="rect">
          <a:avLst/>
        </a:prstGeom>
      </xdr:spPr>
    </xdr:pic>
    <xdr:clientData/>
  </xdr:twoCellAnchor>
  <xdr:twoCellAnchor>
    <xdr:from>
      <xdr:col>15</xdr:col>
      <xdr:colOff>395317</xdr:colOff>
      <xdr:row>41</xdr:row>
      <xdr:rowOff>52921</xdr:rowOff>
    </xdr:from>
    <xdr:to>
      <xdr:col>15</xdr:col>
      <xdr:colOff>588309</xdr:colOff>
      <xdr:row>42</xdr:row>
      <xdr:rowOff>40467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id="{BC61205A-F539-407B-B12B-90D27B5FF676}"/>
            </a:ext>
          </a:extLst>
        </xdr:cNvPr>
        <xdr:cNvSpPr/>
      </xdr:nvSpPr>
      <xdr:spPr bwMode="auto">
        <a:xfrm>
          <a:off x="10548967" y="7088721"/>
          <a:ext cx="192992" cy="158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205440</xdr:colOff>
      <xdr:row>43</xdr:row>
      <xdr:rowOff>9339</xdr:rowOff>
    </xdr:from>
    <xdr:to>
      <xdr:col>13</xdr:col>
      <xdr:colOff>405535</xdr:colOff>
      <xdr:row>43</xdr:row>
      <xdr:rowOff>145602</xdr:rowOff>
    </xdr:to>
    <xdr:sp macro="" textlink="">
      <xdr:nvSpPr>
        <xdr:cNvPr id="1575" name="六角形 1574">
          <a:extLst>
            <a:ext uri="{FF2B5EF4-FFF2-40B4-BE49-F238E27FC236}">
              <a16:creationId xmlns:a16="http://schemas.microsoft.com/office/drawing/2014/main" id="{2666C461-2C9B-4ECC-B3AA-E7C3A45CC1F6}"/>
            </a:ext>
          </a:extLst>
        </xdr:cNvPr>
        <xdr:cNvSpPr/>
      </xdr:nvSpPr>
      <xdr:spPr bwMode="auto">
        <a:xfrm>
          <a:off x="8949390" y="7388039"/>
          <a:ext cx="200095" cy="136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56028</xdr:colOff>
      <xdr:row>43</xdr:row>
      <xdr:rowOff>152526</xdr:rowOff>
    </xdr:from>
    <xdr:to>
      <xdr:col>16</xdr:col>
      <xdr:colOff>345514</xdr:colOff>
      <xdr:row>45</xdr:row>
      <xdr:rowOff>43581</xdr:rowOff>
    </xdr:to>
    <xdr:sp macro="" textlink="">
      <xdr:nvSpPr>
        <xdr:cNvPr id="1576" name="Text Box 1285">
          <a:extLst>
            <a:ext uri="{FF2B5EF4-FFF2-40B4-BE49-F238E27FC236}">
              <a16:creationId xmlns:a16="http://schemas.microsoft.com/office/drawing/2014/main" id="{89DED872-1785-47D4-A962-785D71FE77A8}"/>
            </a:ext>
          </a:extLst>
        </xdr:cNvPr>
        <xdr:cNvSpPr txBox="1">
          <a:spLocks noChangeArrowheads="1"/>
        </xdr:cNvSpPr>
      </xdr:nvSpPr>
      <xdr:spPr bwMode="auto">
        <a:xfrm>
          <a:off x="10914528" y="7531226"/>
          <a:ext cx="289486" cy="23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ja-JP" altLang="en-US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16</xdr:col>
      <xdr:colOff>288121</xdr:colOff>
      <xdr:row>44</xdr:row>
      <xdr:rowOff>35406</xdr:rowOff>
    </xdr:from>
    <xdr:to>
      <xdr:col>16</xdr:col>
      <xdr:colOff>409519</xdr:colOff>
      <xdr:row>44</xdr:row>
      <xdr:rowOff>128789</xdr:rowOff>
    </xdr:to>
    <xdr:sp macro="" textlink="">
      <xdr:nvSpPr>
        <xdr:cNvPr id="1577" name="六角形 1576">
          <a:extLst>
            <a:ext uri="{FF2B5EF4-FFF2-40B4-BE49-F238E27FC236}">
              <a16:creationId xmlns:a16="http://schemas.microsoft.com/office/drawing/2014/main" id="{CBE02E99-DF67-485E-844B-DBB800B1BF07}"/>
            </a:ext>
          </a:extLst>
        </xdr:cNvPr>
        <xdr:cNvSpPr/>
      </xdr:nvSpPr>
      <xdr:spPr bwMode="auto">
        <a:xfrm>
          <a:off x="11146621" y="7585556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27357</xdr:colOff>
      <xdr:row>47</xdr:row>
      <xdr:rowOff>39667</xdr:rowOff>
    </xdr:from>
    <xdr:to>
      <xdr:col>17</xdr:col>
      <xdr:colOff>261536</xdr:colOff>
      <xdr:row>48</xdr:row>
      <xdr:rowOff>66547</xdr:rowOff>
    </xdr:to>
    <xdr:grpSp>
      <xdr:nvGrpSpPr>
        <xdr:cNvPr id="1578" name="Group 6672">
          <a:extLst>
            <a:ext uri="{FF2B5EF4-FFF2-40B4-BE49-F238E27FC236}">
              <a16:creationId xmlns:a16="http://schemas.microsoft.com/office/drawing/2014/main" id="{BC405019-91F7-4625-B799-22DA0D87BF00}"/>
            </a:ext>
          </a:extLst>
        </xdr:cNvPr>
        <xdr:cNvGrpSpPr>
          <a:grpSpLocks/>
        </xdr:cNvGrpSpPr>
      </xdr:nvGrpSpPr>
      <xdr:grpSpPr bwMode="auto">
        <a:xfrm>
          <a:off x="11626690" y="8201534"/>
          <a:ext cx="234179" cy="200446"/>
          <a:chOff x="525" y="101"/>
          <a:chExt cx="46" cy="44"/>
        </a:xfrm>
      </xdr:grpSpPr>
      <xdr:pic>
        <xdr:nvPicPr>
          <xdr:cNvPr id="1579" name="Picture 6673" descr="route2">
            <a:extLst>
              <a:ext uri="{FF2B5EF4-FFF2-40B4-BE49-F238E27FC236}">
                <a16:creationId xmlns:a16="http://schemas.microsoft.com/office/drawing/2014/main" id="{53B333F1-9FA3-429F-9D59-7DF6403AD7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0" name="Text Box 6674">
            <a:extLst>
              <a:ext uri="{FF2B5EF4-FFF2-40B4-BE49-F238E27FC236}">
                <a16:creationId xmlns:a16="http://schemas.microsoft.com/office/drawing/2014/main" id="{FA2C7ACB-3177-4855-9A73-149953EC2E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17</xdr:col>
      <xdr:colOff>208555</xdr:colOff>
      <xdr:row>48</xdr:row>
      <xdr:rowOff>37353</xdr:rowOff>
    </xdr:from>
    <xdr:to>
      <xdr:col>17</xdr:col>
      <xdr:colOff>329953</xdr:colOff>
      <xdr:row>48</xdr:row>
      <xdr:rowOff>130736</xdr:rowOff>
    </xdr:to>
    <xdr:sp macro="" textlink="">
      <xdr:nvSpPr>
        <xdr:cNvPr id="1581" name="六角形 1580">
          <a:extLst>
            <a:ext uri="{FF2B5EF4-FFF2-40B4-BE49-F238E27FC236}">
              <a16:creationId xmlns:a16="http://schemas.microsoft.com/office/drawing/2014/main" id="{4D139C90-43AB-4B1F-9E5D-B817A702BE00}"/>
            </a:ext>
          </a:extLst>
        </xdr:cNvPr>
        <xdr:cNvSpPr/>
      </xdr:nvSpPr>
      <xdr:spPr bwMode="auto">
        <a:xfrm>
          <a:off x="11771905" y="8273303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662364</xdr:colOff>
      <xdr:row>46</xdr:row>
      <xdr:rowOff>26907</xdr:rowOff>
    </xdr:from>
    <xdr:to>
      <xdr:col>18</xdr:col>
      <xdr:colOff>113355</xdr:colOff>
      <xdr:row>47</xdr:row>
      <xdr:rowOff>3523</xdr:rowOff>
    </xdr:to>
    <xdr:pic>
      <xdr:nvPicPr>
        <xdr:cNvPr id="1582" name="図 67" descr="「コンビニのロゴ」の画像検索結果">
          <a:extLst>
            <a:ext uri="{FF2B5EF4-FFF2-40B4-BE49-F238E27FC236}">
              <a16:creationId xmlns:a16="http://schemas.microsoft.com/office/drawing/2014/main" id="{73F5EF8A-80BD-434F-881E-4D33E4A5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906262">
          <a:off x="12225714" y="7919957"/>
          <a:ext cx="155841" cy="14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15565</xdr:colOff>
      <xdr:row>48</xdr:row>
      <xdr:rowOff>24904</xdr:rowOff>
    </xdr:from>
    <xdr:to>
      <xdr:col>18</xdr:col>
      <xdr:colOff>136963</xdr:colOff>
      <xdr:row>48</xdr:row>
      <xdr:rowOff>118287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54258C71-6A8E-4A28-B468-677733AB57ED}"/>
            </a:ext>
          </a:extLst>
        </xdr:cNvPr>
        <xdr:cNvSpPr/>
      </xdr:nvSpPr>
      <xdr:spPr bwMode="auto">
        <a:xfrm>
          <a:off x="12283765" y="8260854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616324</xdr:colOff>
      <xdr:row>47</xdr:row>
      <xdr:rowOff>40465</xdr:rowOff>
    </xdr:from>
    <xdr:to>
      <xdr:col>18</xdr:col>
      <xdr:colOff>255743</xdr:colOff>
      <xdr:row>48</xdr:row>
      <xdr:rowOff>36966</xdr:rowOff>
    </xdr:to>
    <xdr:sp macro="" textlink="">
      <xdr:nvSpPr>
        <xdr:cNvPr id="1584" name="Text Box 1285">
          <a:extLst>
            <a:ext uri="{FF2B5EF4-FFF2-40B4-BE49-F238E27FC236}">
              <a16:creationId xmlns:a16="http://schemas.microsoft.com/office/drawing/2014/main" id="{F3531195-E9C1-470D-8F90-C1A60E2E162D}"/>
            </a:ext>
          </a:extLst>
        </xdr:cNvPr>
        <xdr:cNvSpPr txBox="1">
          <a:spLocks noChangeArrowheads="1"/>
        </xdr:cNvSpPr>
      </xdr:nvSpPr>
      <xdr:spPr bwMode="auto">
        <a:xfrm>
          <a:off x="12179674" y="8104965"/>
          <a:ext cx="344269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16</xdr:col>
      <xdr:colOff>180538</xdr:colOff>
      <xdr:row>45</xdr:row>
      <xdr:rowOff>90269</xdr:rowOff>
    </xdr:from>
    <xdr:to>
      <xdr:col>16</xdr:col>
      <xdr:colOff>301936</xdr:colOff>
      <xdr:row>46</xdr:row>
      <xdr:rowOff>12451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C8523421-E7EE-4CDD-9807-C71095CE5C8F}"/>
            </a:ext>
          </a:extLst>
        </xdr:cNvPr>
        <xdr:cNvSpPr/>
      </xdr:nvSpPr>
      <xdr:spPr bwMode="auto">
        <a:xfrm>
          <a:off x="11039038" y="7811869"/>
          <a:ext cx="121398" cy="936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154865</xdr:colOff>
      <xdr:row>43</xdr:row>
      <xdr:rowOff>66417</xdr:rowOff>
    </xdr:from>
    <xdr:to>
      <xdr:col>16</xdr:col>
      <xdr:colOff>376517</xdr:colOff>
      <xdr:row>44</xdr:row>
      <xdr:rowOff>34115</xdr:rowOff>
    </xdr:to>
    <xdr:sp macro="" textlink="">
      <xdr:nvSpPr>
        <xdr:cNvPr id="1586" name="Text Box 1285">
          <a:extLst>
            <a:ext uri="{FF2B5EF4-FFF2-40B4-BE49-F238E27FC236}">
              <a16:creationId xmlns:a16="http://schemas.microsoft.com/office/drawing/2014/main" id="{9E6EC971-F46B-4169-8F55-C8A59FF180FF}"/>
            </a:ext>
          </a:extLst>
        </xdr:cNvPr>
        <xdr:cNvSpPr txBox="1">
          <a:spLocks noChangeArrowheads="1"/>
        </xdr:cNvSpPr>
      </xdr:nvSpPr>
      <xdr:spPr bwMode="auto">
        <a:xfrm>
          <a:off x="11013365" y="7445117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19</xdr:col>
      <xdr:colOff>77819</xdr:colOff>
      <xdr:row>47</xdr:row>
      <xdr:rowOff>31130</xdr:rowOff>
    </xdr:from>
    <xdr:to>
      <xdr:col>19</xdr:col>
      <xdr:colOff>246999</xdr:colOff>
      <xdr:row>48</xdr:row>
      <xdr:rowOff>4587</xdr:rowOff>
    </xdr:to>
    <xdr:sp macro="" textlink="">
      <xdr:nvSpPr>
        <xdr:cNvPr id="1587" name="六角形 1586">
          <a:extLst>
            <a:ext uri="{FF2B5EF4-FFF2-40B4-BE49-F238E27FC236}">
              <a16:creationId xmlns:a16="http://schemas.microsoft.com/office/drawing/2014/main" id="{AD0D8BA2-2FDD-4723-9B5D-5CF317C7E6BF}"/>
            </a:ext>
          </a:extLst>
        </xdr:cNvPr>
        <xdr:cNvSpPr/>
      </xdr:nvSpPr>
      <xdr:spPr bwMode="auto">
        <a:xfrm>
          <a:off x="13050869" y="8095630"/>
          <a:ext cx="169180" cy="144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</xdr:col>
      <xdr:colOff>562423</xdr:colOff>
      <xdr:row>10</xdr:row>
      <xdr:rowOff>111292</xdr:rowOff>
    </xdr:from>
    <xdr:to>
      <xdr:col>4</xdr:col>
      <xdr:colOff>77974</xdr:colOff>
      <xdr:row>12</xdr:row>
      <xdr:rowOff>41975</xdr:rowOff>
    </xdr:to>
    <xdr:pic>
      <xdr:nvPicPr>
        <xdr:cNvPr id="1588" name="図 1587">
          <a:extLst>
            <a:ext uri="{FF2B5EF4-FFF2-40B4-BE49-F238E27FC236}">
              <a16:creationId xmlns:a16="http://schemas.microsoft.com/office/drawing/2014/main" id="{A1BC2557-2562-4907-B883-4A98DFB61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721173" y="1832142"/>
          <a:ext cx="1630101" cy="273583"/>
        </a:xfrm>
        <a:prstGeom prst="rect">
          <a:avLst/>
        </a:prstGeom>
      </xdr:spPr>
    </xdr:pic>
    <xdr:clientData/>
  </xdr:twoCellAnchor>
  <xdr:twoCellAnchor editAs="oneCell">
    <xdr:from>
      <xdr:col>9</xdr:col>
      <xdr:colOff>368242</xdr:colOff>
      <xdr:row>26</xdr:row>
      <xdr:rowOff>33508</xdr:rowOff>
    </xdr:from>
    <xdr:to>
      <xdr:col>10</xdr:col>
      <xdr:colOff>38290</xdr:colOff>
      <xdr:row>28</xdr:row>
      <xdr:rowOff>6529</xdr:rowOff>
    </xdr:to>
    <xdr:grpSp>
      <xdr:nvGrpSpPr>
        <xdr:cNvPr id="1589" name="Group 6672">
          <a:extLst>
            <a:ext uri="{FF2B5EF4-FFF2-40B4-BE49-F238E27FC236}">
              <a16:creationId xmlns:a16="http://schemas.microsoft.com/office/drawing/2014/main" id="{AE309D03-F9C6-46A6-BE0F-DADEF0889D2D}"/>
            </a:ext>
          </a:extLst>
        </xdr:cNvPr>
        <xdr:cNvGrpSpPr>
          <a:grpSpLocks/>
        </xdr:cNvGrpSpPr>
      </xdr:nvGrpSpPr>
      <xdr:grpSpPr bwMode="auto">
        <a:xfrm>
          <a:off x="6184842" y="4550475"/>
          <a:ext cx="377015" cy="320154"/>
          <a:chOff x="534" y="108"/>
          <a:chExt cx="42" cy="38"/>
        </a:xfrm>
      </xdr:grpSpPr>
      <xdr:pic>
        <xdr:nvPicPr>
          <xdr:cNvPr id="1590" name="Picture 6673" descr="route2">
            <a:extLst>
              <a:ext uri="{FF2B5EF4-FFF2-40B4-BE49-F238E27FC236}">
                <a16:creationId xmlns:a16="http://schemas.microsoft.com/office/drawing/2014/main" id="{7D350DAB-EF65-46B2-836A-8155FED2C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1" name="Text Box 6674">
            <a:extLst>
              <a:ext uri="{FF2B5EF4-FFF2-40B4-BE49-F238E27FC236}">
                <a16:creationId xmlns:a16="http://schemas.microsoft.com/office/drawing/2014/main" id="{C074D995-1663-4F0A-B4F3-D6329D5067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99850</xdr:colOff>
      <xdr:row>28</xdr:row>
      <xdr:rowOff>151439</xdr:rowOff>
    </xdr:from>
    <xdr:to>
      <xdr:col>7</xdr:col>
      <xdr:colOff>355273</xdr:colOff>
      <xdr:row>30</xdr:row>
      <xdr:rowOff>11287</xdr:rowOff>
    </xdr:to>
    <xdr:sp macro="" textlink="">
      <xdr:nvSpPr>
        <xdr:cNvPr id="1592" name="六角形 1591">
          <a:extLst>
            <a:ext uri="{FF2B5EF4-FFF2-40B4-BE49-F238E27FC236}">
              <a16:creationId xmlns:a16="http://schemas.microsoft.com/office/drawing/2014/main" id="{B20739AF-1B71-4A29-BF0A-125033092D4F}"/>
            </a:ext>
          </a:extLst>
        </xdr:cNvPr>
        <xdr:cNvSpPr/>
      </xdr:nvSpPr>
      <xdr:spPr bwMode="auto">
        <a:xfrm>
          <a:off x="4487700" y="4958389"/>
          <a:ext cx="255423" cy="202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558579</xdr:colOff>
      <xdr:row>31</xdr:row>
      <xdr:rowOff>20233</xdr:rowOff>
    </xdr:from>
    <xdr:to>
      <xdr:col>8</xdr:col>
      <xdr:colOff>110521</xdr:colOff>
      <xdr:row>32</xdr:row>
      <xdr:rowOff>50738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id="{D15A9D6E-7C90-4F06-BD47-288B3053D3FE}"/>
            </a:ext>
          </a:extLst>
        </xdr:cNvPr>
        <xdr:cNvSpPr/>
      </xdr:nvSpPr>
      <xdr:spPr bwMode="auto">
        <a:xfrm>
          <a:off x="4946429" y="5341533"/>
          <a:ext cx="256792" cy="201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39688</xdr:colOff>
      <xdr:row>35</xdr:row>
      <xdr:rowOff>142875</xdr:rowOff>
    </xdr:from>
    <xdr:to>
      <xdr:col>2</xdr:col>
      <xdr:colOff>673619</xdr:colOff>
      <xdr:row>38</xdr:row>
      <xdr:rowOff>121964</xdr:rowOff>
    </xdr:to>
    <xdr:sp macro="" textlink="">
      <xdr:nvSpPr>
        <xdr:cNvPr id="1594" name="Line 317">
          <a:extLst>
            <a:ext uri="{FF2B5EF4-FFF2-40B4-BE49-F238E27FC236}">
              <a16:creationId xmlns:a16="http://schemas.microsoft.com/office/drawing/2014/main" id="{D28CEB3B-6385-448F-B8B5-6D051AC61764}"/>
            </a:ext>
          </a:extLst>
        </xdr:cNvPr>
        <xdr:cNvSpPr>
          <a:spLocks noChangeShapeType="1"/>
        </xdr:cNvSpPr>
      </xdr:nvSpPr>
      <xdr:spPr bwMode="auto">
        <a:xfrm>
          <a:off x="198438" y="6149975"/>
          <a:ext cx="1338781" cy="493439"/>
        </a:xfrm>
        <a:custGeom>
          <a:avLst/>
          <a:gdLst>
            <a:gd name="connsiteX0" fmla="*/ 0 w 1392444"/>
            <a:gd name="connsiteY0" fmla="*/ 0 h 458425"/>
            <a:gd name="connsiteX1" fmla="*/ 1392444 w 1392444"/>
            <a:gd name="connsiteY1" fmla="*/ 458425 h 458425"/>
            <a:gd name="connsiteX0" fmla="*/ 0 w 1437462"/>
            <a:gd name="connsiteY0" fmla="*/ 0 h 538985"/>
            <a:gd name="connsiteX1" fmla="*/ 1437462 w 1437462"/>
            <a:gd name="connsiteY1" fmla="*/ 538985 h 538985"/>
            <a:gd name="connsiteX0" fmla="*/ 0 w 1437462"/>
            <a:gd name="connsiteY0" fmla="*/ 0 h 538985"/>
            <a:gd name="connsiteX1" fmla="*/ 1437462 w 1437462"/>
            <a:gd name="connsiteY1" fmla="*/ 538985 h 53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7462" h="538985">
              <a:moveTo>
                <a:pt x="0" y="0"/>
              </a:moveTo>
              <a:cubicBezTo>
                <a:pt x="267487" y="202566"/>
                <a:pt x="973314" y="386177"/>
                <a:pt x="1437462" y="5389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380337</xdr:colOff>
      <xdr:row>36</xdr:row>
      <xdr:rowOff>96265</xdr:rowOff>
    </xdr:from>
    <xdr:to>
      <xdr:col>1</xdr:col>
      <xdr:colOff>492835</xdr:colOff>
      <xdr:row>37</xdr:row>
      <xdr:rowOff>44799</xdr:rowOff>
    </xdr:to>
    <xdr:sp macro="" textlink="">
      <xdr:nvSpPr>
        <xdr:cNvPr id="1595" name="Oval 318">
          <a:extLst>
            <a:ext uri="{FF2B5EF4-FFF2-40B4-BE49-F238E27FC236}">
              <a16:creationId xmlns:a16="http://schemas.microsoft.com/office/drawing/2014/main" id="{93766404-6427-4198-BA15-11D0D923F4EB}"/>
            </a:ext>
          </a:extLst>
        </xdr:cNvPr>
        <xdr:cNvSpPr>
          <a:spLocks noChangeArrowheads="1"/>
        </xdr:cNvSpPr>
      </xdr:nvSpPr>
      <xdr:spPr bwMode="auto">
        <a:xfrm>
          <a:off x="539087" y="6274815"/>
          <a:ext cx="112498" cy="1199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5870</xdr:colOff>
      <xdr:row>33</xdr:row>
      <xdr:rowOff>7911</xdr:rowOff>
    </xdr:from>
    <xdr:to>
      <xdr:col>1</xdr:col>
      <xdr:colOff>221069</xdr:colOff>
      <xdr:row>34</xdr:row>
      <xdr:rowOff>29892</xdr:rowOff>
    </xdr:to>
    <xdr:sp macro="" textlink="">
      <xdr:nvSpPr>
        <xdr:cNvPr id="1596" name="六角形 1595">
          <a:extLst>
            <a:ext uri="{FF2B5EF4-FFF2-40B4-BE49-F238E27FC236}">
              <a16:creationId xmlns:a16="http://schemas.microsoft.com/office/drawing/2014/main" id="{4C23C567-CC55-4EE7-ABC2-2B0031E47164}"/>
            </a:ext>
          </a:extLst>
        </xdr:cNvPr>
        <xdr:cNvSpPr/>
      </xdr:nvSpPr>
      <xdr:spPr bwMode="auto">
        <a:xfrm>
          <a:off x="164620" y="5672111"/>
          <a:ext cx="215199" cy="1934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246418</xdr:colOff>
      <xdr:row>35</xdr:row>
      <xdr:rowOff>14031</xdr:rowOff>
    </xdr:from>
    <xdr:to>
      <xdr:col>3</xdr:col>
      <xdr:colOff>127556</xdr:colOff>
      <xdr:row>38</xdr:row>
      <xdr:rowOff>92556</xdr:rowOff>
    </xdr:to>
    <xdr:sp macro="" textlink="">
      <xdr:nvSpPr>
        <xdr:cNvPr id="1597" name="Freeform 320">
          <a:extLst>
            <a:ext uri="{FF2B5EF4-FFF2-40B4-BE49-F238E27FC236}">
              <a16:creationId xmlns:a16="http://schemas.microsoft.com/office/drawing/2014/main" id="{BBC0B74A-E9BB-4E8E-BC73-24A11F8728FA}"/>
            </a:ext>
          </a:extLst>
        </xdr:cNvPr>
        <xdr:cNvSpPr>
          <a:spLocks/>
        </xdr:cNvSpPr>
      </xdr:nvSpPr>
      <xdr:spPr bwMode="auto">
        <a:xfrm rot="17716052">
          <a:off x="754149" y="5672150"/>
          <a:ext cx="592875" cy="1290838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405 w 10493"/>
            <a:gd name="connsiteY2" fmla="*/ 4184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4756 w 10493"/>
            <a:gd name="connsiteY7" fmla="*/ 193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3954 w 10493"/>
            <a:gd name="connsiteY5" fmla="*/ 1488 h 10176"/>
            <a:gd name="connsiteX6" fmla="*/ 4756 w 10493"/>
            <a:gd name="connsiteY6" fmla="*/ 193 h 10176"/>
            <a:gd name="connsiteX7" fmla="*/ 10493 w 10493"/>
            <a:gd name="connsiteY7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4756 w 10493"/>
            <a:gd name="connsiteY5" fmla="*/ 193 h 10176"/>
            <a:gd name="connsiteX6" fmla="*/ 10493 w 10493"/>
            <a:gd name="connsiteY6" fmla="*/ 0 h 10176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4756 w 10493"/>
            <a:gd name="connsiteY5" fmla="*/ 1361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4636 w 10493"/>
            <a:gd name="connsiteY4" fmla="*/ 75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5492 w 10493"/>
            <a:gd name="connsiteY4" fmla="*/ 235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932 h 11932"/>
            <a:gd name="connsiteX1" fmla="*/ 1194 w 10493"/>
            <a:gd name="connsiteY1" fmla="*/ 7575 h 11932"/>
            <a:gd name="connsiteX2" fmla="*/ 2871 w 10493"/>
            <a:gd name="connsiteY2" fmla="*/ 6761 h 11932"/>
            <a:gd name="connsiteX3" fmla="*/ 1721 w 10493"/>
            <a:gd name="connsiteY3" fmla="*/ 588 h 11932"/>
            <a:gd name="connsiteX4" fmla="*/ 4827 w 10493"/>
            <a:gd name="connsiteY4" fmla="*/ 0 h 11932"/>
            <a:gd name="connsiteX5" fmla="*/ 6548 w 10493"/>
            <a:gd name="connsiteY5" fmla="*/ 1426 h 11932"/>
            <a:gd name="connsiteX6" fmla="*/ 10493 w 10493"/>
            <a:gd name="connsiteY6" fmla="*/ 1756 h 11932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6548 w 10493"/>
            <a:gd name="connsiteY5" fmla="*/ 1541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34 h 12034"/>
            <a:gd name="connsiteX1" fmla="*/ 1194 w 10493"/>
            <a:gd name="connsiteY1" fmla="*/ 7677 h 12034"/>
            <a:gd name="connsiteX2" fmla="*/ 2871 w 10493"/>
            <a:gd name="connsiteY2" fmla="*/ 6863 h 12034"/>
            <a:gd name="connsiteX3" fmla="*/ 1721 w 10493"/>
            <a:gd name="connsiteY3" fmla="*/ 690 h 12034"/>
            <a:gd name="connsiteX4" fmla="*/ 4827 w 10493"/>
            <a:gd name="connsiteY4" fmla="*/ 102 h 12034"/>
            <a:gd name="connsiteX5" fmla="*/ 7578 w 10493"/>
            <a:gd name="connsiteY5" fmla="*/ 122 h 12034"/>
            <a:gd name="connsiteX6" fmla="*/ 10493 w 10493"/>
            <a:gd name="connsiteY6" fmla="*/ 1858 h 12034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12033 w 12033"/>
            <a:gd name="connsiteY5" fmla="*/ 0 h 13448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991 w 11279"/>
            <a:gd name="connsiteY4" fmla="*/ 2470 h 14016"/>
            <a:gd name="connsiteX5" fmla="*/ 11279 w 11279"/>
            <a:gd name="connsiteY5" fmla="*/ 0 h 14016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746 w 11279"/>
            <a:gd name="connsiteY4" fmla="*/ 2106 h 14016"/>
            <a:gd name="connsiteX5" fmla="*/ 11279 w 11279"/>
            <a:gd name="connsiteY5" fmla="*/ 0 h 14016"/>
            <a:gd name="connsiteX0" fmla="*/ 0 w 11089"/>
            <a:gd name="connsiteY0" fmla="*/ 14143 h 14143"/>
            <a:gd name="connsiteX1" fmla="*/ 1004 w 11089"/>
            <a:gd name="connsiteY1" fmla="*/ 9659 h 14143"/>
            <a:gd name="connsiteX2" fmla="*/ 2681 w 11089"/>
            <a:gd name="connsiteY2" fmla="*/ 8845 h 14143"/>
            <a:gd name="connsiteX3" fmla="*/ 1531 w 11089"/>
            <a:gd name="connsiteY3" fmla="*/ 2672 h 14143"/>
            <a:gd name="connsiteX4" fmla="*/ 4556 w 11089"/>
            <a:gd name="connsiteY4" fmla="*/ 2106 h 14143"/>
            <a:gd name="connsiteX5" fmla="*/ 11089 w 11089"/>
            <a:gd name="connsiteY5" fmla="*/ 0 h 14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89" h="14143">
              <a:moveTo>
                <a:pt x="0" y="14143"/>
              </a:moveTo>
              <a:cubicBezTo>
                <a:pt x="114" y="12896"/>
                <a:pt x="890" y="10907"/>
                <a:pt x="1004" y="9659"/>
              </a:cubicBezTo>
              <a:lnTo>
                <a:pt x="2681" y="8845"/>
              </a:lnTo>
              <a:cubicBezTo>
                <a:pt x="2796" y="8318"/>
                <a:pt x="1416" y="3199"/>
                <a:pt x="1531" y="2672"/>
              </a:cubicBezTo>
              <a:cubicBezTo>
                <a:pt x="2566" y="2476"/>
                <a:pt x="3208" y="2646"/>
                <a:pt x="4556" y="2106"/>
              </a:cubicBezTo>
              <a:cubicBezTo>
                <a:pt x="6275" y="1755"/>
                <a:pt x="9622" y="396"/>
                <a:pt x="110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216322</xdr:colOff>
      <xdr:row>38</xdr:row>
      <xdr:rowOff>13433</xdr:rowOff>
    </xdr:from>
    <xdr:to>
      <xdr:col>2</xdr:col>
      <xdr:colOff>340147</xdr:colOff>
      <xdr:row>38</xdr:row>
      <xdr:rowOff>127129</xdr:rowOff>
    </xdr:to>
    <xdr:sp macro="" textlink="">
      <xdr:nvSpPr>
        <xdr:cNvPr id="1598" name="AutoShape 1325">
          <a:extLst>
            <a:ext uri="{FF2B5EF4-FFF2-40B4-BE49-F238E27FC236}">
              <a16:creationId xmlns:a16="http://schemas.microsoft.com/office/drawing/2014/main" id="{162FFEB4-8ECF-4C91-9EB9-8DF5FDF0B926}"/>
            </a:ext>
          </a:extLst>
        </xdr:cNvPr>
        <xdr:cNvSpPr>
          <a:spLocks noChangeArrowheads="1"/>
        </xdr:cNvSpPr>
      </xdr:nvSpPr>
      <xdr:spPr bwMode="auto">
        <a:xfrm>
          <a:off x="1079922" y="6534883"/>
          <a:ext cx="123825" cy="113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502315</xdr:colOff>
      <xdr:row>36</xdr:row>
      <xdr:rowOff>135353</xdr:rowOff>
    </xdr:from>
    <xdr:to>
      <xdr:col>2</xdr:col>
      <xdr:colOff>548475</xdr:colOff>
      <xdr:row>38</xdr:row>
      <xdr:rowOff>62406</xdr:rowOff>
    </xdr:to>
    <xdr:pic>
      <xdr:nvPicPr>
        <xdr:cNvPr id="1599" name="図 1598">
          <a:extLst>
            <a:ext uri="{FF2B5EF4-FFF2-40B4-BE49-F238E27FC236}">
              <a16:creationId xmlns:a16="http://schemas.microsoft.com/office/drawing/2014/main" id="{A8333E1A-BE81-440F-B22A-5206A112C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1110676">
          <a:off x="661065" y="6313903"/>
          <a:ext cx="751010" cy="269953"/>
        </a:xfrm>
        <a:prstGeom prst="rect">
          <a:avLst/>
        </a:prstGeom>
      </xdr:spPr>
    </xdr:pic>
    <xdr:clientData/>
  </xdr:twoCellAnchor>
  <xdr:twoCellAnchor>
    <xdr:from>
      <xdr:col>1</xdr:col>
      <xdr:colOff>285955</xdr:colOff>
      <xdr:row>36</xdr:row>
      <xdr:rowOff>54940</xdr:rowOff>
    </xdr:from>
    <xdr:to>
      <xdr:col>1</xdr:col>
      <xdr:colOff>348777</xdr:colOff>
      <xdr:row>37</xdr:row>
      <xdr:rowOff>34088</xdr:rowOff>
    </xdr:to>
    <xdr:grpSp>
      <xdr:nvGrpSpPr>
        <xdr:cNvPr id="1600" name="グループ化 1599">
          <a:extLst>
            <a:ext uri="{FF2B5EF4-FFF2-40B4-BE49-F238E27FC236}">
              <a16:creationId xmlns:a16="http://schemas.microsoft.com/office/drawing/2014/main" id="{292C2337-9736-4D0F-95F2-798A0DF46D82}"/>
            </a:ext>
          </a:extLst>
        </xdr:cNvPr>
        <xdr:cNvGrpSpPr/>
      </xdr:nvGrpSpPr>
      <xdr:grpSpPr>
        <a:xfrm>
          <a:off x="446822" y="6307573"/>
          <a:ext cx="62822" cy="152715"/>
          <a:chOff x="423380" y="6181772"/>
          <a:chExt cx="62822" cy="149745"/>
        </a:xfrm>
      </xdr:grpSpPr>
      <xdr:sp macro="" textlink="">
        <xdr:nvSpPr>
          <xdr:cNvPr id="1601" name="Text Box 1067">
            <a:extLst>
              <a:ext uri="{FF2B5EF4-FFF2-40B4-BE49-F238E27FC236}">
                <a16:creationId xmlns:a16="http://schemas.microsoft.com/office/drawing/2014/main" id="{4BE4736F-5E97-4388-93D5-C75F1FFD0650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02" name="Line 724">
            <a:extLst>
              <a:ext uri="{FF2B5EF4-FFF2-40B4-BE49-F238E27FC236}">
                <a16:creationId xmlns:a16="http://schemas.microsoft.com/office/drawing/2014/main" id="{3D54E630-5A7B-451C-AAE4-8ADD92F5B442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495207</xdr:colOff>
      <xdr:row>36</xdr:row>
      <xdr:rowOff>126019</xdr:rowOff>
    </xdr:from>
    <xdr:to>
      <xdr:col>1</xdr:col>
      <xdr:colOff>558029</xdr:colOff>
      <xdr:row>37</xdr:row>
      <xdr:rowOff>105167</xdr:rowOff>
    </xdr:to>
    <xdr:grpSp>
      <xdr:nvGrpSpPr>
        <xdr:cNvPr id="1603" name="グループ化 1602">
          <a:extLst>
            <a:ext uri="{FF2B5EF4-FFF2-40B4-BE49-F238E27FC236}">
              <a16:creationId xmlns:a16="http://schemas.microsoft.com/office/drawing/2014/main" id="{F8292F51-3BA1-46A8-AC8F-5677A87E4206}"/>
            </a:ext>
          </a:extLst>
        </xdr:cNvPr>
        <xdr:cNvGrpSpPr/>
      </xdr:nvGrpSpPr>
      <xdr:grpSpPr>
        <a:xfrm>
          <a:off x="656074" y="6378652"/>
          <a:ext cx="62822" cy="152715"/>
          <a:chOff x="423380" y="6181772"/>
          <a:chExt cx="62822" cy="149745"/>
        </a:xfrm>
      </xdr:grpSpPr>
      <xdr:sp macro="" textlink="">
        <xdr:nvSpPr>
          <xdr:cNvPr id="1604" name="Text Box 1067">
            <a:extLst>
              <a:ext uri="{FF2B5EF4-FFF2-40B4-BE49-F238E27FC236}">
                <a16:creationId xmlns:a16="http://schemas.microsoft.com/office/drawing/2014/main" id="{C76AFEF7-A13F-4426-B1C1-E8C1989926D0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05" name="Line 724">
            <a:extLst>
              <a:ext uri="{FF2B5EF4-FFF2-40B4-BE49-F238E27FC236}">
                <a16:creationId xmlns:a16="http://schemas.microsoft.com/office/drawing/2014/main" id="{C9C42A09-45DC-48AE-B9E2-CC5DEA778075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406805</xdr:colOff>
      <xdr:row>34</xdr:row>
      <xdr:rowOff>34727</xdr:rowOff>
    </xdr:from>
    <xdr:ext cx="373840" cy="311688"/>
    <xdr:grpSp>
      <xdr:nvGrpSpPr>
        <xdr:cNvPr id="1606" name="Group 6672">
          <a:extLst>
            <a:ext uri="{FF2B5EF4-FFF2-40B4-BE49-F238E27FC236}">
              <a16:creationId xmlns:a16="http://schemas.microsoft.com/office/drawing/2014/main" id="{3EF115E4-DF0A-43F7-B493-0622A18ED104}"/>
            </a:ext>
          </a:extLst>
        </xdr:cNvPr>
        <xdr:cNvGrpSpPr>
          <a:grpSpLocks/>
        </xdr:cNvGrpSpPr>
      </xdr:nvGrpSpPr>
      <xdr:grpSpPr bwMode="auto">
        <a:xfrm>
          <a:off x="567672" y="5940227"/>
          <a:ext cx="373840" cy="311688"/>
          <a:chOff x="534" y="108"/>
          <a:chExt cx="42" cy="38"/>
        </a:xfrm>
      </xdr:grpSpPr>
      <xdr:pic>
        <xdr:nvPicPr>
          <xdr:cNvPr id="1607" name="Picture 6673" descr="route2">
            <a:extLst>
              <a:ext uri="{FF2B5EF4-FFF2-40B4-BE49-F238E27FC236}">
                <a16:creationId xmlns:a16="http://schemas.microsoft.com/office/drawing/2014/main" id="{FD9E8BC8-DCF6-4F1B-A861-4275D68C54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8" name="Text Box 6674">
            <a:extLst>
              <a:ext uri="{FF2B5EF4-FFF2-40B4-BE49-F238E27FC236}">
                <a16:creationId xmlns:a16="http://schemas.microsoft.com/office/drawing/2014/main" id="{E6B1DF2E-4BD8-4F9B-9998-0F12125C9E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59266</xdr:colOff>
      <xdr:row>36</xdr:row>
      <xdr:rowOff>117728</xdr:rowOff>
    </xdr:from>
    <xdr:ext cx="620183" cy="321050"/>
    <xdr:sp macro="" textlink="">
      <xdr:nvSpPr>
        <xdr:cNvPr id="1609" name="Text Box 1067">
          <a:extLst>
            <a:ext uri="{FF2B5EF4-FFF2-40B4-BE49-F238E27FC236}">
              <a16:creationId xmlns:a16="http://schemas.microsoft.com/office/drawing/2014/main" id="{1CFA143F-22E1-431E-A7D2-5D3055F3804D}"/>
            </a:ext>
          </a:extLst>
        </xdr:cNvPr>
        <xdr:cNvSpPr txBox="1">
          <a:spLocks noChangeArrowheads="1"/>
        </xdr:cNvSpPr>
      </xdr:nvSpPr>
      <xdr:spPr bwMode="auto">
        <a:xfrm>
          <a:off x="2332566" y="6296278"/>
          <a:ext cx="620183" cy="32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ｵｶｻﾞｷ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物流ｾﾝﾀｰ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296066</xdr:colOff>
      <xdr:row>36</xdr:row>
      <xdr:rowOff>153209</xdr:rowOff>
    </xdr:from>
    <xdr:to>
      <xdr:col>3</xdr:col>
      <xdr:colOff>551751</xdr:colOff>
      <xdr:row>38</xdr:row>
      <xdr:rowOff>10603</xdr:rowOff>
    </xdr:to>
    <xdr:sp macro="" textlink="">
      <xdr:nvSpPr>
        <xdr:cNvPr id="1610" name="六角形 1609">
          <a:extLst>
            <a:ext uri="{FF2B5EF4-FFF2-40B4-BE49-F238E27FC236}">
              <a16:creationId xmlns:a16="http://schemas.microsoft.com/office/drawing/2014/main" id="{0F2B4678-A58D-4A07-AA6C-D679E7DA8DE2}"/>
            </a:ext>
          </a:extLst>
        </xdr:cNvPr>
        <xdr:cNvSpPr/>
      </xdr:nvSpPr>
      <xdr:spPr bwMode="auto">
        <a:xfrm>
          <a:off x="1864516" y="6331759"/>
          <a:ext cx="255685" cy="2002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9921</xdr:colOff>
      <xdr:row>38</xdr:row>
      <xdr:rowOff>74179</xdr:rowOff>
    </xdr:from>
    <xdr:ext cx="575467" cy="141064"/>
    <xdr:sp macro="" textlink="">
      <xdr:nvSpPr>
        <xdr:cNvPr id="1611" name="Text Box 1067">
          <a:extLst>
            <a:ext uri="{FF2B5EF4-FFF2-40B4-BE49-F238E27FC236}">
              <a16:creationId xmlns:a16="http://schemas.microsoft.com/office/drawing/2014/main" id="{B91971DB-8D23-4B0C-A7BC-6FF4F6790554}"/>
            </a:ext>
          </a:extLst>
        </xdr:cNvPr>
        <xdr:cNvSpPr txBox="1">
          <a:spLocks noChangeArrowheads="1"/>
        </xdr:cNvSpPr>
      </xdr:nvSpPr>
      <xdr:spPr bwMode="auto">
        <a:xfrm>
          <a:off x="1578371" y="6595629"/>
          <a:ext cx="575467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64492</xdr:colOff>
      <xdr:row>37</xdr:row>
      <xdr:rowOff>49610</xdr:rowOff>
    </xdr:from>
    <xdr:to>
      <xdr:col>1</xdr:col>
      <xdr:colOff>435365</xdr:colOff>
      <xdr:row>38</xdr:row>
      <xdr:rowOff>4716</xdr:rowOff>
    </xdr:to>
    <xdr:sp macro="" textlink="">
      <xdr:nvSpPr>
        <xdr:cNvPr id="1612" name="Text Box 2947">
          <a:extLst>
            <a:ext uri="{FF2B5EF4-FFF2-40B4-BE49-F238E27FC236}">
              <a16:creationId xmlns:a16="http://schemas.microsoft.com/office/drawing/2014/main" id="{B708ECE2-CBAC-4A41-866F-9C15A164CA12}"/>
            </a:ext>
          </a:extLst>
        </xdr:cNvPr>
        <xdr:cNvSpPr txBox="1">
          <a:spLocks noChangeArrowheads="1"/>
        </xdr:cNvSpPr>
      </xdr:nvSpPr>
      <xdr:spPr bwMode="auto">
        <a:xfrm>
          <a:off x="223242" y="6399610"/>
          <a:ext cx="370873" cy="1265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木津西</a:t>
          </a:r>
        </a:p>
      </xdr:txBody>
    </xdr:sp>
    <xdr:clientData/>
  </xdr:twoCellAnchor>
  <xdr:twoCellAnchor>
    <xdr:from>
      <xdr:col>1</xdr:col>
      <xdr:colOff>378824</xdr:colOff>
      <xdr:row>37</xdr:row>
      <xdr:rowOff>88994</xdr:rowOff>
    </xdr:from>
    <xdr:to>
      <xdr:col>2</xdr:col>
      <xdr:colOff>231139</xdr:colOff>
      <xdr:row>38</xdr:row>
      <xdr:rowOff>155233</xdr:rowOff>
    </xdr:to>
    <xdr:sp macro="" textlink="">
      <xdr:nvSpPr>
        <xdr:cNvPr id="1613" name="AutoShape 1653">
          <a:extLst>
            <a:ext uri="{FF2B5EF4-FFF2-40B4-BE49-F238E27FC236}">
              <a16:creationId xmlns:a16="http://schemas.microsoft.com/office/drawing/2014/main" id="{3487136E-3685-40F1-812A-08DF857C3C58}"/>
            </a:ext>
          </a:extLst>
        </xdr:cNvPr>
        <xdr:cNvSpPr>
          <a:spLocks/>
        </xdr:cNvSpPr>
      </xdr:nvSpPr>
      <xdr:spPr bwMode="auto">
        <a:xfrm rot="6676127">
          <a:off x="697312" y="6279256"/>
          <a:ext cx="237689" cy="5571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446821</xdr:colOff>
      <xdr:row>38</xdr:row>
      <xdr:rowOff>148378</xdr:rowOff>
    </xdr:from>
    <xdr:ext cx="335798" cy="132793"/>
    <xdr:sp macro="" textlink="">
      <xdr:nvSpPr>
        <xdr:cNvPr id="1614" name="Text Box 303">
          <a:extLst>
            <a:ext uri="{FF2B5EF4-FFF2-40B4-BE49-F238E27FC236}">
              <a16:creationId xmlns:a16="http://schemas.microsoft.com/office/drawing/2014/main" id="{93D34796-E1DF-4505-B214-5044B3FCA091}"/>
            </a:ext>
          </a:extLst>
        </xdr:cNvPr>
        <xdr:cNvSpPr txBox="1">
          <a:spLocks noChangeArrowheads="1"/>
        </xdr:cNvSpPr>
      </xdr:nvSpPr>
      <xdr:spPr bwMode="auto">
        <a:xfrm>
          <a:off x="605571" y="6669828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oneCellAnchor>
    <xdr:from>
      <xdr:col>2</xdr:col>
      <xdr:colOff>296677</xdr:colOff>
      <xdr:row>39</xdr:row>
      <xdr:rowOff>62676</xdr:rowOff>
    </xdr:from>
    <xdr:ext cx="236595" cy="236862"/>
    <xdr:pic>
      <xdr:nvPicPr>
        <xdr:cNvPr id="1615" name="図 1614" descr="クリックすると新しいウィンドウで開きます">
          <a:extLst>
            <a:ext uri="{FF2B5EF4-FFF2-40B4-BE49-F238E27FC236}">
              <a16:creationId xmlns:a16="http://schemas.microsoft.com/office/drawing/2014/main" id="{2E231B3C-5933-4536-8705-946716DD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11680">
          <a:off x="1160277" y="6755576"/>
          <a:ext cx="236595" cy="2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450387</xdr:colOff>
      <xdr:row>35</xdr:row>
      <xdr:rowOff>116746</xdr:rowOff>
    </xdr:from>
    <xdr:to>
      <xdr:col>1</xdr:col>
      <xdr:colOff>661298</xdr:colOff>
      <xdr:row>36</xdr:row>
      <xdr:rowOff>116746</xdr:rowOff>
    </xdr:to>
    <xdr:sp macro="" textlink="">
      <xdr:nvSpPr>
        <xdr:cNvPr id="1616" name="六角形 1615">
          <a:extLst>
            <a:ext uri="{FF2B5EF4-FFF2-40B4-BE49-F238E27FC236}">
              <a16:creationId xmlns:a16="http://schemas.microsoft.com/office/drawing/2014/main" id="{239B26B3-010C-477D-A3D3-7DF6BA021FFD}"/>
            </a:ext>
          </a:extLst>
        </xdr:cNvPr>
        <xdr:cNvSpPr/>
      </xdr:nvSpPr>
      <xdr:spPr bwMode="auto">
        <a:xfrm>
          <a:off x="609137" y="6123846"/>
          <a:ext cx="210911" cy="1714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55565</xdr:colOff>
      <xdr:row>35</xdr:row>
      <xdr:rowOff>105559</xdr:rowOff>
    </xdr:from>
    <xdr:to>
      <xdr:col>3</xdr:col>
      <xdr:colOff>190708</xdr:colOff>
      <xdr:row>36</xdr:row>
      <xdr:rowOff>60618</xdr:rowOff>
    </xdr:to>
    <xdr:sp macro="" textlink="">
      <xdr:nvSpPr>
        <xdr:cNvPr id="1617" name="六角形 1616">
          <a:extLst>
            <a:ext uri="{FF2B5EF4-FFF2-40B4-BE49-F238E27FC236}">
              <a16:creationId xmlns:a16="http://schemas.microsoft.com/office/drawing/2014/main" id="{5DD3B12A-EA64-4D7E-AB5D-C655AD857FAE}"/>
            </a:ext>
          </a:extLst>
        </xdr:cNvPr>
        <xdr:cNvSpPr/>
      </xdr:nvSpPr>
      <xdr:spPr bwMode="auto">
        <a:xfrm>
          <a:off x="1624015" y="6112659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207720</xdr:colOff>
      <xdr:row>35</xdr:row>
      <xdr:rowOff>114584</xdr:rowOff>
    </xdr:from>
    <xdr:to>
      <xdr:col>3</xdr:col>
      <xdr:colOff>350402</xdr:colOff>
      <xdr:row>36</xdr:row>
      <xdr:rowOff>64815</xdr:rowOff>
    </xdr:to>
    <xdr:sp macro="" textlink="">
      <xdr:nvSpPr>
        <xdr:cNvPr id="1618" name="六角形 1617">
          <a:extLst>
            <a:ext uri="{FF2B5EF4-FFF2-40B4-BE49-F238E27FC236}">
              <a16:creationId xmlns:a16="http://schemas.microsoft.com/office/drawing/2014/main" id="{7C80BDA8-61F4-4B57-91D7-458D5951C801}"/>
            </a:ext>
          </a:extLst>
        </xdr:cNvPr>
        <xdr:cNvSpPr/>
      </xdr:nvSpPr>
      <xdr:spPr bwMode="auto">
        <a:xfrm>
          <a:off x="1776170" y="6121684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49610</xdr:colOff>
      <xdr:row>35</xdr:row>
      <xdr:rowOff>14883</xdr:rowOff>
    </xdr:from>
    <xdr:ext cx="294450" cy="69136"/>
    <xdr:sp macro="" textlink="">
      <xdr:nvSpPr>
        <xdr:cNvPr id="1619" name="Text Box 1664">
          <a:extLst>
            <a:ext uri="{FF2B5EF4-FFF2-40B4-BE49-F238E27FC236}">
              <a16:creationId xmlns:a16="http://schemas.microsoft.com/office/drawing/2014/main" id="{2A3D699B-8537-40E9-9ECB-44D305953C23}"/>
            </a:ext>
          </a:extLst>
        </xdr:cNvPr>
        <xdr:cNvSpPr txBox="1">
          <a:spLocks noChangeArrowheads="1"/>
        </xdr:cNvSpPr>
      </xdr:nvSpPr>
      <xdr:spPr bwMode="auto">
        <a:xfrm>
          <a:off x="1618060" y="602198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</a:t>
          </a:r>
        </a:p>
      </xdr:txBody>
    </xdr:sp>
    <xdr:clientData/>
  </xdr:oneCellAnchor>
  <xdr:twoCellAnchor>
    <xdr:from>
      <xdr:col>3</xdr:col>
      <xdr:colOff>0</xdr:colOff>
      <xdr:row>33</xdr:row>
      <xdr:rowOff>0</xdr:rowOff>
    </xdr:from>
    <xdr:to>
      <xdr:col>3</xdr:col>
      <xdr:colOff>192060</xdr:colOff>
      <xdr:row>33</xdr:row>
      <xdr:rowOff>150187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7C5DBA28-6EBE-47C6-A38B-B95A9880C115}"/>
            </a:ext>
          </a:extLst>
        </xdr:cNvPr>
        <xdr:cNvSpPr/>
      </xdr:nvSpPr>
      <xdr:spPr bwMode="auto">
        <a:xfrm>
          <a:off x="1568450" y="5664200"/>
          <a:ext cx="192060" cy="1501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54309</xdr:colOff>
      <xdr:row>12</xdr:row>
      <xdr:rowOff>127418</xdr:rowOff>
    </xdr:from>
    <xdr:ext cx="468923" cy="168508"/>
    <xdr:sp macro="" textlink="">
      <xdr:nvSpPr>
        <xdr:cNvPr id="1621" name="Text Box 144">
          <a:extLst>
            <a:ext uri="{FF2B5EF4-FFF2-40B4-BE49-F238E27FC236}">
              <a16:creationId xmlns:a16="http://schemas.microsoft.com/office/drawing/2014/main" id="{D91B77E9-6DB8-455F-8625-3C5D749D36E5}"/>
            </a:ext>
          </a:extLst>
        </xdr:cNvPr>
        <xdr:cNvSpPr txBox="1">
          <a:spLocks noChangeArrowheads="1"/>
        </xdr:cNvSpPr>
      </xdr:nvSpPr>
      <xdr:spPr bwMode="auto">
        <a:xfrm>
          <a:off x="6556709" y="2191168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2</xdr:col>
      <xdr:colOff>309145</xdr:colOff>
      <xdr:row>23</xdr:row>
      <xdr:rowOff>20888</xdr:rowOff>
    </xdr:from>
    <xdr:to>
      <xdr:col>2</xdr:col>
      <xdr:colOff>476423</xdr:colOff>
      <xdr:row>23</xdr:row>
      <xdr:rowOff>152174</xdr:rowOff>
    </xdr:to>
    <xdr:sp macro="" textlink="">
      <xdr:nvSpPr>
        <xdr:cNvPr id="1622" name="六角形 1621">
          <a:extLst>
            <a:ext uri="{FF2B5EF4-FFF2-40B4-BE49-F238E27FC236}">
              <a16:creationId xmlns:a16="http://schemas.microsoft.com/office/drawing/2014/main" id="{53293643-CC39-4802-A768-3664F231D1D7}"/>
            </a:ext>
          </a:extLst>
        </xdr:cNvPr>
        <xdr:cNvSpPr/>
      </xdr:nvSpPr>
      <xdr:spPr bwMode="auto">
        <a:xfrm>
          <a:off x="1172745" y="3970588"/>
          <a:ext cx="167278" cy="1312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79375</xdr:colOff>
      <xdr:row>23</xdr:row>
      <xdr:rowOff>104441</xdr:rowOff>
    </xdr:from>
    <xdr:to>
      <xdr:col>1</xdr:col>
      <xdr:colOff>246653</xdr:colOff>
      <xdr:row>24</xdr:row>
      <xdr:rowOff>64444</xdr:rowOff>
    </xdr:to>
    <xdr:sp macro="" textlink="">
      <xdr:nvSpPr>
        <xdr:cNvPr id="1623" name="六角形 1622">
          <a:extLst>
            <a:ext uri="{FF2B5EF4-FFF2-40B4-BE49-F238E27FC236}">
              <a16:creationId xmlns:a16="http://schemas.microsoft.com/office/drawing/2014/main" id="{D5E94030-D89F-443F-83F3-C9C7E610E152}"/>
            </a:ext>
          </a:extLst>
        </xdr:cNvPr>
        <xdr:cNvSpPr/>
      </xdr:nvSpPr>
      <xdr:spPr bwMode="auto">
        <a:xfrm>
          <a:off x="238125" y="4054141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288336</xdr:colOff>
      <xdr:row>36</xdr:row>
      <xdr:rowOff>35982</xdr:rowOff>
    </xdr:from>
    <xdr:to>
      <xdr:col>2</xdr:col>
      <xdr:colOff>324910</xdr:colOff>
      <xdr:row>37</xdr:row>
      <xdr:rowOff>157511</xdr:rowOff>
    </xdr:to>
    <xdr:sp macro="" textlink="">
      <xdr:nvSpPr>
        <xdr:cNvPr id="1624" name="Line 724">
          <a:extLst>
            <a:ext uri="{FF2B5EF4-FFF2-40B4-BE49-F238E27FC236}">
              <a16:creationId xmlns:a16="http://schemas.microsoft.com/office/drawing/2014/main" id="{C1FD993F-CE58-42EE-AB86-5FB9895474BF}"/>
            </a:ext>
          </a:extLst>
        </xdr:cNvPr>
        <xdr:cNvSpPr>
          <a:spLocks noChangeShapeType="1"/>
        </xdr:cNvSpPr>
      </xdr:nvSpPr>
      <xdr:spPr bwMode="auto">
        <a:xfrm flipV="1">
          <a:off x="1151936" y="6214532"/>
          <a:ext cx="36574" cy="2929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432391</xdr:colOff>
      <xdr:row>36</xdr:row>
      <xdr:rowOff>165099</xdr:rowOff>
    </xdr:from>
    <xdr:to>
      <xdr:col>1</xdr:col>
      <xdr:colOff>436033</xdr:colOff>
      <xdr:row>38</xdr:row>
      <xdr:rowOff>120649</xdr:rowOff>
    </xdr:to>
    <xdr:sp macro="" textlink="">
      <xdr:nvSpPr>
        <xdr:cNvPr id="1625" name="Line 724">
          <a:extLst>
            <a:ext uri="{FF2B5EF4-FFF2-40B4-BE49-F238E27FC236}">
              <a16:creationId xmlns:a16="http://schemas.microsoft.com/office/drawing/2014/main" id="{E8240E11-FC5E-4787-9616-C6F91E64BE0A}"/>
            </a:ext>
          </a:extLst>
        </xdr:cNvPr>
        <xdr:cNvSpPr>
          <a:spLocks noChangeShapeType="1"/>
        </xdr:cNvSpPr>
      </xdr:nvSpPr>
      <xdr:spPr bwMode="auto">
        <a:xfrm flipH="1" flipV="1">
          <a:off x="591141" y="6343649"/>
          <a:ext cx="3642" cy="298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572744</xdr:colOff>
      <xdr:row>25</xdr:row>
      <xdr:rowOff>140073</xdr:rowOff>
    </xdr:from>
    <xdr:to>
      <xdr:col>10</xdr:col>
      <xdr:colOff>205439</xdr:colOff>
      <xdr:row>32</xdr:row>
      <xdr:rowOff>124132</xdr:rowOff>
    </xdr:to>
    <xdr:sp macro="" textlink="">
      <xdr:nvSpPr>
        <xdr:cNvPr id="1626" name="Line 872">
          <a:extLst>
            <a:ext uri="{FF2B5EF4-FFF2-40B4-BE49-F238E27FC236}">
              <a16:creationId xmlns:a16="http://schemas.microsoft.com/office/drawing/2014/main" id="{144EB100-4337-4AEE-A1C1-598B3F2C501F}"/>
            </a:ext>
          </a:extLst>
        </xdr:cNvPr>
        <xdr:cNvSpPr>
          <a:spLocks noChangeShapeType="1"/>
        </xdr:cNvSpPr>
      </xdr:nvSpPr>
      <xdr:spPr bwMode="auto">
        <a:xfrm flipH="1" flipV="1">
          <a:off x="6370294" y="4432673"/>
          <a:ext cx="337545" cy="1184209"/>
        </a:xfrm>
        <a:custGeom>
          <a:avLst/>
          <a:gdLst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1021 w 153545"/>
            <a:gd name="connsiteY0" fmla="*/ 0 h 1067294"/>
            <a:gd name="connsiteX1" fmla="*/ 153545 w 153545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33456"/>
            <a:gd name="connsiteY0" fmla="*/ 0 h 1061069"/>
            <a:gd name="connsiteX1" fmla="*/ 233456 w 233456"/>
            <a:gd name="connsiteY1" fmla="*/ 1061069 h 1061069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71592 w 255245"/>
            <a:gd name="connsiteY1" fmla="*/ 51011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335867"/>
            <a:gd name="connsiteY0" fmla="*/ 0 h 1183010"/>
            <a:gd name="connsiteX1" fmla="*/ 71592 w 335867"/>
            <a:gd name="connsiteY1" fmla="*/ 435406 h 1183010"/>
            <a:gd name="connsiteX2" fmla="*/ 335867 w 335867"/>
            <a:gd name="connsiteY2" fmla="*/ 1183010 h 1183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5867" h="1183010">
              <a:moveTo>
                <a:pt x="0" y="0"/>
              </a:moveTo>
              <a:cubicBezTo>
                <a:pt x="74705" y="118158"/>
                <a:pt x="87157" y="164722"/>
                <a:pt x="71592" y="435406"/>
              </a:cubicBezTo>
              <a:cubicBezTo>
                <a:pt x="68143" y="869102"/>
                <a:pt x="28301" y="894372"/>
                <a:pt x="335867" y="11830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61548</xdr:colOff>
      <xdr:row>29</xdr:row>
      <xdr:rowOff>34247</xdr:rowOff>
    </xdr:from>
    <xdr:to>
      <xdr:col>9</xdr:col>
      <xdr:colOff>406646</xdr:colOff>
      <xdr:row>31</xdr:row>
      <xdr:rowOff>15447</xdr:rowOff>
    </xdr:to>
    <xdr:grpSp>
      <xdr:nvGrpSpPr>
        <xdr:cNvPr id="1627" name="Group 6672">
          <a:extLst>
            <a:ext uri="{FF2B5EF4-FFF2-40B4-BE49-F238E27FC236}">
              <a16:creationId xmlns:a16="http://schemas.microsoft.com/office/drawing/2014/main" id="{B0430F92-872D-446A-9C46-A076BACDE464}"/>
            </a:ext>
          </a:extLst>
        </xdr:cNvPr>
        <xdr:cNvGrpSpPr>
          <a:grpSpLocks/>
        </xdr:cNvGrpSpPr>
      </xdr:nvGrpSpPr>
      <xdr:grpSpPr bwMode="auto">
        <a:xfrm>
          <a:off x="5878148" y="5071914"/>
          <a:ext cx="345098" cy="328333"/>
          <a:chOff x="536" y="110"/>
          <a:chExt cx="46" cy="44"/>
        </a:xfrm>
      </xdr:grpSpPr>
      <xdr:pic>
        <xdr:nvPicPr>
          <xdr:cNvPr id="1628" name="Picture 6673" descr="route2">
            <a:extLst>
              <a:ext uri="{FF2B5EF4-FFF2-40B4-BE49-F238E27FC236}">
                <a16:creationId xmlns:a16="http://schemas.microsoft.com/office/drawing/2014/main" id="{C78685A3-8F0F-4F21-847F-C2F78DB44E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9" name="Text Box 6674">
            <a:extLst>
              <a:ext uri="{FF2B5EF4-FFF2-40B4-BE49-F238E27FC236}">
                <a16:creationId xmlns:a16="http://schemas.microsoft.com/office/drawing/2014/main" id="{B3C9EF4A-4619-4CA1-BF05-878004EFBD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10</xdr:col>
      <xdr:colOff>54704</xdr:colOff>
      <xdr:row>30</xdr:row>
      <xdr:rowOff>9338</xdr:rowOff>
    </xdr:from>
    <xdr:to>
      <xdr:col>10</xdr:col>
      <xdr:colOff>205441</xdr:colOff>
      <xdr:row>30</xdr:row>
      <xdr:rowOff>147582</xdr:rowOff>
    </xdr:to>
    <xdr:sp macro="" textlink="">
      <xdr:nvSpPr>
        <xdr:cNvPr id="1630" name="Oval 318">
          <a:extLst>
            <a:ext uri="{FF2B5EF4-FFF2-40B4-BE49-F238E27FC236}">
              <a16:creationId xmlns:a16="http://schemas.microsoft.com/office/drawing/2014/main" id="{36C19D5B-5C85-47C8-896A-117C7569D5D6}"/>
            </a:ext>
          </a:extLst>
        </xdr:cNvPr>
        <xdr:cNvSpPr>
          <a:spLocks noChangeArrowheads="1"/>
        </xdr:cNvSpPr>
      </xdr:nvSpPr>
      <xdr:spPr bwMode="auto">
        <a:xfrm>
          <a:off x="6557104" y="5159188"/>
          <a:ext cx="150737" cy="1382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76387</xdr:colOff>
      <xdr:row>31</xdr:row>
      <xdr:rowOff>21249</xdr:rowOff>
    </xdr:from>
    <xdr:to>
      <xdr:col>10</xdr:col>
      <xdr:colOff>200212</xdr:colOff>
      <xdr:row>31</xdr:row>
      <xdr:rowOff>135549</xdr:rowOff>
    </xdr:to>
    <xdr:sp macro="" textlink="">
      <xdr:nvSpPr>
        <xdr:cNvPr id="1631" name="AutoShape 1325">
          <a:extLst>
            <a:ext uri="{FF2B5EF4-FFF2-40B4-BE49-F238E27FC236}">
              <a16:creationId xmlns:a16="http://schemas.microsoft.com/office/drawing/2014/main" id="{4DE7238C-AD8B-463D-9DA2-C43A1ADB86CF}"/>
            </a:ext>
          </a:extLst>
        </xdr:cNvPr>
        <xdr:cNvSpPr>
          <a:spLocks noChangeArrowheads="1"/>
        </xdr:cNvSpPr>
      </xdr:nvSpPr>
      <xdr:spPr bwMode="auto">
        <a:xfrm>
          <a:off x="6578787" y="5342549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457567</xdr:colOff>
      <xdr:row>29</xdr:row>
      <xdr:rowOff>49806</xdr:rowOff>
    </xdr:from>
    <xdr:ext cx="377825" cy="152946"/>
    <xdr:sp macro="" textlink="">
      <xdr:nvSpPr>
        <xdr:cNvPr id="1632" name="Text Box 1620">
          <a:extLst>
            <a:ext uri="{FF2B5EF4-FFF2-40B4-BE49-F238E27FC236}">
              <a16:creationId xmlns:a16="http://schemas.microsoft.com/office/drawing/2014/main" id="{A01C7F46-AB8A-4A55-8439-E76ED0C9EC37}"/>
            </a:ext>
          </a:extLst>
        </xdr:cNvPr>
        <xdr:cNvSpPr txBox="1">
          <a:spLocks noChangeArrowheads="1"/>
        </xdr:cNvSpPr>
      </xdr:nvSpPr>
      <xdr:spPr bwMode="auto">
        <a:xfrm>
          <a:off x="6255117" y="502820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652117</xdr:colOff>
      <xdr:row>28</xdr:row>
      <xdr:rowOff>31439</xdr:rowOff>
    </xdr:from>
    <xdr:ext cx="164977" cy="124509"/>
    <xdr:sp macro="" textlink="">
      <xdr:nvSpPr>
        <xdr:cNvPr id="1633" name="Text Box 1620">
          <a:extLst>
            <a:ext uri="{FF2B5EF4-FFF2-40B4-BE49-F238E27FC236}">
              <a16:creationId xmlns:a16="http://schemas.microsoft.com/office/drawing/2014/main" id="{F2A4E707-B585-4E63-8219-0475FA23D946}"/>
            </a:ext>
          </a:extLst>
        </xdr:cNvPr>
        <xdr:cNvSpPr txBox="1">
          <a:spLocks noChangeArrowheads="1"/>
        </xdr:cNvSpPr>
      </xdr:nvSpPr>
      <xdr:spPr bwMode="auto">
        <a:xfrm>
          <a:off x="6449667" y="4838389"/>
          <a:ext cx="164977" cy="1245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JA</a:t>
          </a:r>
        </a:p>
      </xdr:txBody>
    </xdr:sp>
    <xdr:clientData/>
  </xdr:oneCellAnchor>
  <xdr:oneCellAnchor>
    <xdr:from>
      <xdr:col>10</xdr:col>
      <xdr:colOff>261225</xdr:colOff>
      <xdr:row>28</xdr:row>
      <xdr:rowOff>128950</xdr:rowOff>
    </xdr:from>
    <xdr:ext cx="335798" cy="132793"/>
    <xdr:sp macro="" textlink="">
      <xdr:nvSpPr>
        <xdr:cNvPr id="1634" name="Text Box 303">
          <a:extLst>
            <a:ext uri="{FF2B5EF4-FFF2-40B4-BE49-F238E27FC236}">
              <a16:creationId xmlns:a16="http://schemas.microsoft.com/office/drawing/2014/main" id="{B8D76A03-5A0D-4E84-8A16-F4B166B91972}"/>
            </a:ext>
          </a:extLst>
        </xdr:cNvPr>
        <xdr:cNvSpPr txBox="1">
          <a:spLocks noChangeArrowheads="1"/>
        </xdr:cNvSpPr>
      </xdr:nvSpPr>
      <xdr:spPr bwMode="auto">
        <a:xfrm>
          <a:off x="6763625" y="4935900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10</xdr:col>
      <xdr:colOff>107387</xdr:colOff>
      <xdr:row>27</xdr:row>
      <xdr:rowOff>37354</xdr:rowOff>
    </xdr:from>
    <xdr:to>
      <xdr:col>10</xdr:col>
      <xdr:colOff>308162</xdr:colOff>
      <xdr:row>30</xdr:row>
      <xdr:rowOff>98790</xdr:rowOff>
    </xdr:to>
    <xdr:sp macro="" textlink="">
      <xdr:nvSpPr>
        <xdr:cNvPr id="1635" name="AutoShape 1653">
          <a:extLst>
            <a:ext uri="{FF2B5EF4-FFF2-40B4-BE49-F238E27FC236}">
              <a16:creationId xmlns:a16="http://schemas.microsoft.com/office/drawing/2014/main" id="{3151847D-BC76-4768-9D38-9677EE25F68F}"/>
            </a:ext>
          </a:extLst>
        </xdr:cNvPr>
        <xdr:cNvSpPr>
          <a:spLocks/>
        </xdr:cNvSpPr>
      </xdr:nvSpPr>
      <xdr:spPr bwMode="auto">
        <a:xfrm>
          <a:off x="6609787" y="4672854"/>
          <a:ext cx="200775" cy="57578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559252</xdr:colOff>
      <xdr:row>29</xdr:row>
      <xdr:rowOff>146379</xdr:rowOff>
    </xdr:from>
    <xdr:to>
      <xdr:col>6</xdr:col>
      <xdr:colOff>3968</xdr:colOff>
      <xdr:row>31</xdr:row>
      <xdr:rowOff>51595</xdr:rowOff>
    </xdr:to>
    <xdr:sp macro="" textlink="">
      <xdr:nvSpPr>
        <xdr:cNvPr id="1636" name="Line 1121">
          <a:extLst>
            <a:ext uri="{FF2B5EF4-FFF2-40B4-BE49-F238E27FC236}">
              <a16:creationId xmlns:a16="http://schemas.microsoft.com/office/drawing/2014/main" id="{91D88113-832E-4C88-A49B-2ADFABD28F93}"/>
            </a:ext>
          </a:extLst>
        </xdr:cNvPr>
        <xdr:cNvSpPr>
          <a:spLocks noChangeShapeType="1"/>
        </xdr:cNvSpPr>
      </xdr:nvSpPr>
      <xdr:spPr bwMode="auto">
        <a:xfrm>
          <a:off x="3537402" y="5124779"/>
          <a:ext cx="149566" cy="24811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662791</xdr:colOff>
      <xdr:row>30</xdr:row>
      <xdr:rowOff>115094</xdr:rowOff>
    </xdr:from>
    <xdr:to>
      <xdr:col>6</xdr:col>
      <xdr:colOff>325437</xdr:colOff>
      <xdr:row>32</xdr:row>
      <xdr:rowOff>146843</xdr:rowOff>
    </xdr:to>
    <xdr:grpSp>
      <xdr:nvGrpSpPr>
        <xdr:cNvPr id="1637" name="グループ化 1636">
          <a:extLst>
            <a:ext uri="{FF2B5EF4-FFF2-40B4-BE49-F238E27FC236}">
              <a16:creationId xmlns:a16="http://schemas.microsoft.com/office/drawing/2014/main" id="{E6E41449-7ECF-4F3F-B7AE-D1AB160484B5}"/>
            </a:ext>
          </a:extLst>
        </xdr:cNvPr>
        <xdr:cNvGrpSpPr/>
      </xdr:nvGrpSpPr>
      <xdr:grpSpPr>
        <a:xfrm>
          <a:off x="3651524" y="5326327"/>
          <a:ext cx="369613" cy="378883"/>
          <a:chOff x="3639354" y="5242719"/>
          <a:chExt cx="367099" cy="373062"/>
        </a:xfrm>
      </xdr:grpSpPr>
      <xdr:sp macro="" textlink="">
        <xdr:nvSpPr>
          <xdr:cNvPr id="1638" name="Text Box 301">
            <a:extLst>
              <a:ext uri="{FF2B5EF4-FFF2-40B4-BE49-F238E27FC236}">
                <a16:creationId xmlns:a16="http://schemas.microsoft.com/office/drawing/2014/main" id="{D91B24E1-F4D6-43BC-918C-C4A22E11E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39354" y="5242719"/>
            <a:ext cx="367099" cy="373062"/>
          </a:xfrm>
          <a:prstGeom prst="rect">
            <a:avLst/>
          </a:prstGeom>
          <a:solidFill>
            <a:schemeClr val="bg1"/>
          </a:solidFill>
          <a:ln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</a:ln>
        </xdr:spPr>
        <xdr:txBody>
          <a:bodyPr vertOverflow="overflow" horzOverflow="overflow" vert="eaVert" wrap="square" lIns="0" tIns="10800" rIns="0" bIns="0" anchor="b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路面の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県道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に従う</a:t>
            </a:r>
          </a:p>
        </xdr:txBody>
      </xdr:sp>
      <xdr:sp macro="" textlink="">
        <xdr:nvSpPr>
          <xdr:cNvPr id="1639" name="Line 1121">
            <a:extLst>
              <a:ext uri="{FF2B5EF4-FFF2-40B4-BE49-F238E27FC236}">
                <a16:creationId xmlns:a16="http://schemas.microsoft.com/office/drawing/2014/main" id="{252C5D0C-6F1F-4749-A5EB-245433C22005}"/>
              </a:ext>
            </a:extLst>
          </xdr:cNvPr>
          <xdr:cNvSpPr>
            <a:spLocks noChangeShapeType="1"/>
          </xdr:cNvSpPr>
        </xdr:nvSpPr>
        <xdr:spPr bwMode="auto">
          <a:xfrm>
            <a:off x="3791073" y="5500694"/>
            <a:ext cx="72499" cy="10365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288628 w 288654"/>
              <a:gd name="connsiteY0" fmla="*/ 0 h 6405"/>
              <a:gd name="connsiteX1" fmla="*/ 30 w 288654"/>
              <a:gd name="connsiteY1" fmla="*/ 6405 h 6405"/>
              <a:gd name="connsiteX0" fmla="*/ 10325 w 10325"/>
              <a:gd name="connsiteY0" fmla="*/ 0 h 10000"/>
              <a:gd name="connsiteX1" fmla="*/ 327 w 10325"/>
              <a:gd name="connsiteY1" fmla="*/ 10000 h 10000"/>
              <a:gd name="connsiteX0" fmla="*/ 10798 w 10798"/>
              <a:gd name="connsiteY0" fmla="*/ 0 h 9457"/>
              <a:gd name="connsiteX1" fmla="*/ 209 w 10798"/>
              <a:gd name="connsiteY1" fmla="*/ 9457 h 94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798" h="9457">
                <a:moveTo>
                  <a:pt x="10798" y="0"/>
                </a:moveTo>
                <a:cubicBezTo>
                  <a:pt x="-2090" y="316"/>
                  <a:pt x="94" y="4253"/>
                  <a:pt x="209" y="9457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17</xdr:col>
      <xdr:colOff>17320</xdr:colOff>
      <xdr:row>61</xdr:row>
      <xdr:rowOff>162517</xdr:rowOff>
    </xdr:from>
    <xdr:ext cx="1117024" cy="471921"/>
    <xdr:sp macro="" textlink="">
      <xdr:nvSpPr>
        <xdr:cNvPr id="1640" name="Text Box 1620">
          <a:extLst>
            <a:ext uri="{FF2B5EF4-FFF2-40B4-BE49-F238E27FC236}">
              <a16:creationId xmlns:a16="http://schemas.microsoft.com/office/drawing/2014/main" id="{1D05A97F-0C00-4F92-87CE-79F8CA446529}"/>
            </a:ext>
          </a:extLst>
        </xdr:cNvPr>
        <xdr:cNvSpPr txBox="1">
          <a:spLocks noChangeArrowheads="1"/>
        </xdr:cNvSpPr>
      </xdr:nvSpPr>
      <xdr:spPr bwMode="auto">
        <a:xfrm>
          <a:off x="11580670" y="10627317"/>
          <a:ext cx="1117024" cy="4719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誘導に従い着席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自席にﾍﾙﾒｯﾄ置いて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ﾌﾞﾙﾍﾞｶｰﾄﾞに時刻記入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663575</xdr:colOff>
      <xdr:row>58</xdr:row>
      <xdr:rowOff>90694</xdr:rowOff>
    </xdr:from>
    <xdr:to>
      <xdr:col>15</xdr:col>
      <xdr:colOff>663575</xdr:colOff>
      <xdr:row>64</xdr:row>
      <xdr:rowOff>131884</xdr:rowOff>
    </xdr:to>
    <xdr:sp macro="" textlink="">
      <xdr:nvSpPr>
        <xdr:cNvPr id="1641" name="Freeform 344">
          <a:extLst>
            <a:ext uri="{FF2B5EF4-FFF2-40B4-BE49-F238E27FC236}">
              <a16:creationId xmlns:a16="http://schemas.microsoft.com/office/drawing/2014/main" id="{09E22DC8-0AD0-4A1E-AF8C-1A59F91BD987}"/>
            </a:ext>
          </a:extLst>
        </xdr:cNvPr>
        <xdr:cNvSpPr>
          <a:spLocks/>
        </xdr:cNvSpPr>
      </xdr:nvSpPr>
      <xdr:spPr bwMode="auto">
        <a:xfrm flipH="1">
          <a:off x="10817225" y="10041144"/>
          <a:ext cx="0" cy="1069890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124 w 3485"/>
            <a:gd name="connsiteY0" fmla="*/ 15995 h 15995"/>
            <a:gd name="connsiteX1" fmla="*/ 986 w 3485"/>
            <a:gd name="connsiteY1" fmla="*/ 6018 h 15995"/>
            <a:gd name="connsiteX2" fmla="*/ 1640 w 3485"/>
            <a:gd name="connsiteY2" fmla="*/ 0 h 15995"/>
            <a:gd name="connsiteX0" fmla="*/ 396 w 10281"/>
            <a:gd name="connsiteY0" fmla="*/ 10000 h 10000"/>
            <a:gd name="connsiteX1" fmla="*/ 0 w 10281"/>
            <a:gd name="connsiteY1" fmla="*/ 3762 h 10000"/>
            <a:gd name="connsiteX2" fmla="*/ 1877 w 10281"/>
            <a:gd name="connsiteY2" fmla="*/ 0 h 10000"/>
            <a:gd name="connsiteX0" fmla="*/ 396 w 2636"/>
            <a:gd name="connsiteY0" fmla="*/ 10000 h 10000"/>
            <a:gd name="connsiteX1" fmla="*/ 0 w 2636"/>
            <a:gd name="connsiteY1" fmla="*/ 3762 h 10000"/>
            <a:gd name="connsiteX2" fmla="*/ 1877 w 2636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22667 w 22667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5471 w 22667"/>
            <a:gd name="connsiteY2" fmla="*/ 721 h 10000"/>
            <a:gd name="connsiteX3" fmla="*/ 22667 w 22667"/>
            <a:gd name="connsiteY3" fmla="*/ 0 h 10000"/>
            <a:gd name="connsiteX0" fmla="*/ 1502 w 22667"/>
            <a:gd name="connsiteY0" fmla="*/ 9495 h 9495"/>
            <a:gd name="connsiteX1" fmla="*/ 0 w 22667"/>
            <a:gd name="connsiteY1" fmla="*/ 3257 h 9495"/>
            <a:gd name="connsiteX2" fmla="*/ 5471 w 22667"/>
            <a:gd name="connsiteY2" fmla="*/ 216 h 9495"/>
            <a:gd name="connsiteX3" fmla="*/ 22667 w 22667"/>
            <a:gd name="connsiteY3" fmla="*/ 367 h 9495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2650"/>
            <a:gd name="connsiteY0" fmla="*/ 9773 h 9773"/>
            <a:gd name="connsiteX1" fmla="*/ 0 w 2650"/>
            <a:gd name="connsiteY1" fmla="*/ 3203 h 9773"/>
            <a:gd name="connsiteX2" fmla="*/ 2414 w 2650"/>
            <a:gd name="connsiteY2" fmla="*/ 0 h 9773"/>
            <a:gd name="connsiteX0" fmla="*/ 2502 w 10002"/>
            <a:gd name="connsiteY0" fmla="*/ 11315 h 11315"/>
            <a:gd name="connsiteX1" fmla="*/ 0 w 10002"/>
            <a:gd name="connsiteY1" fmla="*/ 3277 h 11315"/>
            <a:gd name="connsiteX2" fmla="*/ 9109 w 10002"/>
            <a:gd name="connsiteY2" fmla="*/ 0 h 11315"/>
            <a:gd name="connsiteX0" fmla="*/ 2502 w 2502"/>
            <a:gd name="connsiteY0" fmla="*/ 8038 h 8038"/>
            <a:gd name="connsiteX1" fmla="*/ 0 w 2502"/>
            <a:gd name="connsiteY1" fmla="*/ 0 h 8038"/>
            <a:gd name="connsiteX0" fmla="*/ 10000 w 10000"/>
            <a:gd name="connsiteY0" fmla="*/ 15942 h 15942"/>
            <a:gd name="connsiteX1" fmla="*/ 0 w 10000"/>
            <a:gd name="connsiteY1" fmla="*/ 0 h 15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5942">
              <a:moveTo>
                <a:pt x="10000" y="15942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681404</xdr:colOff>
      <xdr:row>62</xdr:row>
      <xdr:rowOff>80610</xdr:rowOff>
    </xdr:from>
    <xdr:ext cx="168520" cy="139211"/>
    <xdr:sp macro="" textlink="">
      <xdr:nvSpPr>
        <xdr:cNvPr id="1642" name="Text Box 972">
          <a:extLst>
            <a:ext uri="{FF2B5EF4-FFF2-40B4-BE49-F238E27FC236}">
              <a16:creationId xmlns:a16="http://schemas.microsoft.com/office/drawing/2014/main" id="{EDAA84E7-DCFC-403A-84A1-45703C08DC1B}"/>
            </a:ext>
          </a:extLst>
        </xdr:cNvPr>
        <xdr:cNvSpPr txBox="1">
          <a:spLocks noChangeArrowheads="1"/>
        </xdr:cNvSpPr>
      </xdr:nvSpPr>
      <xdr:spPr bwMode="auto">
        <a:xfrm>
          <a:off x="10835054" y="10716860"/>
          <a:ext cx="168520" cy="13921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337064</xdr:colOff>
      <xdr:row>63</xdr:row>
      <xdr:rowOff>7330</xdr:rowOff>
    </xdr:from>
    <xdr:to>
      <xdr:col>16</xdr:col>
      <xdr:colOff>648773</xdr:colOff>
      <xdr:row>63</xdr:row>
      <xdr:rowOff>53274</xdr:rowOff>
    </xdr:to>
    <xdr:sp macro="" textlink="">
      <xdr:nvSpPr>
        <xdr:cNvPr id="1643" name="Line 73">
          <a:extLst>
            <a:ext uri="{FF2B5EF4-FFF2-40B4-BE49-F238E27FC236}">
              <a16:creationId xmlns:a16="http://schemas.microsoft.com/office/drawing/2014/main" id="{C2A507D6-C8A0-46B1-AF24-B87DEF9655E2}"/>
            </a:ext>
          </a:extLst>
        </xdr:cNvPr>
        <xdr:cNvSpPr>
          <a:spLocks noChangeShapeType="1"/>
        </xdr:cNvSpPr>
      </xdr:nvSpPr>
      <xdr:spPr bwMode="auto">
        <a:xfrm>
          <a:off x="10490714" y="10815030"/>
          <a:ext cx="1016559" cy="459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966"/>
            <a:gd name="connsiteY0" fmla="*/ 0 h 52298"/>
            <a:gd name="connsiteX1" fmla="*/ 10966 w 10966"/>
            <a:gd name="connsiteY1" fmla="*/ 52298 h 52298"/>
            <a:gd name="connsiteX0" fmla="*/ 0 w 10966"/>
            <a:gd name="connsiteY0" fmla="*/ 0 h 53047"/>
            <a:gd name="connsiteX1" fmla="*/ 10966 w 10966"/>
            <a:gd name="connsiteY1" fmla="*/ 52298 h 53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66" h="53047">
              <a:moveTo>
                <a:pt x="0" y="0"/>
              </a:moveTo>
              <a:cubicBezTo>
                <a:pt x="2664" y="71012"/>
                <a:pt x="7633" y="48965"/>
                <a:pt x="10966" y="522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60</xdr:row>
      <xdr:rowOff>152400</xdr:rowOff>
    </xdr:from>
    <xdr:to>
      <xdr:col>17</xdr:col>
      <xdr:colOff>0</xdr:colOff>
      <xdr:row>60</xdr:row>
      <xdr:rowOff>152400</xdr:rowOff>
    </xdr:to>
    <xdr:sp macro="" textlink="">
      <xdr:nvSpPr>
        <xdr:cNvPr id="1644" name="Line 773">
          <a:extLst>
            <a:ext uri="{FF2B5EF4-FFF2-40B4-BE49-F238E27FC236}">
              <a16:creationId xmlns:a16="http://schemas.microsoft.com/office/drawing/2014/main" id="{0E00BE44-D0FC-4C73-A961-26EA761EF86D}"/>
            </a:ext>
          </a:extLst>
        </xdr:cNvPr>
        <xdr:cNvSpPr>
          <a:spLocks noChangeShapeType="1"/>
        </xdr:cNvSpPr>
      </xdr:nvSpPr>
      <xdr:spPr bwMode="auto">
        <a:xfrm flipV="1">
          <a:off x="11563350" y="1044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9814</xdr:colOff>
      <xdr:row>57</xdr:row>
      <xdr:rowOff>15986</xdr:rowOff>
    </xdr:from>
    <xdr:to>
      <xdr:col>15</xdr:col>
      <xdr:colOff>205154</xdr:colOff>
      <xdr:row>57</xdr:row>
      <xdr:rowOff>161193</xdr:rowOff>
    </xdr:to>
    <xdr:sp macro="" textlink="">
      <xdr:nvSpPr>
        <xdr:cNvPr id="1645" name="六角形 1644">
          <a:extLst>
            <a:ext uri="{FF2B5EF4-FFF2-40B4-BE49-F238E27FC236}">
              <a16:creationId xmlns:a16="http://schemas.microsoft.com/office/drawing/2014/main" id="{1DB25813-475F-4727-877D-922D2C54112D}"/>
            </a:ext>
          </a:extLst>
        </xdr:cNvPr>
        <xdr:cNvSpPr/>
      </xdr:nvSpPr>
      <xdr:spPr bwMode="auto">
        <a:xfrm>
          <a:off x="10163464" y="9794986"/>
          <a:ext cx="195340" cy="1452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138268</xdr:colOff>
      <xdr:row>61</xdr:row>
      <xdr:rowOff>52377</xdr:rowOff>
    </xdr:from>
    <xdr:to>
      <xdr:col>17</xdr:col>
      <xdr:colOff>10133</xdr:colOff>
      <xdr:row>62</xdr:row>
      <xdr:rowOff>23748</xdr:rowOff>
    </xdr:to>
    <xdr:sp macro="" textlink="">
      <xdr:nvSpPr>
        <xdr:cNvPr id="1646" name="Line 73">
          <a:extLst>
            <a:ext uri="{FF2B5EF4-FFF2-40B4-BE49-F238E27FC236}">
              <a16:creationId xmlns:a16="http://schemas.microsoft.com/office/drawing/2014/main" id="{28165170-450C-4345-BFD7-66A2CEB29515}"/>
            </a:ext>
          </a:extLst>
        </xdr:cNvPr>
        <xdr:cNvSpPr>
          <a:spLocks noChangeShapeType="1"/>
        </xdr:cNvSpPr>
      </xdr:nvSpPr>
      <xdr:spPr bwMode="auto">
        <a:xfrm>
          <a:off x="10291918" y="10517177"/>
          <a:ext cx="1281565" cy="142821"/>
        </a:xfrm>
        <a:custGeom>
          <a:avLst/>
          <a:gdLst>
            <a:gd name="connsiteX0" fmla="*/ 0 w 500263"/>
            <a:gd name="connsiteY0" fmla="*/ 0 h 12007"/>
            <a:gd name="connsiteX1" fmla="*/ 500263 w 500263"/>
            <a:gd name="connsiteY1" fmla="*/ 12007 h 12007"/>
            <a:gd name="connsiteX0" fmla="*/ 0 w 646801"/>
            <a:gd name="connsiteY0" fmla="*/ 127292 h 127379"/>
            <a:gd name="connsiteX1" fmla="*/ 646801 w 646801"/>
            <a:gd name="connsiteY1" fmla="*/ 88 h 127379"/>
            <a:gd name="connsiteX0" fmla="*/ 7381 w 654182"/>
            <a:gd name="connsiteY0" fmla="*/ 127280 h 136662"/>
            <a:gd name="connsiteX1" fmla="*/ 944 w 654182"/>
            <a:gd name="connsiteY1" fmla="*/ 135219 h 136662"/>
            <a:gd name="connsiteX2" fmla="*/ 654182 w 654182"/>
            <a:gd name="connsiteY2" fmla="*/ 76 h 136662"/>
            <a:gd name="connsiteX0" fmla="*/ 7381 w 654182"/>
            <a:gd name="connsiteY0" fmla="*/ 127410 h 135774"/>
            <a:gd name="connsiteX1" fmla="*/ 944 w 654182"/>
            <a:gd name="connsiteY1" fmla="*/ 135349 h 135774"/>
            <a:gd name="connsiteX2" fmla="*/ 654182 w 654182"/>
            <a:gd name="connsiteY2" fmla="*/ 206 h 135774"/>
            <a:gd name="connsiteX0" fmla="*/ 7381 w 1380067"/>
            <a:gd name="connsiteY0" fmla="*/ 131582 h 139946"/>
            <a:gd name="connsiteX1" fmla="*/ 944 w 1380067"/>
            <a:gd name="connsiteY1" fmla="*/ 139521 h 139946"/>
            <a:gd name="connsiteX2" fmla="*/ 1380067 w 1380067"/>
            <a:gd name="connsiteY2" fmla="*/ 192 h 139946"/>
            <a:gd name="connsiteX0" fmla="*/ 7381 w 1410311"/>
            <a:gd name="connsiteY0" fmla="*/ 131582 h 139946"/>
            <a:gd name="connsiteX1" fmla="*/ 944 w 1410311"/>
            <a:gd name="connsiteY1" fmla="*/ 139521 h 139946"/>
            <a:gd name="connsiteX2" fmla="*/ 1410311 w 1410311"/>
            <a:gd name="connsiteY2" fmla="*/ 192 h 139946"/>
            <a:gd name="connsiteX0" fmla="*/ 7381 w 1410311"/>
            <a:gd name="connsiteY0" fmla="*/ 131390 h 139754"/>
            <a:gd name="connsiteX1" fmla="*/ 944 w 1410311"/>
            <a:gd name="connsiteY1" fmla="*/ 139329 h 139754"/>
            <a:gd name="connsiteX2" fmla="*/ 1410311 w 1410311"/>
            <a:gd name="connsiteY2" fmla="*/ 0 h 1397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0311" h="139754">
              <a:moveTo>
                <a:pt x="7381" y="131390"/>
              </a:moveTo>
              <a:cubicBezTo>
                <a:pt x="11193" y="129050"/>
                <a:pt x="-3821" y="142255"/>
                <a:pt x="944" y="139329"/>
              </a:cubicBezTo>
              <a:cubicBezTo>
                <a:pt x="203442" y="54796"/>
                <a:pt x="591124" y="184"/>
                <a:pt x="141031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608030</xdr:colOff>
      <xdr:row>62</xdr:row>
      <xdr:rowOff>157829</xdr:rowOff>
    </xdr:from>
    <xdr:to>
      <xdr:col>16</xdr:col>
      <xdr:colOff>16883</xdr:colOff>
      <xdr:row>63</xdr:row>
      <xdr:rowOff>104710</xdr:rowOff>
    </xdr:to>
    <xdr:sp macro="" textlink="">
      <xdr:nvSpPr>
        <xdr:cNvPr id="1647" name="Oval 420">
          <a:extLst>
            <a:ext uri="{FF2B5EF4-FFF2-40B4-BE49-F238E27FC236}">
              <a16:creationId xmlns:a16="http://schemas.microsoft.com/office/drawing/2014/main" id="{FA4E33CF-3646-4117-BF0D-A7A2EC048CD4}"/>
            </a:ext>
          </a:extLst>
        </xdr:cNvPr>
        <xdr:cNvSpPr>
          <a:spLocks noChangeArrowheads="1"/>
        </xdr:cNvSpPr>
      </xdr:nvSpPr>
      <xdr:spPr bwMode="auto">
        <a:xfrm>
          <a:off x="10761680" y="10794079"/>
          <a:ext cx="113703" cy="1183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695796</xdr:colOff>
      <xdr:row>60</xdr:row>
      <xdr:rowOff>158750</xdr:rowOff>
    </xdr:from>
    <xdr:ext cx="699176" cy="132277"/>
    <xdr:sp macro="" textlink="">
      <xdr:nvSpPr>
        <xdr:cNvPr id="1648" name="Text Box 1620">
          <a:extLst>
            <a:ext uri="{FF2B5EF4-FFF2-40B4-BE49-F238E27FC236}">
              <a16:creationId xmlns:a16="http://schemas.microsoft.com/office/drawing/2014/main" id="{92CA9955-E32E-4E4E-8ED2-B9B3BC9C54F7}"/>
            </a:ext>
          </a:extLst>
        </xdr:cNvPr>
        <xdr:cNvSpPr txBox="1">
          <a:spLocks noChangeArrowheads="1"/>
        </xdr:cNvSpPr>
      </xdr:nvSpPr>
      <xdr:spPr bwMode="auto">
        <a:xfrm>
          <a:off x="10849446" y="10452100"/>
          <a:ext cx="699176" cy="13227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空連道臨海北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88903</xdr:colOff>
      <xdr:row>59</xdr:row>
      <xdr:rowOff>122764</xdr:rowOff>
    </xdr:from>
    <xdr:ext cx="127000" cy="334434"/>
    <xdr:sp macro="" textlink="">
      <xdr:nvSpPr>
        <xdr:cNvPr id="1649" name="Text Box 1300">
          <a:extLst>
            <a:ext uri="{FF2B5EF4-FFF2-40B4-BE49-F238E27FC236}">
              <a16:creationId xmlns:a16="http://schemas.microsoft.com/office/drawing/2014/main" id="{04403B42-8B60-4D0F-A6EB-4FF468AD05EB}"/>
            </a:ext>
          </a:extLst>
        </xdr:cNvPr>
        <xdr:cNvSpPr txBox="1">
          <a:spLocks noChangeArrowheads="1"/>
        </xdr:cNvSpPr>
      </xdr:nvSpPr>
      <xdr:spPr bwMode="auto">
        <a:xfrm>
          <a:off x="11688236" y="10367431"/>
          <a:ext cx="127000" cy="33443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460194</xdr:colOff>
      <xdr:row>60</xdr:row>
      <xdr:rowOff>16002</xdr:rowOff>
    </xdr:from>
    <xdr:to>
      <xdr:col>18</xdr:col>
      <xdr:colOff>652454</xdr:colOff>
      <xdr:row>61</xdr:row>
      <xdr:rowOff>11552</xdr:rowOff>
    </xdr:to>
    <xdr:sp macro="" textlink="">
      <xdr:nvSpPr>
        <xdr:cNvPr id="1650" name="六角形 1649">
          <a:extLst>
            <a:ext uri="{FF2B5EF4-FFF2-40B4-BE49-F238E27FC236}">
              <a16:creationId xmlns:a16="http://schemas.microsoft.com/office/drawing/2014/main" id="{2BE57BE7-4F38-4113-85B5-0AACD94D910C}"/>
            </a:ext>
          </a:extLst>
        </xdr:cNvPr>
        <xdr:cNvSpPr/>
      </xdr:nvSpPr>
      <xdr:spPr bwMode="auto">
        <a:xfrm>
          <a:off x="12728394" y="10309352"/>
          <a:ext cx="192260" cy="167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1946</xdr:colOff>
      <xdr:row>57</xdr:row>
      <xdr:rowOff>8595</xdr:rowOff>
    </xdr:from>
    <xdr:to>
      <xdr:col>17</xdr:col>
      <xdr:colOff>185771</xdr:colOff>
      <xdr:row>57</xdr:row>
      <xdr:rowOff>158751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0192D8FF-CA3B-4F8E-BEDA-AD3B7F3D9829}"/>
            </a:ext>
          </a:extLst>
        </xdr:cNvPr>
        <xdr:cNvSpPr/>
      </xdr:nvSpPr>
      <xdr:spPr bwMode="auto">
        <a:xfrm>
          <a:off x="11565296" y="9787595"/>
          <a:ext cx="183825" cy="1501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</a:p>
      </xdr:txBody>
    </xdr:sp>
    <xdr:clientData/>
  </xdr:twoCellAnchor>
  <xdr:twoCellAnchor>
    <xdr:from>
      <xdr:col>15</xdr:col>
      <xdr:colOff>614735</xdr:colOff>
      <xdr:row>61</xdr:row>
      <xdr:rowOff>23643</xdr:rowOff>
    </xdr:from>
    <xdr:to>
      <xdr:col>16</xdr:col>
      <xdr:colOff>7088</xdr:colOff>
      <xdr:row>61</xdr:row>
      <xdr:rowOff>134514</xdr:rowOff>
    </xdr:to>
    <xdr:sp macro="" textlink="">
      <xdr:nvSpPr>
        <xdr:cNvPr id="1652" name="Oval 812">
          <a:extLst>
            <a:ext uri="{FF2B5EF4-FFF2-40B4-BE49-F238E27FC236}">
              <a16:creationId xmlns:a16="http://schemas.microsoft.com/office/drawing/2014/main" id="{968116F2-F5C2-4DEC-A005-EA327F37D071}"/>
            </a:ext>
          </a:extLst>
        </xdr:cNvPr>
        <xdr:cNvSpPr>
          <a:spLocks noChangeArrowheads="1"/>
        </xdr:cNvSpPr>
      </xdr:nvSpPr>
      <xdr:spPr bwMode="auto">
        <a:xfrm>
          <a:off x="10768385" y="10488443"/>
          <a:ext cx="97203" cy="110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18840</xdr:colOff>
      <xdr:row>63</xdr:row>
      <xdr:rowOff>99358</xdr:rowOff>
    </xdr:from>
    <xdr:to>
      <xdr:col>16</xdr:col>
      <xdr:colOff>216170</xdr:colOff>
      <xdr:row>64</xdr:row>
      <xdr:rowOff>91197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40A0E065-F6B1-485E-982E-344DB2810252}"/>
            </a:ext>
          </a:extLst>
        </xdr:cNvPr>
        <xdr:cNvSpPr/>
      </xdr:nvSpPr>
      <xdr:spPr bwMode="auto">
        <a:xfrm>
          <a:off x="10877340" y="10907058"/>
          <a:ext cx="197330" cy="1632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80596</xdr:colOff>
      <xdr:row>62</xdr:row>
      <xdr:rowOff>131881</xdr:rowOff>
    </xdr:from>
    <xdr:to>
      <xdr:col>16</xdr:col>
      <xdr:colOff>703382</xdr:colOff>
      <xdr:row>62</xdr:row>
      <xdr:rowOff>131889</xdr:rowOff>
    </xdr:to>
    <xdr:sp macro="" textlink="">
      <xdr:nvSpPr>
        <xdr:cNvPr id="1655" name="Line 73">
          <a:extLst>
            <a:ext uri="{FF2B5EF4-FFF2-40B4-BE49-F238E27FC236}">
              <a16:creationId xmlns:a16="http://schemas.microsoft.com/office/drawing/2014/main" id="{4531D434-8828-44B2-A534-4991C09150F1}"/>
            </a:ext>
          </a:extLst>
        </xdr:cNvPr>
        <xdr:cNvSpPr>
          <a:spLocks noChangeShapeType="1"/>
        </xdr:cNvSpPr>
      </xdr:nvSpPr>
      <xdr:spPr bwMode="auto">
        <a:xfrm flipV="1">
          <a:off x="10234246" y="10768131"/>
          <a:ext cx="1327636" cy="8"/>
        </a:xfrm>
        <a:prstGeom prst="line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87924</xdr:colOff>
      <xdr:row>62</xdr:row>
      <xdr:rowOff>36637</xdr:rowOff>
    </xdr:from>
    <xdr:to>
      <xdr:col>17</xdr:col>
      <xdr:colOff>479</xdr:colOff>
      <xdr:row>62</xdr:row>
      <xdr:rowOff>43972</xdr:rowOff>
    </xdr:to>
    <xdr:grpSp>
      <xdr:nvGrpSpPr>
        <xdr:cNvPr id="1656" name="グループ化 1655">
          <a:extLst>
            <a:ext uri="{FF2B5EF4-FFF2-40B4-BE49-F238E27FC236}">
              <a16:creationId xmlns:a16="http://schemas.microsoft.com/office/drawing/2014/main" id="{54AB3848-C21A-471E-9F63-49BCA4DD7EAA}"/>
            </a:ext>
          </a:extLst>
        </xdr:cNvPr>
        <xdr:cNvGrpSpPr/>
      </xdr:nvGrpSpPr>
      <xdr:grpSpPr>
        <a:xfrm>
          <a:off x="10273324" y="10802004"/>
          <a:ext cx="1326488" cy="7335"/>
          <a:chOff x="7949712" y="10433540"/>
          <a:chExt cx="1399432" cy="7335"/>
        </a:xfrm>
      </xdr:grpSpPr>
      <xdr:sp macro="" textlink="">
        <xdr:nvSpPr>
          <xdr:cNvPr id="1657" name="Line 73">
            <a:extLst>
              <a:ext uri="{FF2B5EF4-FFF2-40B4-BE49-F238E27FC236}">
                <a16:creationId xmlns:a16="http://schemas.microsoft.com/office/drawing/2014/main" id="{94A48538-C633-48F6-AAD3-2AB59E336D66}"/>
              </a:ext>
            </a:extLst>
          </xdr:cNvPr>
          <xdr:cNvSpPr>
            <a:spLocks noChangeShapeType="1"/>
          </xdr:cNvSpPr>
        </xdr:nvSpPr>
        <xdr:spPr bwMode="auto">
          <a:xfrm flipV="1">
            <a:off x="7949712" y="10440867"/>
            <a:ext cx="1392113" cy="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8" name="Line 73">
            <a:extLst>
              <a:ext uri="{FF2B5EF4-FFF2-40B4-BE49-F238E27FC236}">
                <a16:creationId xmlns:a16="http://schemas.microsoft.com/office/drawing/2014/main" id="{72CC7277-61CC-49A9-8E8B-3973ABA491EB}"/>
              </a:ext>
            </a:extLst>
          </xdr:cNvPr>
          <xdr:cNvSpPr>
            <a:spLocks noChangeShapeType="1"/>
          </xdr:cNvSpPr>
        </xdr:nvSpPr>
        <xdr:spPr bwMode="auto">
          <a:xfrm flipV="1">
            <a:off x="7957031" y="10433540"/>
            <a:ext cx="1392113" cy="8"/>
          </a:xfrm>
          <a:prstGeom prst="line">
            <a:avLst/>
          </a:prstGeom>
          <a:noFill/>
          <a:ln w="635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402977</xdr:colOff>
      <xdr:row>61</xdr:row>
      <xdr:rowOff>131888</xdr:rowOff>
    </xdr:from>
    <xdr:ext cx="791308" cy="131884"/>
    <xdr:sp macro="" textlink="">
      <xdr:nvSpPr>
        <xdr:cNvPr id="1659" name="Text Box 1620">
          <a:extLst>
            <a:ext uri="{FF2B5EF4-FFF2-40B4-BE49-F238E27FC236}">
              <a16:creationId xmlns:a16="http://schemas.microsoft.com/office/drawing/2014/main" id="{A6C408E2-6DA0-474A-8F67-8DF76E6ED59C}"/>
            </a:ext>
          </a:extLst>
        </xdr:cNvPr>
        <xdr:cNvSpPr txBox="1">
          <a:spLocks noChangeArrowheads="1"/>
        </xdr:cNvSpPr>
      </xdr:nvSpPr>
      <xdr:spPr bwMode="auto">
        <a:xfrm>
          <a:off x="10556627" y="10596688"/>
          <a:ext cx="791308" cy="131884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りんくうたうん駅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612206</xdr:colOff>
      <xdr:row>63</xdr:row>
      <xdr:rowOff>139600</xdr:rowOff>
    </xdr:from>
    <xdr:to>
      <xdr:col>16</xdr:col>
      <xdr:colOff>13509</xdr:colOff>
      <xdr:row>64</xdr:row>
      <xdr:rowOff>87819</xdr:rowOff>
    </xdr:to>
    <xdr:sp macro="" textlink="">
      <xdr:nvSpPr>
        <xdr:cNvPr id="1660" name="AutoShape 341">
          <a:extLst>
            <a:ext uri="{FF2B5EF4-FFF2-40B4-BE49-F238E27FC236}">
              <a16:creationId xmlns:a16="http://schemas.microsoft.com/office/drawing/2014/main" id="{28513AD6-45B1-4043-AA91-63EECE4F7315}"/>
            </a:ext>
          </a:extLst>
        </xdr:cNvPr>
        <xdr:cNvSpPr>
          <a:spLocks noChangeArrowheads="1"/>
        </xdr:cNvSpPr>
      </xdr:nvSpPr>
      <xdr:spPr bwMode="auto">
        <a:xfrm>
          <a:off x="10765856" y="10947300"/>
          <a:ext cx="106153" cy="1196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290732</xdr:colOff>
      <xdr:row>58</xdr:row>
      <xdr:rowOff>165100</xdr:rowOff>
    </xdr:from>
    <xdr:ext cx="530535" cy="397519"/>
    <xdr:sp macro="" textlink="">
      <xdr:nvSpPr>
        <xdr:cNvPr id="1661" name="Text Box 1620">
          <a:extLst>
            <a:ext uri="{FF2B5EF4-FFF2-40B4-BE49-F238E27FC236}">
              <a16:creationId xmlns:a16="http://schemas.microsoft.com/office/drawing/2014/main" id="{53FDE4DD-65BB-40FE-A9CD-6F46DD7D45F4}"/>
            </a:ext>
          </a:extLst>
        </xdr:cNvPr>
        <xdr:cNvSpPr txBox="1">
          <a:spLocks noChangeArrowheads="1"/>
        </xdr:cNvSpPr>
      </xdr:nvSpPr>
      <xdr:spPr bwMode="auto">
        <a:xfrm>
          <a:off x="11890065" y="10236200"/>
          <a:ext cx="530535" cy="397519"/>
        </a:xfrm>
        <a:prstGeom prst="rect">
          <a:avLst/>
        </a:prstGeom>
        <a:solidFill>
          <a:schemeClr val="bg1">
            <a:alpha val="98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ジョイフル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タウン店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662" name="Freeform 770">
          <a:extLst>
            <a:ext uri="{FF2B5EF4-FFF2-40B4-BE49-F238E27FC236}">
              <a16:creationId xmlns:a16="http://schemas.microsoft.com/office/drawing/2014/main" id="{3E6360CD-E301-49D3-B216-D85421A98F5C}"/>
            </a:ext>
          </a:extLst>
        </xdr:cNvPr>
        <xdr:cNvSpPr>
          <a:spLocks/>
        </xdr:cNvSpPr>
      </xdr:nvSpPr>
      <xdr:spPr bwMode="auto">
        <a:xfrm>
          <a:off x="125063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429560</xdr:colOff>
      <xdr:row>59</xdr:row>
      <xdr:rowOff>117549</xdr:rowOff>
    </xdr:from>
    <xdr:to>
      <xdr:col>18</xdr:col>
      <xdr:colOff>443592</xdr:colOff>
      <xdr:row>62</xdr:row>
      <xdr:rowOff>1880</xdr:rowOff>
    </xdr:to>
    <xdr:sp macro="" textlink="">
      <xdr:nvSpPr>
        <xdr:cNvPr id="1663" name="Line 72">
          <a:extLst>
            <a:ext uri="{FF2B5EF4-FFF2-40B4-BE49-F238E27FC236}">
              <a16:creationId xmlns:a16="http://schemas.microsoft.com/office/drawing/2014/main" id="{DB9D11A9-B32D-4BE3-8579-0AE1F96F7F56}"/>
            </a:ext>
          </a:extLst>
        </xdr:cNvPr>
        <xdr:cNvSpPr>
          <a:spLocks noChangeShapeType="1"/>
        </xdr:cNvSpPr>
      </xdr:nvSpPr>
      <xdr:spPr bwMode="auto">
        <a:xfrm flipV="1">
          <a:off x="12697760" y="10239449"/>
          <a:ext cx="14032" cy="3986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56284</xdr:colOff>
      <xdr:row>61</xdr:row>
      <xdr:rowOff>116898</xdr:rowOff>
    </xdr:from>
    <xdr:to>
      <xdr:col>18</xdr:col>
      <xdr:colOff>727364</xdr:colOff>
      <xdr:row>61</xdr:row>
      <xdr:rowOff>121227</xdr:rowOff>
    </xdr:to>
    <xdr:sp macro="" textlink="">
      <xdr:nvSpPr>
        <xdr:cNvPr id="1664" name="Line 76">
          <a:extLst>
            <a:ext uri="{FF2B5EF4-FFF2-40B4-BE49-F238E27FC236}">
              <a16:creationId xmlns:a16="http://schemas.microsoft.com/office/drawing/2014/main" id="{5DDB904E-B595-4F51-964D-FA84CFA0954E}"/>
            </a:ext>
          </a:extLst>
        </xdr:cNvPr>
        <xdr:cNvSpPr>
          <a:spLocks noChangeShapeType="1"/>
        </xdr:cNvSpPr>
      </xdr:nvSpPr>
      <xdr:spPr bwMode="auto">
        <a:xfrm>
          <a:off x="11619634" y="10581698"/>
          <a:ext cx="1350530" cy="4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467640</xdr:colOff>
      <xdr:row>63</xdr:row>
      <xdr:rowOff>99571</xdr:rowOff>
    </xdr:from>
    <xdr:to>
      <xdr:col>18</xdr:col>
      <xdr:colOff>659900</xdr:colOff>
      <xdr:row>64</xdr:row>
      <xdr:rowOff>95122</xdr:rowOff>
    </xdr:to>
    <xdr:sp macro="" textlink="">
      <xdr:nvSpPr>
        <xdr:cNvPr id="1665" name="六角形 1664">
          <a:extLst>
            <a:ext uri="{FF2B5EF4-FFF2-40B4-BE49-F238E27FC236}">
              <a16:creationId xmlns:a16="http://schemas.microsoft.com/office/drawing/2014/main" id="{C8B99FE6-60F2-454D-A812-0D3D3E6FEF6C}"/>
            </a:ext>
          </a:extLst>
        </xdr:cNvPr>
        <xdr:cNvSpPr/>
      </xdr:nvSpPr>
      <xdr:spPr bwMode="auto">
        <a:xfrm>
          <a:off x="12735840" y="10907271"/>
          <a:ext cx="192260" cy="167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119572</xdr:colOff>
      <xdr:row>60</xdr:row>
      <xdr:rowOff>104522</xdr:rowOff>
    </xdr:from>
    <xdr:ext cx="311880" cy="165173"/>
    <xdr:sp macro="" textlink="">
      <xdr:nvSpPr>
        <xdr:cNvPr id="1666" name="Text Box 1620">
          <a:extLst>
            <a:ext uri="{FF2B5EF4-FFF2-40B4-BE49-F238E27FC236}">
              <a16:creationId xmlns:a16="http://schemas.microsoft.com/office/drawing/2014/main" id="{FE570924-99D8-4641-B891-E777F8EDAB90}"/>
            </a:ext>
          </a:extLst>
        </xdr:cNvPr>
        <xdr:cNvSpPr txBox="1">
          <a:spLocks noChangeArrowheads="1"/>
        </xdr:cNvSpPr>
      </xdr:nvSpPr>
      <xdr:spPr bwMode="auto">
        <a:xfrm>
          <a:off x="12387772" y="10397872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181860</xdr:colOff>
      <xdr:row>59</xdr:row>
      <xdr:rowOff>163843</xdr:rowOff>
    </xdr:from>
    <xdr:to>
      <xdr:col>18</xdr:col>
      <xdr:colOff>338855</xdr:colOff>
      <xdr:row>60</xdr:row>
      <xdr:rowOff>138101</xdr:rowOff>
    </xdr:to>
    <xdr:sp macro="" textlink="">
      <xdr:nvSpPr>
        <xdr:cNvPr id="1667" name="Oval 204">
          <a:extLst>
            <a:ext uri="{FF2B5EF4-FFF2-40B4-BE49-F238E27FC236}">
              <a16:creationId xmlns:a16="http://schemas.microsoft.com/office/drawing/2014/main" id="{4689BA5C-0F3B-46F4-9468-7B0D0D1D385C}"/>
            </a:ext>
          </a:extLst>
        </xdr:cNvPr>
        <xdr:cNvSpPr>
          <a:spLocks noChangeArrowheads="1"/>
        </xdr:cNvSpPr>
      </xdr:nvSpPr>
      <xdr:spPr bwMode="auto">
        <a:xfrm>
          <a:off x="12488160" y="10408510"/>
          <a:ext cx="156995" cy="147824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18</xdr:col>
      <xdr:colOff>344877</xdr:colOff>
      <xdr:row>61</xdr:row>
      <xdr:rowOff>32240</xdr:rowOff>
    </xdr:from>
    <xdr:to>
      <xdr:col>18</xdr:col>
      <xdr:colOff>519228</xdr:colOff>
      <xdr:row>62</xdr:row>
      <xdr:rowOff>39758</xdr:rowOff>
    </xdr:to>
    <xdr:sp macro="" textlink="">
      <xdr:nvSpPr>
        <xdr:cNvPr id="1668" name="Oval 1295">
          <a:extLst>
            <a:ext uri="{FF2B5EF4-FFF2-40B4-BE49-F238E27FC236}">
              <a16:creationId xmlns:a16="http://schemas.microsoft.com/office/drawing/2014/main" id="{D20F0398-5FF9-4241-9F40-7796D81401B7}"/>
            </a:ext>
          </a:extLst>
        </xdr:cNvPr>
        <xdr:cNvSpPr>
          <a:spLocks noChangeArrowheads="1"/>
        </xdr:cNvSpPr>
      </xdr:nvSpPr>
      <xdr:spPr bwMode="auto">
        <a:xfrm>
          <a:off x="12613077" y="10497040"/>
          <a:ext cx="174351" cy="1789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232833</xdr:colOff>
      <xdr:row>60</xdr:row>
      <xdr:rowOff>25400</xdr:rowOff>
    </xdr:from>
    <xdr:to>
      <xdr:col>18</xdr:col>
      <xdr:colOff>443413</xdr:colOff>
      <xdr:row>64</xdr:row>
      <xdr:rowOff>48414</xdr:rowOff>
    </xdr:to>
    <xdr:sp macro="" textlink="">
      <xdr:nvSpPr>
        <xdr:cNvPr id="1670" name="Freeform 527">
          <a:extLst>
            <a:ext uri="{FF2B5EF4-FFF2-40B4-BE49-F238E27FC236}">
              <a16:creationId xmlns:a16="http://schemas.microsoft.com/office/drawing/2014/main" id="{5353EB7D-AF8B-45B2-B8F3-301575CE915C}"/>
            </a:ext>
          </a:extLst>
        </xdr:cNvPr>
        <xdr:cNvSpPr>
          <a:spLocks/>
        </xdr:cNvSpPr>
      </xdr:nvSpPr>
      <xdr:spPr bwMode="auto">
        <a:xfrm flipH="1">
          <a:off x="11832166" y="10443633"/>
          <a:ext cx="917547" cy="7172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43"/>
            <a:gd name="connsiteY0" fmla="*/ 12792 h 12792"/>
            <a:gd name="connsiteX1" fmla="*/ 0 w 12043"/>
            <a:gd name="connsiteY1" fmla="*/ 2792 h 12792"/>
            <a:gd name="connsiteX2" fmla="*/ 12043 w 12043"/>
            <a:gd name="connsiteY2" fmla="*/ 0 h 12792"/>
            <a:gd name="connsiteX0" fmla="*/ 0 w 12473"/>
            <a:gd name="connsiteY0" fmla="*/ 12792 h 12792"/>
            <a:gd name="connsiteX1" fmla="*/ 0 w 12473"/>
            <a:gd name="connsiteY1" fmla="*/ 2792 h 12792"/>
            <a:gd name="connsiteX2" fmla="*/ 11732 w 12473"/>
            <a:gd name="connsiteY2" fmla="*/ 2933 h 12792"/>
            <a:gd name="connsiteX3" fmla="*/ 12043 w 12473"/>
            <a:gd name="connsiteY3" fmla="*/ 0 h 12792"/>
            <a:gd name="connsiteX0" fmla="*/ 0 w 12823"/>
            <a:gd name="connsiteY0" fmla="*/ 12792 h 12792"/>
            <a:gd name="connsiteX1" fmla="*/ 0 w 12823"/>
            <a:gd name="connsiteY1" fmla="*/ 2792 h 12792"/>
            <a:gd name="connsiteX2" fmla="*/ 12153 w 12823"/>
            <a:gd name="connsiteY2" fmla="*/ 2843 h 12792"/>
            <a:gd name="connsiteX3" fmla="*/ 12043 w 12823"/>
            <a:gd name="connsiteY3" fmla="*/ 0 h 12792"/>
            <a:gd name="connsiteX0" fmla="*/ 0 w 12985"/>
            <a:gd name="connsiteY0" fmla="*/ 15224 h 15224"/>
            <a:gd name="connsiteX1" fmla="*/ 0 w 12985"/>
            <a:gd name="connsiteY1" fmla="*/ 5224 h 15224"/>
            <a:gd name="connsiteX2" fmla="*/ 12153 w 12985"/>
            <a:gd name="connsiteY2" fmla="*/ 5275 h 15224"/>
            <a:gd name="connsiteX3" fmla="*/ 11972 w 12985"/>
            <a:gd name="connsiteY3" fmla="*/ 52 h 15224"/>
            <a:gd name="connsiteX4" fmla="*/ 12043 w 12985"/>
            <a:gd name="connsiteY4" fmla="*/ 2432 h 15224"/>
            <a:gd name="connsiteX0" fmla="*/ 0 w 12985"/>
            <a:gd name="connsiteY0" fmla="*/ 15368 h 15368"/>
            <a:gd name="connsiteX1" fmla="*/ 0 w 12985"/>
            <a:gd name="connsiteY1" fmla="*/ 5368 h 15368"/>
            <a:gd name="connsiteX2" fmla="*/ 12153 w 12985"/>
            <a:gd name="connsiteY2" fmla="*/ 5419 h 15368"/>
            <a:gd name="connsiteX3" fmla="*/ 11972 w 12985"/>
            <a:gd name="connsiteY3" fmla="*/ 196 h 15368"/>
            <a:gd name="connsiteX4" fmla="*/ 9940 w 12985"/>
            <a:gd name="connsiteY4" fmla="*/ 234 h 15368"/>
            <a:gd name="connsiteX0" fmla="*/ 0 w 12985"/>
            <a:gd name="connsiteY0" fmla="*/ 15551 h 15551"/>
            <a:gd name="connsiteX1" fmla="*/ 0 w 12985"/>
            <a:gd name="connsiteY1" fmla="*/ 5551 h 15551"/>
            <a:gd name="connsiteX2" fmla="*/ 12153 w 12985"/>
            <a:gd name="connsiteY2" fmla="*/ 5602 h 15551"/>
            <a:gd name="connsiteX3" fmla="*/ 11972 w 12985"/>
            <a:gd name="connsiteY3" fmla="*/ 379 h 15551"/>
            <a:gd name="connsiteX4" fmla="*/ 12273 w 12985"/>
            <a:gd name="connsiteY4" fmla="*/ 469 h 15551"/>
            <a:gd name="connsiteX5" fmla="*/ 9940 w 12985"/>
            <a:gd name="connsiteY5" fmla="*/ 417 h 15551"/>
            <a:gd name="connsiteX0" fmla="*/ 0 w 12366"/>
            <a:gd name="connsiteY0" fmla="*/ 15551 h 15551"/>
            <a:gd name="connsiteX1" fmla="*/ 0 w 12366"/>
            <a:gd name="connsiteY1" fmla="*/ 5551 h 15551"/>
            <a:gd name="connsiteX2" fmla="*/ 12153 w 12366"/>
            <a:gd name="connsiteY2" fmla="*/ 5602 h 15551"/>
            <a:gd name="connsiteX3" fmla="*/ 11972 w 12366"/>
            <a:gd name="connsiteY3" fmla="*/ 379 h 15551"/>
            <a:gd name="connsiteX4" fmla="*/ 12273 w 12366"/>
            <a:gd name="connsiteY4" fmla="*/ 469 h 15551"/>
            <a:gd name="connsiteX5" fmla="*/ 9940 w 12366"/>
            <a:gd name="connsiteY5" fmla="*/ 417 h 15551"/>
            <a:gd name="connsiteX0" fmla="*/ 0 w 13187"/>
            <a:gd name="connsiteY0" fmla="*/ 15143 h 15143"/>
            <a:gd name="connsiteX1" fmla="*/ 0 w 13187"/>
            <a:gd name="connsiteY1" fmla="*/ 5143 h 15143"/>
            <a:gd name="connsiteX2" fmla="*/ 12153 w 13187"/>
            <a:gd name="connsiteY2" fmla="*/ 5194 h 15143"/>
            <a:gd name="connsiteX3" fmla="*/ 12273 w 13187"/>
            <a:gd name="connsiteY3" fmla="*/ 61 h 15143"/>
            <a:gd name="connsiteX4" fmla="*/ 9940 w 13187"/>
            <a:gd name="connsiteY4" fmla="*/ 9 h 15143"/>
            <a:gd name="connsiteX0" fmla="*/ 0 w 12411"/>
            <a:gd name="connsiteY0" fmla="*/ 15143 h 15143"/>
            <a:gd name="connsiteX1" fmla="*/ 0 w 12411"/>
            <a:gd name="connsiteY1" fmla="*/ 5143 h 15143"/>
            <a:gd name="connsiteX2" fmla="*/ 12153 w 12411"/>
            <a:gd name="connsiteY2" fmla="*/ 5194 h 15143"/>
            <a:gd name="connsiteX3" fmla="*/ 12273 w 12411"/>
            <a:gd name="connsiteY3" fmla="*/ 61 h 15143"/>
            <a:gd name="connsiteX4" fmla="*/ 9940 w 12411"/>
            <a:gd name="connsiteY4" fmla="*/ 9 h 15143"/>
            <a:gd name="connsiteX0" fmla="*/ 0 w 12273"/>
            <a:gd name="connsiteY0" fmla="*/ 15143 h 15143"/>
            <a:gd name="connsiteX1" fmla="*/ 0 w 12273"/>
            <a:gd name="connsiteY1" fmla="*/ 5143 h 15143"/>
            <a:gd name="connsiteX2" fmla="*/ 12153 w 12273"/>
            <a:gd name="connsiteY2" fmla="*/ 5194 h 15143"/>
            <a:gd name="connsiteX3" fmla="*/ 12273 w 12273"/>
            <a:gd name="connsiteY3" fmla="*/ 61 h 15143"/>
            <a:gd name="connsiteX4" fmla="*/ 9940 w 12273"/>
            <a:gd name="connsiteY4" fmla="*/ 9 h 15143"/>
            <a:gd name="connsiteX0" fmla="*/ 0 w 12153"/>
            <a:gd name="connsiteY0" fmla="*/ 15137 h 15137"/>
            <a:gd name="connsiteX1" fmla="*/ 0 w 12153"/>
            <a:gd name="connsiteY1" fmla="*/ 5137 h 15137"/>
            <a:gd name="connsiteX2" fmla="*/ 12153 w 12153"/>
            <a:gd name="connsiteY2" fmla="*/ 5188 h 15137"/>
            <a:gd name="connsiteX3" fmla="*/ 12093 w 12153"/>
            <a:gd name="connsiteY3" fmla="*/ 325 h 15137"/>
            <a:gd name="connsiteX4" fmla="*/ 9940 w 12153"/>
            <a:gd name="connsiteY4" fmla="*/ 3 h 15137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378 w 12154"/>
            <a:gd name="connsiteY1" fmla="*/ 4668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614 w 12768"/>
            <a:gd name="connsiteY0" fmla="*/ 14812 h 14812"/>
            <a:gd name="connsiteX1" fmla="*/ 562 w 12768"/>
            <a:gd name="connsiteY1" fmla="*/ 7594 h 14812"/>
            <a:gd name="connsiteX2" fmla="*/ 992 w 12768"/>
            <a:gd name="connsiteY2" fmla="*/ 4668 h 14812"/>
            <a:gd name="connsiteX3" fmla="*/ 12767 w 12768"/>
            <a:gd name="connsiteY3" fmla="*/ 4863 h 14812"/>
            <a:gd name="connsiteX4" fmla="*/ 12707 w 12768"/>
            <a:gd name="connsiteY4" fmla="*/ 0 h 14812"/>
            <a:gd name="connsiteX5" fmla="*/ 10674 w 12768"/>
            <a:gd name="connsiteY5" fmla="*/ 218 h 14812"/>
            <a:gd name="connsiteX0" fmla="*/ 528 w 12682"/>
            <a:gd name="connsiteY0" fmla="*/ 14812 h 14812"/>
            <a:gd name="connsiteX1" fmla="*/ 476 w 12682"/>
            <a:gd name="connsiteY1" fmla="*/ 7594 h 14812"/>
            <a:gd name="connsiteX2" fmla="*/ 949 w 12682"/>
            <a:gd name="connsiteY2" fmla="*/ 7450 h 14812"/>
            <a:gd name="connsiteX3" fmla="*/ 906 w 12682"/>
            <a:gd name="connsiteY3" fmla="*/ 4668 h 14812"/>
            <a:gd name="connsiteX4" fmla="*/ 12681 w 12682"/>
            <a:gd name="connsiteY4" fmla="*/ 4863 h 14812"/>
            <a:gd name="connsiteX5" fmla="*/ 12621 w 12682"/>
            <a:gd name="connsiteY5" fmla="*/ 0 h 14812"/>
            <a:gd name="connsiteX6" fmla="*/ 10588 w 12682"/>
            <a:gd name="connsiteY6" fmla="*/ 218 h 14812"/>
            <a:gd name="connsiteX0" fmla="*/ 68 w 12222"/>
            <a:gd name="connsiteY0" fmla="*/ 14812 h 14812"/>
            <a:gd name="connsiteX1" fmla="*/ 16 w 12222"/>
            <a:gd name="connsiteY1" fmla="*/ 7594 h 14812"/>
            <a:gd name="connsiteX2" fmla="*/ 489 w 12222"/>
            <a:gd name="connsiteY2" fmla="*/ 7450 h 14812"/>
            <a:gd name="connsiteX3" fmla="*/ 446 w 12222"/>
            <a:gd name="connsiteY3" fmla="*/ 4668 h 14812"/>
            <a:gd name="connsiteX4" fmla="*/ 12221 w 12222"/>
            <a:gd name="connsiteY4" fmla="*/ 4863 h 14812"/>
            <a:gd name="connsiteX5" fmla="*/ 12161 w 12222"/>
            <a:gd name="connsiteY5" fmla="*/ 0 h 14812"/>
            <a:gd name="connsiteX6" fmla="*/ 10128 w 12222"/>
            <a:gd name="connsiteY6" fmla="*/ 218 h 14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22" h="14812">
              <a:moveTo>
                <a:pt x="68" y="14812"/>
              </a:moveTo>
              <a:cubicBezTo>
                <a:pt x="107" y="13993"/>
                <a:pt x="-47" y="9285"/>
                <a:pt x="16" y="7594"/>
              </a:cubicBezTo>
              <a:cubicBezTo>
                <a:pt x="-56" y="6127"/>
                <a:pt x="417" y="7938"/>
                <a:pt x="489" y="7450"/>
              </a:cubicBezTo>
              <a:cubicBezTo>
                <a:pt x="561" y="6962"/>
                <a:pt x="336" y="7884"/>
                <a:pt x="446" y="4668"/>
              </a:cubicBezTo>
              <a:cubicBezTo>
                <a:pt x="4744" y="4706"/>
                <a:pt x="8712" y="5058"/>
                <a:pt x="12221" y="4863"/>
              </a:cubicBezTo>
              <a:cubicBezTo>
                <a:pt x="12223" y="2395"/>
                <a:pt x="12229" y="1855"/>
                <a:pt x="12161" y="0"/>
              </a:cubicBezTo>
              <a:cubicBezTo>
                <a:pt x="11822" y="6"/>
                <a:pt x="10437" y="182"/>
                <a:pt x="10128" y="2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355504</xdr:colOff>
      <xdr:row>62</xdr:row>
      <xdr:rowOff>72643</xdr:rowOff>
    </xdr:from>
    <xdr:to>
      <xdr:col>18</xdr:col>
      <xdr:colOff>515231</xdr:colOff>
      <xdr:row>63</xdr:row>
      <xdr:rowOff>53196</xdr:rowOff>
    </xdr:to>
    <xdr:sp macro="" textlink="">
      <xdr:nvSpPr>
        <xdr:cNvPr id="1671" name="AutoShape 526">
          <a:extLst>
            <a:ext uri="{FF2B5EF4-FFF2-40B4-BE49-F238E27FC236}">
              <a16:creationId xmlns:a16="http://schemas.microsoft.com/office/drawing/2014/main" id="{2532E20A-B35D-4647-ADA7-B7A01FD4C347}"/>
            </a:ext>
          </a:extLst>
        </xdr:cNvPr>
        <xdr:cNvSpPr>
          <a:spLocks noChangeArrowheads="1"/>
        </xdr:cNvSpPr>
      </xdr:nvSpPr>
      <xdr:spPr bwMode="auto">
        <a:xfrm>
          <a:off x="12623704" y="10708893"/>
          <a:ext cx="159727" cy="152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489761</xdr:colOff>
      <xdr:row>61</xdr:row>
      <xdr:rowOff>155374</xdr:rowOff>
    </xdr:from>
    <xdr:ext cx="506649" cy="131728"/>
    <xdr:sp macro="" textlink="">
      <xdr:nvSpPr>
        <xdr:cNvPr id="1672" name="Text Box 1620">
          <a:extLst>
            <a:ext uri="{FF2B5EF4-FFF2-40B4-BE49-F238E27FC236}">
              <a16:creationId xmlns:a16="http://schemas.microsoft.com/office/drawing/2014/main" id="{3ABB866F-33AB-4A44-9F39-0DD602AA6C9B}"/>
            </a:ext>
          </a:extLst>
        </xdr:cNvPr>
        <xdr:cNvSpPr txBox="1">
          <a:spLocks noChangeArrowheads="1"/>
        </xdr:cNvSpPr>
      </xdr:nvSpPr>
      <xdr:spPr bwMode="auto">
        <a:xfrm>
          <a:off x="12757961" y="10620174"/>
          <a:ext cx="506649" cy="131728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臨海北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331011</xdr:colOff>
      <xdr:row>60</xdr:row>
      <xdr:rowOff>6754</xdr:rowOff>
    </xdr:from>
    <xdr:to>
      <xdr:col>13</xdr:col>
      <xdr:colOff>418830</xdr:colOff>
      <xdr:row>62</xdr:row>
      <xdr:rowOff>169747</xdr:rowOff>
    </xdr:to>
    <xdr:sp macro="" textlink="">
      <xdr:nvSpPr>
        <xdr:cNvPr id="1673" name="Freeform 508">
          <a:extLst>
            <a:ext uri="{FF2B5EF4-FFF2-40B4-BE49-F238E27FC236}">
              <a16:creationId xmlns:a16="http://schemas.microsoft.com/office/drawing/2014/main" id="{AB13C530-6DD6-44DA-82F3-6FB1C51B714C}"/>
            </a:ext>
          </a:extLst>
        </xdr:cNvPr>
        <xdr:cNvSpPr>
          <a:spLocks/>
        </xdr:cNvSpPr>
      </xdr:nvSpPr>
      <xdr:spPr bwMode="auto">
        <a:xfrm flipV="1">
          <a:off x="9074961" y="10300104"/>
          <a:ext cx="87819" cy="505893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  <a:gd name="connsiteX0" fmla="*/ 19037 w 19037"/>
            <a:gd name="connsiteY0" fmla="*/ 0 h 13217"/>
            <a:gd name="connsiteX1" fmla="*/ 0 w 19037"/>
            <a:gd name="connsiteY1" fmla="*/ 3217 h 13217"/>
            <a:gd name="connsiteX2" fmla="*/ 0 w 19037"/>
            <a:gd name="connsiteY2" fmla="*/ 13217 h 13217"/>
            <a:gd name="connsiteX0" fmla="*/ 16573 w 16573"/>
            <a:gd name="connsiteY0" fmla="*/ 0 h 12264"/>
            <a:gd name="connsiteX1" fmla="*/ 0 w 16573"/>
            <a:gd name="connsiteY1" fmla="*/ 2264 h 12264"/>
            <a:gd name="connsiteX2" fmla="*/ 0 w 16573"/>
            <a:gd name="connsiteY2" fmla="*/ 12264 h 12264"/>
            <a:gd name="connsiteX0" fmla="*/ 16573 w 16573"/>
            <a:gd name="connsiteY0" fmla="*/ 0 h 10030"/>
            <a:gd name="connsiteX1" fmla="*/ 0 w 16573"/>
            <a:gd name="connsiteY1" fmla="*/ 2264 h 10030"/>
            <a:gd name="connsiteX2" fmla="*/ 888 w 16573"/>
            <a:gd name="connsiteY2" fmla="*/ 10030 h 10030"/>
            <a:gd name="connsiteX0" fmla="*/ 18444 w 18444"/>
            <a:gd name="connsiteY0" fmla="*/ 0 h 8345"/>
            <a:gd name="connsiteX1" fmla="*/ 0 w 18444"/>
            <a:gd name="connsiteY1" fmla="*/ 579 h 8345"/>
            <a:gd name="connsiteX2" fmla="*/ 888 w 18444"/>
            <a:gd name="connsiteY2" fmla="*/ 8345 h 8345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3549"/>
            <a:gd name="connsiteY0" fmla="*/ 0 h 11851"/>
            <a:gd name="connsiteX1" fmla="*/ 9145 w 13549"/>
            <a:gd name="connsiteY1" fmla="*/ 2474 h 11851"/>
            <a:gd name="connsiteX2" fmla="*/ 0 w 13549"/>
            <a:gd name="connsiteY2" fmla="*/ 2545 h 11851"/>
            <a:gd name="connsiteX3" fmla="*/ 481 w 13549"/>
            <a:gd name="connsiteY3" fmla="*/ 11851 h 11851"/>
            <a:gd name="connsiteX0" fmla="*/ 12028 w 12028"/>
            <a:gd name="connsiteY0" fmla="*/ 0 h 11851"/>
            <a:gd name="connsiteX1" fmla="*/ 9145 w 12028"/>
            <a:gd name="connsiteY1" fmla="*/ 2474 h 11851"/>
            <a:gd name="connsiteX2" fmla="*/ 0 w 12028"/>
            <a:gd name="connsiteY2" fmla="*/ 2545 h 11851"/>
            <a:gd name="connsiteX3" fmla="*/ 481 w 12028"/>
            <a:gd name="connsiteY3" fmla="*/ 11851 h 11851"/>
            <a:gd name="connsiteX0" fmla="*/ 10000 w 10192"/>
            <a:gd name="connsiteY0" fmla="*/ 0 h 11851"/>
            <a:gd name="connsiteX1" fmla="*/ 9145 w 10192"/>
            <a:gd name="connsiteY1" fmla="*/ 2474 h 11851"/>
            <a:gd name="connsiteX2" fmla="*/ 0 w 10192"/>
            <a:gd name="connsiteY2" fmla="*/ 2545 h 11851"/>
            <a:gd name="connsiteX3" fmla="*/ 481 w 10192"/>
            <a:gd name="connsiteY3" fmla="*/ 11851 h 11851"/>
            <a:gd name="connsiteX0" fmla="*/ 7972 w 9814"/>
            <a:gd name="connsiteY0" fmla="*/ 0 h 11683"/>
            <a:gd name="connsiteX1" fmla="*/ 9145 w 9814"/>
            <a:gd name="connsiteY1" fmla="*/ 2306 h 11683"/>
            <a:gd name="connsiteX2" fmla="*/ 0 w 9814"/>
            <a:gd name="connsiteY2" fmla="*/ 2377 h 11683"/>
            <a:gd name="connsiteX3" fmla="*/ 481 w 9814"/>
            <a:gd name="connsiteY3" fmla="*/ 11683 h 11683"/>
            <a:gd name="connsiteX0" fmla="*/ 8123 w 8123"/>
            <a:gd name="connsiteY0" fmla="*/ 0 h 10000"/>
            <a:gd name="connsiteX1" fmla="*/ 6875 w 8123"/>
            <a:gd name="connsiteY1" fmla="*/ 2140 h 10000"/>
            <a:gd name="connsiteX2" fmla="*/ 0 w 8123"/>
            <a:gd name="connsiteY2" fmla="*/ 2035 h 10000"/>
            <a:gd name="connsiteX3" fmla="*/ 490 w 8123"/>
            <a:gd name="connsiteY3" fmla="*/ 10000 h 10000"/>
            <a:gd name="connsiteX0" fmla="*/ 10000 w 10000"/>
            <a:gd name="connsiteY0" fmla="*/ 0 h 10000"/>
            <a:gd name="connsiteX1" fmla="*/ 8464 w 10000"/>
            <a:gd name="connsiteY1" fmla="*/ 2140 h 10000"/>
            <a:gd name="connsiteX2" fmla="*/ 0 w 10000"/>
            <a:gd name="connsiteY2" fmla="*/ 2035 h 10000"/>
            <a:gd name="connsiteX3" fmla="*/ 603 w 10000"/>
            <a:gd name="connsiteY3" fmla="*/ 10000 h 10000"/>
            <a:gd name="connsiteX0" fmla="*/ 8121 w 8464"/>
            <a:gd name="connsiteY0" fmla="*/ 0 h 9751"/>
            <a:gd name="connsiteX1" fmla="*/ 8464 w 8464"/>
            <a:gd name="connsiteY1" fmla="*/ 1891 h 9751"/>
            <a:gd name="connsiteX2" fmla="*/ 0 w 8464"/>
            <a:gd name="connsiteY2" fmla="*/ 1786 h 9751"/>
            <a:gd name="connsiteX3" fmla="*/ 603 w 8464"/>
            <a:gd name="connsiteY3" fmla="*/ 9751 h 9751"/>
            <a:gd name="connsiteX0" fmla="*/ 10927 w 10927"/>
            <a:gd name="connsiteY0" fmla="*/ 0 h 9745"/>
            <a:gd name="connsiteX1" fmla="*/ 10000 w 10927"/>
            <a:gd name="connsiteY1" fmla="*/ 1684 h 9745"/>
            <a:gd name="connsiteX2" fmla="*/ 0 w 10927"/>
            <a:gd name="connsiteY2" fmla="*/ 1577 h 9745"/>
            <a:gd name="connsiteX3" fmla="*/ 712 w 10927"/>
            <a:gd name="connsiteY3" fmla="*/ 9745 h 9745"/>
            <a:gd name="connsiteX0" fmla="*/ 10000 w 10000"/>
            <a:gd name="connsiteY0" fmla="*/ 0 h 10000"/>
            <a:gd name="connsiteX1" fmla="*/ 9152 w 10000"/>
            <a:gd name="connsiteY1" fmla="*/ 1728 h 10000"/>
            <a:gd name="connsiteX2" fmla="*/ 0 w 10000"/>
            <a:gd name="connsiteY2" fmla="*/ 1618 h 10000"/>
            <a:gd name="connsiteX3" fmla="*/ 652 w 10000"/>
            <a:gd name="connsiteY3" fmla="*/ 10000 h 10000"/>
            <a:gd name="connsiteX0" fmla="*/ 10000 w 10005"/>
            <a:gd name="connsiteY0" fmla="*/ 0 h 10000"/>
            <a:gd name="connsiteX1" fmla="*/ 9152 w 10005"/>
            <a:gd name="connsiteY1" fmla="*/ 1728 h 10000"/>
            <a:gd name="connsiteX2" fmla="*/ 0 w 10005"/>
            <a:gd name="connsiteY2" fmla="*/ 1618 h 10000"/>
            <a:gd name="connsiteX3" fmla="*/ 652 w 10005"/>
            <a:gd name="connsiteY3" fmla="*/ 10000 h 10000"/>
            <a:gd name="connsiteX0" fmla="*/ 8781 w 9152"/>
            <a:gd name="connsiteY0" fmla="*/ 0 h 9913"/>
            <a:gd name="connsiteX1" fmla="*/ 9152 w 9152"/>
            <a:gd name="connsiteY1" fmla="*/ 1641 h 9913"/>
            <a:gd name="connsiteX2" fmla="*/ 0 w 9152"/>
            <a:gd name="connsiteY2" fmla="*/ 1531 h 9913"/>
            <a:gd name="connsiteX3" fmla="*/ 652 w 9152"/>
            <a:gd name="connsiteY3" fmla="*/ 9913 h 9913"/>
            <a:gd name="connsiteX0" fmla="*/ 10927 w 10933"/>
            <a:gd name="connsiteY0" fmla="*/ 0 h 10000"/>
            <a:gd name="connsiteX1" fmla="*/ 10000 w 10933"/>
            <a:gd name="connsiteY1" fmla="*/ 1655 h 10000"/>
            <a:gd name="connsiteX2" fmla="*/ 0 w 10933"/>
            <a:gd name="connsiteY2" fmla="*/ 1544 h 10000"/>
            <a:gd name="connsiteX3" fmla="*/ 712 w 10933"/>
            <a:gd name="connsiteY3" fmla="*/ 10000 h 10000"/>
            <a:gd name="connsiteX0" fmla="*/ 10483 w 10491"/>
            <a:gd name="connsiteY0" fmla="*/ 0 h 9736"/>
            <a:gd name="connsiteX1" fmla="*/ 10000 w 10491"/>
            <a:gd name="connsiteY1" fmla="*/ 1391 h 9736"/>
            <a:gd name="connsiteX2" fmla="*/ 0 w 10491"/>
            <a:gd name="connsiteY2" fmla="*/ 1280 h 9736"/>
            <a:gd name="connsiteX3" fmla="*/ 712 w 10491"/>
            <a:gd name="connsiteY3" fmla="*/ 9736 h 9736"/>
            <a:gd name="connsiteX0" fmla="*/ 9058 w 9532"/>
            <a:gd name="connsiteY0" fmla="*/ 0 h 10397"/>
            <a:gd name="connsiteX1" fmla="*/ 9532 w 9532"/>
            <a:gd name="connsiteY1" fmla="*/ 1826 h 10397"/>
            <a:gd name="connsiteX2" fmla="*/ 0 w 9532"/>
            <a:gd name="connsiteY2" fmla="*/ 1712 h 10397"/>
            <a:gd name="connsiteX3" fmla="*/ 679 w 9532"/>
            <a:gd name="connsiteY3" fmla="*/ 10397 h 10397"/>
            <a:gd name="connsiteX0" fmla="*/ 10200 w 10697"/>
            <a:gd name="connsiteY0" fmla="*/ 0 h 10000"/>
            <a:gd name="connsiteX1" fmla="*/ 10697 w 10697"/>
            <a:gd name="connsiteY1" fmla="*/ 1756 h 10000"/>
            <a:gd name="connsiteX2" fmla="*/ 740 w 10697"/>
            <a:gd name="connsiteY2" fmla="*/ 1812 h 10000"/>
            <a:gd name="connsiteX3" fmla="*/ 697 w 10697"/>
            <a:gd name="connsiteY3" fmla="*/ 1647 h 10000"/>
            <a:gd name="connsiteX4" fmla="*/ 1409 w 10697"/>
            <a:gd name="connsiteY4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2010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039"/>
            <a:gd name="connsiteY0" fmla="*/ 0 h 10000"/>
            <a:gd name="connsiteX1" fmla="*/ 9643 w 10039"/>
            <a:gd name="connsiteY1" fmla="*/ 1819 h 10000"/>
            <a:gd name="connsiteX2" fmla="*/ 571 w 10039"/>
            <a:gd name="connsiteY2" fmla="*/ 1812 h 10000"/>
            <a:gd name="connsiteX3" fmla="*/ 1240 w 10039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8924 w 8979"/>
            <a:gd name="connsiteY0" fmla="*/ 0 h 10127"/>
            <a:gd name="connsiteX1" fmla="*/ 8979 w 8979"/>
            <a:gd name="connsiteY1" fmla="*/ 2073 h 10127"/>
            <a:gd name="connsiteX2" fmla="*/ 571 w 8979"/>
            <a:gd name="connsiteY2" fmla="*/ 1939 h 10127"/>
            <a:gd name="connsiteX3" fmla="*/ 1240 w 8979"/>
            <a:gd name="connsiteY3" fmla="*/ 10127 h 10127"/>
            <a:gd name="connsiteX0" fmla="*/ 10103 w 10164"/>
            <a:gd name="connsiteY0" fmla="*/ 0 h 8870"/>
            <a:gd name="connsiteX1" fmla="*/ 10164 w 10164"/>
            <a:gd name="connsiteY1" fmla="*/ 2047 h 8870"/>
            <a:gd name="connsiteX2" fmla="*/ 800 w 10164"/>
            <a:gd name="connsiteY2" fmla="*/ 1915 h 8870"/>
            <a:gd name="connsiteX3" fmla="*/ 806 w 10164"/>
            <a:gd name="connsiteY3" fmla="*/ 8870 h 8870"/>
            <a:gd name="connsiteX0" fmla="*/ 9754 w 9814"/>
            <a:gd name="connsiteY0" fmla="*/ 0 h 10000"/>
            <a:gd name="connsiteX1" fmla="*/ 9814 w 9814"/>
            <a:gd name="connsiteY1" fmla="*/ 2308 h 10000"/>
            <a:gd name="connsiteX2" fmla="*/ 601 w 9814"/>
            <a:gd name="connsiteY2" fmla="*/ 2159 h 10000"/>
            <a:gd name="connsiteX3" fmla="*/ 607 w 9814"/>
            <a:gd name="connsiteY3" fmla="*/ 10000 h 10000"/>
            <a:gd name="connsiteX0" fmla="*/ 9531 w 9592"/>
            <a:gd name="connsiteY0" fmla="*/ 0 h 10000"/>
            <a:gd name="connsiteX1" fmla="*/ 9592 w 9592"/>
            <a:gd name="connsiteY1" fmla="*/ 2308 h 10000"/>
            <a:gd name="connsiteX2" fmla="*/ 204 w 9592"/>
            <a:gd name="connsiteY2" fmla="*/ 2159 h 10000"/>
            <a:gd name="connsiteX3" fmla="*/ 211 w 9592"/>
            <a:gd name="connsiteY3" fmla="*/ 10000 h 10000"/>
            <a:gd name="connsiteX0" fmla="*/ 10746 w 10810"/>
            <a:gd name="connsiteY0" fmla="*/ 0 h 9859"/>
            <a:gd name="connsiteX1" fmla="*/ 10810 w 10810"/>
            <a:gd name="connsiteY1" fmla="*/ 2308 h 9859"/>
            <a:gd name="connsiteX2" fmla="*/ 1023 w 10810"/>
            <a:gd name="connsiteY2" fmla="*/ 2159 h 9859"/>
            <a:gd name="connsiteX3" fmla="*/ 0 w 10810"/>
            <a:gd name="connsiteY3" fmla="*/ 9859 h 9859"/>
            <a:gd name="connsiteX0" fmla="*/ 9941 w 10534"/>
            <a:gd name="connsiteY0" fmla="*/ 214 h 10214"/>
            <a:gd name="connsiteX1" fmla="*/ 9462 w 10534"/>
            <a:gd name="connsiteY1" fmla="*/ 149 h 10214"/>
            <a:gd name="connsiteX2" fmla="*/ 10000 w 10534"/>
            <a:gd name="connsiteY2" fmla="*/ 2555 h 10214"/>
            <a:gd name="connsiteX3" fmla="*/ 946 w 10534"/>
            <a:gd name="connsiteY3" fmla="*/ 2404 h 10214"/>
            <a:gd name="connsiteX4" fmla="*/ 0 w 10534"/>
            <a:gd name="connsiteY4" fmla="*/ 10214 h 10214"/>
            <a:gd name="connsiteX0" fmla="*/ 9941 w 10000"/>
            <a:gd name="connsiteY0" fmla="*/ 214 h 10214"/>
            <a:gd name="connsiteX1" fmla="*/ 9462 w 10000"/>
            <a:gd name="connsiteY1" fmla="*/ 149 h 10214"/>
            <a:gd name="connsiteX2" fmla="*/ 10000 w 10000"/>
            <a:gd name="connsiteY2" fmla="*/ 2555 h 10214"/>
            <a:gd name="connsiteX3" fmla="*/ 946 w 10000"/>
            <a:gd name="connsiteY3" fmla="*/ 2404 h 10214"/>
            <a:gd name="connsiteX4" fmla="*/ 0 w 10000"/>
            <a:gd name="connsiteY4" fmla="*/ 10214 h 10214"/>
            <a:gd name="connsiteX0" fmla="*/ 9941 w 9941"/>
            <a:gd name="connsiteY0" fmla="*/ 214 h 10214"/>
            <a:gd name="connsiteX1" fmla="*/ 9462 w 9941"/>
            <a:gd name="connsiteY1" fmla="*/ 149 h 10214"/>
            <a:gd name="connsiteX2" fmla="*/ 9762 w 9941"/>
            <a:gd name="connsiteY2" fmla="*/ 2555 h 10214"/>
            <a:gd name="connsiteX3" fmla="*/ 946 w 9941"/>
            <a:gd name="connsiteY3" fmla="*/ 2404 h 10214"/>
            <a:gd name="connsiteX4" fmla="*/ 0 w 9941"/>
            <a:gd name="connsiteY4" fmla="*/ 10214 h 10214"/>
            <a:gd name="connsiteX0" fmla="*/ 9207 w 9207"/>
            <a:gd name="connsiteY0" fmla="*/ 210 h 11124"/>
            <a:gd name="connsiteX1" fmla="*/ 8725 w 9207"/>
            <a:gd name="connsiteY1" fmla="*/ 146 h 11124"/>
            <a:gd name="connsiteX2" fmla="*/ 9027 w 9207"/>
            <a:gd name="connsiteY2" fmla="*/ 2501 h 11124"/>
            <a:gd name="connsiteX3" fmla="*/ 159 w 9207"/>
            <a:gd name="connsiteY3" fmla="*/ 2354 h 11124"/>
            <a:gd name="connsiteX4" fmla="*/ 645 w 9207"/>
            <a:gd name="connsiteY4" fmla="*/ 11124 h 11124"/>
            <a:gd name="connsiteX0" fmla="*/ 9827 w 9827"/>
            <a:gd name="connsiteY0" fmla="*/ 189 h 10000"/>
            <a:gd name="connsiteX1" fmla="*/ 9303 w 9827"/>
            <a:gd name="connsiteY1" fmla="*/ 131 h 10000"/>
            <a:gd name="connsiteX2" fmla="*/ 9631 w 9827"/>
            <a:gd name="connsiteY2" fmla="*/ 2248 h 10000"/>
            <a:gd name="connsiteX3" fmla="*/ 0 w 9827"/>
            <a:gd name="connsiteY3" fmla="*/ 2116 h 10000"/>
            <a:gd name="connsiteX4" fmla="*/ 528 w 9827"/>
            <a:gd name="connsiteY4" fmla="*/ 10000 h 10000"/>
            <a:gd name="connsiteX0" fmla="*/ 10000 w 10000"/>
            <a:gd name="connsiteY0" fmla="*/ 189 h 10000"/>
            <a:gd name="connsiteX1" fmla="*/ 9467 w 10000"/>
            <a:gd name="connsiteY1" fmla="*/ 131 h 10000"/>
            <a:gd name="connsiteX2" fmla="*/ 9801 w 10000"/>
            <a:gd name="connsiteY2" fmla="*/ 2248 h 10000"/>
            <a:gd name="connsiteX3" fmla="*/ 0 w 10000"/>
            <a:gd name="connsiteY3" fmla="*/ 2116 h 10000"/>
            <a:gd name="connsiteX4" fmla="*/ 537 w 10000"/>
            <a:gd name="connsiteY4" fmla="*/ 10000 h 10000"/>
            <a:gd name="connsiteX0" fmla="*/ 10000 w 10000"/>
            <a:gd name="connsiteY0" fmla="*/ 0 h 9811"/>
            <a:gd name="connsiteX1" fmla="*/ 9732 w 10000"/>
            <a:gd name="connsiteY1" fmla="*/ 574 h 9811"/>
            <a:gd name="connsiteX2" fmla="*/ 9801 w 10000"/>
            <a:gd name="connsiteY2" fmla="*/ 2059 h 9811"/>
            <a:gd name="connsiteX3" fmla="*/ 0 w 10000"/>
            <a:gd name="connsiteY3" fmla="*/ 1927 h 9811"/>
            <a:gd name="connsiteX4" fmla="*/ 537 w 10000"/>
            <a:gd name="connsiteY4" fmla="*/ 9811 h 9811"/>
            <a:gd name="connsiteX0" fmla="*/ 10000 w 10000"/>
            <a:gd name="connsiteY0" fmla="*/ 0 h 10000"/>
            <a:gd name="connsiteX1" fmla="*/ 9732 w 10000"/>
            <a:gd name="connsiteY1" fmla="*/ 585 h 10000"/>
            <a:gd name="connsiteX2" fmla="*/ 9801 w 10000"/>
            <a:gd name="connsiteY2" fmla="*/ 2099 h 10000"/>
            <a:gd name="connsiteX3" fmla="*/ 0 w 10000"/>
            <a:gd name="connsiteY3" fmla="*/ 1964 h 10000"/>
            <a:gd name="connsiteX4" fmla="*/ 537 w 10000"/>
            <a:gd name="connsiteY4" fmla="*/ 10000 h 10000"/>
            <a:gd name="connsiteX0" fmla="*/ 9732 w 9801"/>
            <a:gd name="connsiteY0" fmla="*/ 0 h 9415"/>
            <a:gd name="connsiteX1" fmla="*/ 9801 w 9801"/>
            <a:gd name="connsiteY1" fmla="*/ 1514 h 9415"/>
            <a:gd name="connsiteX2" fmla="*/ 0 w 9801"/>
            <a:gd name="connsiteY2" fmla="*/ 1379 h 9415"/>
            <a:gd name="connsiteX3" fmla="*/ 537 w 9801"/>
            <a:gd name="connsiteY3" fmla="*/ 9415 h 9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01" h="9415">
              <a:moveTo>
                <a:pt x="9732" y="0"/>
              </a:moveTo>
              <a:cubicBezTo>
                <a:pt x="9743" y="351"/>
                <a:pt x="9569" y="781"/>
                <a:pt x="9801" y="1514"/>
              </a:cubicBezTo>
              <a:cubicBezTo>
                <a:pt x="5193" y="1370"/>
                <a:pt x="9008" y="1403"/>
                <a:pt x="0" y="1379"/>
              </a:cubicBezTo>
              <a:cubicBezTo>
                <a:pt x="265" y="4508"/>
                <a:pt x="104" y="5239"/>
                <a:pt x="537" y="94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245203</xdr:colOff>
      <xdr:row>60</xdr:row>
      <xdr:rowOff>135109</xdr:rowOff>
    </xdr:from>
    <xdr:to>
      <xdr:col>13</xdr:col>
      <xdr:colOff>425585</xdr:colOff>
      <xdr:row>61</xdr:row>
      <xdr:rowOff>97493</xdr:rowOff>
    </xdr:to>
    <xdr:sp macro="" textlink="">
      <xdr:nvSpPr>
        <xdr:cNvPr id="1674" name="六角形 1673">
          <a:extLst>
            <a:ext uri="{FF2B5EF4-FFF2-40B4-BE49-F238E27FC236}">
              <a16:creationId xmlns:a16="http://schemas.microsoft.com/office/drawing/2014/main" id="{06C6C07A-C2A3-493F-B4AE-7ACEDEEFFCC7}"/>
            </a:ext>
          </a:extLst>
        </xdr:cNvPr>
        <xdr:cNvSpPr/>
      </xdr:nvSpPr>
      <xdr:spPr bwMode="auto">
        <a:xfrm>
          <a:off x="8989153" y="10428459"/>
          <a:ext cx="180382" cy="1338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171792</xdr:colOff>
      <xdr:row>41</xdr:row>
      <xdr:rowOff>164458</xdr:rowOff>
    </xdr:to>
    <xdr:sp macro="" textlink="">
      <xdr:nvSpPr>
        <xdr:cNvPr id="1675" name="六角形 1674">
          <a:extLst>
            <a:ext uri="{FF2B5EF4-FFF2-40B4-BE49-F238E27FC236}">
              <a16:creationId xmlns:a16="http://schemas.microsoft.com/office/drawing/2014/main" id="{1DDB0726-1654-4CB5-8399-CB111C95EB2C}"/>
            </a:ext>
          </a:extLst>
        </xdr:cNvPr>
        <xdr:cNvSpPr/>
      </xdr:nvSpPr>
      <xdr:spPr bwMode="auto">
        <a:xfrm>
          <a:off x="158750" y="7035800"/>
          <a:ext cx="171792" cy="1644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614217</xdr:colOff>
      <xdr:row>20</xdr:row>
      <xdr:rowOff>31774</xdr:rowOff>
    </xdr:from>
    <xdr:to>
      <xdr:col>20</xdr:col>
      <xdr:colOff>66000</xdr:colOff>
      <xdr:row>20</xdr:row>
      <xdr:rowOff>150308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BEA4C6E3-69A8-440B-B70D-386D2136AA98}"/>
            </a:ext>
          </a:extLst>
        </xdr:cNvPr>
        <xdr:cNvSpPr/>
      </xdr:nvSpPr>
      <xdr:spPr bwMode="auto">
        <a:xfrm>
          <a:off x="13587267" y="3467124"/>
          <a:ext cx="156633" cy="118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616437</xdr:colOff>
      <xdr:row>52</xdr:row>
      <xdr:rowOff>76819</xdr:rowOff>
    </xdr:from>
    <xdr:to>
      <xdr:col>10</xdr:col>
      <xdr:colOff>541373</xdr:colOff>
      <xdr:row>54</xdr:row>
      <xdr:rowOff>80997</xdr:rowOff>
    </xdr:to>
    <xdr:grpSp>
      <xdr:nvGrpSpPr>
        <xdr:cNvPr id="1677" name="グループ化 1676">
          <a:extLst>
            <a:ext uri="{FF2B5EF4-FFF2-40B4-BE49-F238E27FC236}">
              <a16:creationId xmlns:a16="http://schemas.microsoft.com/office/drawing/2014/main" id="{E78620CF-8085-472C-9DAE-EFBCF176593A}"/>
            </a:ext>
          </a:extLst>
        </xdr:cNvPr>
        <xdr:cNvGrpSpPr/>
      </xdr:nvGrpSpPr>
      <xdr:grpSpPr>
        <a:xfrm>
          <a:off x="6433037" y="9106519"/>
          <a:ext cx="631903" cy="351311"/>
          <a:chOff x="6421332" y="9033762"/>
          <a:chExt cx="630704" cy="348455"/>
        </a:xfrm>
      </xdr:grpSpPr>
      <xdr:pic>
        <xdr:nvPicPr>
          <xdr:cNvPr id="1678" name="図 1677">
            <a:extLst>
              <a:ext uri="{FF2B5EF4-FFF2-40B4-BE49-F238E27FC236}">
                <a16:creationId xmlns:a16="http://schemas.microsoft.com/office/drawing/2014/main" id="{C7AB8918-6A72-4034-934B-4412F8DBDA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/>
          <a:stretch>
            <a:fillRect/>
          </a:stretch>
        </xdr:blipFill>
        <xdr:spPr>
          <a:xfrm>
            <a:off x="6421332" y="9033762"/>
            <a:ext cx="630704" cy="348455"/>
          </a:xfrm>
          <a:prstGeom prst="rect">
            <a:avLst/>
          </a:prstGeom>
        </xdr:spPr>
      </xdr:pic>
      <xdr:sp macro="" textlink="">
        <xdr:nvSpPr>
          <xdr:cNvPr id="1679" name="Freeform 395">
            <a:extLst>
              <a:ext uri="{FF2B5EF4-FFF2-40B4-BE49-F238E27FC236}">
                <a16:creationId xmlns:a16="http://schemas.microsoft.com/office/drawing/2014/main" id="{B58B6C9B-8E4F-484D-8E6C-0E5340C72850}"/>
              </a:ext>
            </a:extLst>
          </xdr:cNvPr>
          <xdr:cNvSpPr>
            <a:spLocks/>
          </xdr:cNvSpPr>
        </xdr:nvSpPr>
        <xdr:spPr bwMode="auto">
          <a:xfrm rot="5400000">
            <a:off x="6641318" y="9260462"/>
            <a:ext cx="122258" cy="50768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680" name="Freeform 395">
            <a:extLst>
              <a:ext uri="{FF2B5EF4-FFF2-40B4-BE49-F238E27FC236}">
                <a16:creationId xmlns:a16="http://schemas.microsoft.com/office/drawing/2014/main" id="{B0711A6D-1270-4CF1-8DAD-38AC3AF49C3D}"/>
              </a:ext>
            </a:extLst>
          </xdr:cNvPr>
          <xdr:cNvSpPr>
            <a:spLocks/>
          </xdr:cNvSpPr>
        </xdr:nvSpPr>
        <xdr:spPr bwMode="auto">
          <a:xfrm rot="5400000" flipV="1">
            <a:off x="6716481" y="9256077"/>
            <a:ext cx="122258" cy="45719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547332</xdr:colOff>
      <xdr:row>29</xdr:row>
      <xdr:rowOff>147140</xdr:rowOff>
    </xdr:from>
    <xdr:to>
      <xdr:col>7</xdr:col>
      <xdr:colOff>671157</xdr:colOff>
      <xdr:row>30</xdr:row>
      <xdr:rowOff>89989</xdr:rowOff>
    </xdr:to>
    <xdr:sp macro="" textlink="">
      <xdr:nvSpPr>
        <xdr:cNvPr id="1681" name="AutoShape 297">
          <a:extLst>
            <a:ext uri="{FF2B5EF4-FFF2-40B4-BE49-F238E27FC236}">
              <a16:creationId xmlns:a16="http://schemas.microsoft.com/office/drawing/2014/main" id="{89F9B2D7-2B7B-4112-9635-2751B1F5AE51}"/>
            </a:ext>
          </a:extLst>
        </xdr:cNvPr>
        <xdr:cNvSpPr>
          <a:spLocks noChangeArrowheads="1"/>
        </xdr:cNvSpPr>
      </xdr:nvSpPr>
      <xdr:spPr bwMode="auto">
        <a:xfrm>
          <a:off x="4935182" y="5125540"/>
          <a:ext cx="1238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608540</xdr:colOff>
      <xdr:row>27</xdr:row>
      <xdr:rowOff>21171</xdr:rowOff>
    </xdr:from>
    <xdr:to>
      <xdr:col>10</xdr:col>
      <xdr:colOff>100540</xdr:colOff>
      <xdr:row>28</xdr:row>
      <xdr:rowOff>4</xdr:rowOff>
    </xdr:to>
    <xdr:sp macro="" textlink="">
      <xdr:nvSpPr>
        <xdr:cNvPr id="1683" name="六角形 1682">
          <a:extLst>
            <a:ext uri="{FF2B5EF4-FFF2-40B4-BE49-F238E27FC236}">
              <a16:creationId xmlns:a16="http://schemas.microsoft.com/office/drawing/2014/main" id="{C96E6B3D-B218-4447-B9EE-7C9703048307}"/>
            </a:ext>
          </a:extLst>
        </xdr:cNvPr>
        <xdr:cNvSpPr/>
      </xdr:nvSpPr>
      <xdr:spPr bwMode="auto">
        <a:xfrm>
          <a:off x="6406090" y="4656671"/>
          <a:ext cx="196850" cy="1502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470961</xdr:colOff>
      <xdr:row>51</xdr:row>
      <xdr:rowOff>105833</xdr:rowOff>
    </xdr:from>
    <xdr:to>
      <xdr:col>6</xdr:col>
      <xdr:colOff>14102</xdr:colOff>
      <xdr:row>52</xdr:row>
      <xdr:rowOff>152374</xdr:rowOff>
    </xdr:to>
    <xdr:grpSp>
      <xdr:nvGrpSpPr>
        <xdr:cNvPr id="1684" name="Group 6672">
          <a:extLst>
            <a:ext uri="{FF2B5EF4-FFF2-40B4-BE49-F238E27FC236}">
              <a16:creationId xmlns:a16="http://schemas.microsoft.com/office/drawing/2014/main" id="{952AAD38-4998-4386-9529-DF0980F72B23}"/>
            </a:ext>
          </a:extLst>
        </xdr:cNvPr>
        <xdr:cNvGrpSpPr>
          <a:grpSpLocks/>
        </xdr:cNvGrpSpPr>
      </xdr:nvGrpSpPr>
      <xdr:grpSpPr bwMode="auto">
        <a:xfrm>
          <a:off x="3459694" y="8961966"/>
          <a:ext cx="250108" cy="220108"/>
          <a:chOff x="536" y="110"/>
          <a:chExt cx="38" cy="36"/>
        </a:xfrm>
      </xdr:grpSpPr>
      <xdr:pic>
        <xdr:nvPicPr>
          <xdr:cNvPr id="1685" name="Picture 6673" descr="route2">
            <a:extLst>
              <a:ext uri="{FF2B5EF4-FFF2-40B4-BE49-F238E27FC236}">
                <a16:creationId xmlns:a16="http://schemas.microsoft.com/office/drawing/2014/main" id="{A66353D6-B636-4D37-801D-8C68E33B42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6" name="Text Box 6674">
            <a:extLst>
              <a:ext uri="{FF2B5EF4-FFF2-40B4-BE49-F238E27FC236}">
                <a16:creationId xmlns:a16="http://schemas.microsoft.com/office/drawing/2014/main" id="{BE9C2F8D-20DE-4B03-89C6-62429B251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396875</xdr:colOff>
      <xdr:row>2</xdr:row>
      <xdr:rowOff>139567</xdr:rowOff>
    </xdr:from>
    <xdr:to>
      <xdr:col>12</xdr:col>
      <xdr:colOff>128985</xdr:colOff>
      <xdr:row>8</xdr:row>
      <xdr:rowOff>2480</xdr:rowOff>
    </xdr:to>
    <xdr:sp macro="" textlink="">
      <xdr:nvSpPr>
        <xdr:cNvPr id="1687" name="Freeform 460">
          <a:extLst>
            <a:ext uri="{FF2B5EF4-FFF2-40B4-BE49-F238E27FC236}">
              <a16:creationId xmlns:a16="http://schemas.microsoft.com/office/drawing/2014/main" id="{EB795530-770B-4C9F-B48F-8BB0C615711A}"/>
            </a:ext>
          </a:extLst>
        </xdr:cNvPr>
        <xdr:cNvSpPr>
          <a:spLocks/>
        </xdr:cNvSpPr>
      </xdr:nvSpPr>
      <xdr:spPr bwMode="auto">
        <a:xfrm>
          <a:off x="7731125" y="482467"/>
          <a:ext cx="436960" cy="891613"/>
        </a:xfrm>
        <a:custGeom>
          <a:avLst/>
          <a:gdLst>
            <a:gd name="T0" fmla="*/ 2147483647 w 43"/>
            <a:gd name="T1" fmla="*/ 2147483647 h 95"/>
            <a:gd name="T2" fmla="*/ 2147483647 w 43"/>
            <a:gd name="T3" fmla="*/ 2147483647 h 95"/>
            <a:gd name="T4" fmla="*/ 2147483647 w 43"/>
            <a:gd name="T5" fmla="*/ 2147483647 h 95"/>
            <a:gd name="T6" fmla="*/ 2147483647 w 43"/>
            <a:gd name="T7" fmla="*/ 2147483647 h 95"/>
            <a:gd name="T8" fmla="*/ 2147483647 w 43"/>
            <a:gd name="T9" fmla="*/ 2147483647 h 95"/>
            <a:gd name="T10" fmla="*/ 2147483647 w 43"/>
            <a:gd name="T11" fmla="*/ 0 h 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3" h="95">
              <a:moveTo>
                <a:pt x="30" y="95"/>
              </a:moveTo>
              <a:cubicBezTo>
                <a:pt x="21" y="91"/>
                <a:pt x="13" y="86"/>
                <a:pt x="9" y="83"/>
              </a:cubicBezTo>
              <a:cubicBezTo>
                <a:pt x="5" y="80"/>
                <a:pt x="6" y="79"/>
                <a:pt x="5" y="74"/>
              </a:cubicBezTo>
              <a:cubicBezTo>
                <a:pt x="4" y="70"/>
                <a:pt x="0" y="68"/>
                <a:pt x="6" y="58"/>
              </a:cubicBezTo>
              <a:cubicBezTo>
                <a:pt x="12" y="48"/>
                <a:pt x="35" y="25"/>
                <a:pt x="39" y="16"/>
              </a:cubicBezTo>
              <a:cubicBezTo>
                <a:pt x="43" y="7"/>
                <a:pt x="32" y="3"/>
                <a:pt x="3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610660</xdr:colOff>
      <xdr:row>3</xdr:row>
      <xdr:rowOff>42332</xdr:rowOff>
    </xdr:from>
    <xdr:to>
      <xdr:col>12</xdr:col>
      <xdr:colOff>63502</xdr:colOff>
      <xdr:row>4</xdr:row>
      <xdr:rowOff>1056</xdr:rowOff>
    </xdr:to>
    <xdr:sp macro="" textlink="">
      <xdr:nvSpPr>
        <xdr:cNvPr id="1688" name="Freeform 459">
          <a:extLst>
            <a:ext uri="{FF2B5EF4-FFF2-40B4-BE49-F238E27FC236}">
              <a16:creationId xmlns:a16="http://schemas.microsoft.com/office/drawing/2014/main" id="{DD87824A-A155-44A4-AE7E-05D612877C32}"/>
            </a:ext>
          </a:extLst>
        </xdr:cNvPr>
        <xdr:cNvSpPr>
          <a:spLocks/>
        </xdr:cNvSpPr>
      </xdr:nvSpPr>
      <xdr:spPr bwMode="auto">
        <a:xfrm rot="10800000">
          <a:off x="7944910" y="556682"/>
          <a:ext cx="157692" cy="13017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694529</xdr:colOff>
      <xdr:row>2</xdr:row>
      <xdr:rowOff>17358</xdr:rowOff>
    </xdr:from>
    <xdr:to>
      <xdr:col>12</xdr:col>
      <xdr:colOff>191003</xdr:colOff>
      <xdr:row>3</xdr:row>
      <xdr:rowOff>142285</xdr:rowOff>
    </xdr:to>
    <xdr:sp macro="" textlink="">
      <xdr:nvSpPr>
        <xdr:cNvPr id="1689" name="Freeform 778">
          <a:extLst>
            <a:ext uri="{FF2B5EF4-FFF2-40B4-BE49-F238E27FC236}">
              <a16:creationId xmlns:a16="http://schemas.microsoft.com/office/drawing/2014/main" id="{1004C21B-93ED-4CA1-81D7-4A4C82C04D51}"/>
            </a:ext>
          </a:extLst>
        </xdr:cNvPr>
        <xdr:cNvSpPr>
          <a:spLocks/>
        </xdr:cNvSpPr>
      </xdr:nvSpPr>
      <xdr:spPr bwMode="auto">
        <a:xfrm>
          <a:off x="8028779" y="360258"/>
          <a:ext cx="201324" cy="29637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1279 w 10000"/>
            <a:gd name="connsiteY1" fmla="*/ 385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279 w 10000"/>
            <a:gd name="connsiteY1" fmla="*/ 3853 h 10000"/>
            <a:gd name="connsiteX2" fmla="*/ 10000 w 10000"/>
            <a:gd name="connsiteY2" fmla="*/ 0 h 10000"/>
            <a:gd name="connsiteX0" fmla="*/ 0 w 9419"/>
            <a:gd name="connsiteY0" fmla="*/ 7886 h 7886"/>
            <a:gd name="connsiteX1" fmla="*/ 1279 w 9419"/>
            <a:gd name="connsiteY1" fmla="*/ 1739 h 7886"/>
            <a:gd name="connsiteX2" fmla="*/ 9419 w 9419"/>
            <a:gd name="connsiteY2" fmla="*/ 0 h 7886"/>
            <a:gd name="connsiteX0" fmla="*/ 0 w 10000"/>
            <a:gd name="connsiteY0" fmla="*/ 10000 h 10000"/>
            <a:gd name="connsiteX1" fmla="*/ 1358 w 10000"/>
            <a:gd name="connsiteY1" fmla="*/ 27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58 w 10000"/>
            <a:gd name="connsiteY1" fmla="*/ 27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235 w 10000"/>
            <a:gd name="connsiteY1" fmla="*/ 354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452" y="7402"/>
                <a:pt x="-452" y="7317"/>
                <a:pt x="1235" y="3546"/>
              </a:cubicBezTo>
              <a:cubicBezTo>
                <a:pt x="3292" y="2364"/>
                <a:pt x="6461" y="101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493610</xdr:colOff>
      <xdr:row>21</xdr:row>
      <xdr:rowOff>54870</xdr:rowOff>
    </xdr:from>
    <xdr:to>
      <xdr:col>14</xdr:col>
      <xdr:colOff>649878</xdr:colOff>
      <xdr:row>22</xdr:row>
      <xdr:rowOff>32546</xdr:rowOff>
    </xdr:to>
    <xdr:sp macro="" textlink="">
      <xdr:nvSpPr>
        <xdr:cNvPr id="1690" name="六角形 1689">
          <a:extLst>
            <a:ext uri="{FF2B5EF4-FFF2-40B4-BE49-F238E27FC236}">
              <a16:creationId xmlns:a16="http://schemas.microsoft.com/office/drawing/2014/main" id="{927539BE-32BA-49CB-AE7B-C89A48AEE0C8}"/>
            </a:ext>
          </a:extLst>
        </xdr:cNvPr>
        <xdr:cNvSpPr/>
      </xdr:nvSpPr>
      <xdr:spPr bwMode="auto">
        <a:xfrm>
          <a:off x="9942410" y="3661670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235552</xdr:colOff>
      <xdr:row>20</xdr:row>
      <xdr:rowOff>167583</xdr:rowOff>
    </xdr:from>
    <xdr:to>
      <xdr:col>14</xdr:col>
      <xdr:colOff>524080</xdr:colOff>
      <xdr:row>22</xdr:row>
      <xdr:rowOff>91680</xdr:rowOff>
    </xdr:to>
    <xdr:grpSp>
      <xdr:nvGrpSpPr>
        <xdr:cNvPr id="1691" name="Group 6672">
          <a:extLst>
            <a:ext uri="{FF2B5EF4-FFF2-40B4-BE49-F238E27FC236}">
              <a16:creationId xmlns:a16="http://schemas.microsoft.com/office/drawing/2014/main" id="{69C9BC6D-56D4-4702-B396-7E0A519AEB9A}"/>
            </a:ext>
          </a:extLst>
        </xdr:cNvPr>
        <xdr:cNvGrpSpPr>
          <a:grpSpLocks/>
        </xdr:cNvGrpSpPr>
      </xdr:nvGrpSpPr>
      <xdr:grpSpPr bwMode="auto">
        <a:xfrm>
          <a:off x="9713985" y="3643150"/>
          <a:ext cx="288528" cy="271230"/>
          <a:chOff x="536" y="110"/>
          <a:chExt cx="46" cy="44"/>
        </a:xfrm>
      </xdr:grpSpPr>
      <xdr:pic>
        <xdr:nvPicPr>
          <xdr:cNvPr id="1692" name="Picture 6673" descr="route2">
            <a:extLst>
              <a:ext uri="{FF2B5EF4-FFF2-40B4-BE49-F238E27FC236}">
                <a16:creationId xmlns:a16="http://schemas.microsoft.com/office/drawing/2014/main" id="{3B6F6768-7852-4EA8-9E91-2BAF6512AE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3" name="Text Box 6674">
            <a:extLst>
              <a:ext uri="{FF2B5EF4-FFF2-40B4-BE49-F238E27FC236}">
                <a16:creationId xmlns:a16="http://schemas.microsoft.com/office/drawing/2014/main" id="{41A635F4-EB10-4EAE-8268-D9319173E4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12</xdr:col>
      <xdr:colOff>378906</xdr:colOff>
      <xdr:row>29</xdr:row>
      <xdr:rowOff>78148</xdr:rowOff>
    </xdr:from>
    <xdr:to>
      <xdr:col>12</xdr:col>
      <xdr:colOff>624355</xdr:colOff>
      <xdr:row>30</xdr:row>
      <xdr:rowOff>114480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id="{566811C6-4E34-48A5-ADD8-E6D163B3E831}"/>
            </a:ext>
          </a:extLst>
        </xdr:cNvPr>
        <xdr:cNvSpPr/>
      </xdr:nvSpPr>
      <xdr:spPr bwMode="auto">
        <a:xfrm>
          <a:off x="8418006" y="5056548"/>
          <a:ext cx="245449" cy="2077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410312</xdr:colOff>
      <xdr:row>25</xdr:row>
      <xdr:rowOff>29312</xdr:rowOff>
    </xdr:from>
    <xdr:to>
      <xdr:col>11</xdr:col>
      <xdr:colOff>595926</xdr:colOff>
      <xdr:row>26</xdr:row>
      <xdr:rowOff>48847</xdr:rowOff>
    </xdr:to>
    <xdr:sp macro="" textlink="">
      <xdr:nvSpPr>
        <xdr:cNvPr id="1695" name="六角形 1694">
          <a:extLst>
            <a:ext uri="{FF2B5EF4-FFF2-40B4-BE49-F238E27FC236}">
              <a16:creationId xmlns:a16="http://schemas.microsoft.com/office/drawing/2014/main" id="{CD4BDC33-1BAE-4BE1-BEC4-67350C1CDDBB}"/>
            </a:ext>
          </a:extLst>
        </xdr:cNvPr>
        <xdr:cNvSpPr/>
      </xdr:nvSpPr>
      <xdr:spPr bwMode="auto">
        <a:xfrm>
          <a:off x="7744562" y="4321912"/>
          <a:ext cx="185614" cy="1909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268655</xdr:colOff>
      <xdr:row>25</xdr:row>
      <xdr:rowOff>117231</xdr:rowOff>
    </xdr:from>
    <xdr:to>
      <xdr:col>12</xdr:col>
      <xdr:colOff>3664</xdr:colOff>
      <xdr:row>26</xdr:row>
      <xdr:rowOff>73269</xdr:rowOff>
    </xdr:to>
    <xdr:sp macro="" textlink="">
      <xdr:nvSpPr>
        <xdr:cNvPr id="1696" name="Line 779">
          <a:extLst>
            <a:ext uri="{FF2B5EF4-FFF2-40B4-BE49-F238E27FC236}">
              <a16:creationId xmlns:a16="http://schemas.microsoft.com/office/drawing/2014/main" id="{DAB492CE-32F2-4D15-BAC1-1E866E193EC4}"/>
            </a:ext>
          </a:extLst>
        </xdr:cNvPr>
        <xdr:cNvSpPr>
          <a:spLocks noChangeShapeType="1"/>
        </xdr:cNvSpPr>
      </xdr:nvSpPr>
      <xdr:spPr bwMode="auto">
        <a:xfrm>
          <a:off x="7602905" y="4409831"/>
          <a:ext cx="439859" cy="1274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58621</xdr:colOff>
      <xdr:row>25</xdr:row>
      <xdr:rowOff>34196</xdr:rowOff>
    </xdr:from>
    <xdr:to>
      <xdr:col>12</xdr:col>
      <xdr:colOff>263771</xdr:colOff>
      <xdr:row>26</xdr:row>
      <xdr:rowOff>4884</xdr:rowOff>
    </xdr:to>
    <xdr:sp macro="" textlink="">
      <xdr:nvSpPr>
        <xdr:cNvPr id="1697" name="六角形 1696">
          <a:extLst>
            <a:ext uri="{FF2B5EF4-FFF2-40B4-BE49-F238E27FC236}">
              <a16:creationId xmlns:a16="http://schemas.microsoft.com/office/drawing/2014/main" id="{0E35B229-3A84-46F1-9F8B-F48D648C1355}"/>
            </a:ext>
          </a:extLst>
        </xdr:cNvPr>
        <xdr:cNvSpPr/>
      </xdr:nvSpPr>
      <xdr:spPr bwMode="auto">
        <a:xfrm>
          <a:off x="8097721" y="4326796"/>
          <a:ext cx="205150" cy="142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297958</xdr:colOff>
      <xdr:row>23</xdr:row>
      <xdr:rowOff>78155</xdr:rowOff>
    </xdr:from>
    <xdr:to>
      <xdr:col>16</xdr:col>
      <xdr:colOff>454226</xdr:colOff>
      <xdr:row>24</xdr:row>
      <xdr:rowOff>55830</xdr:rowOff>
    </xdr:to>
    <xdr:sp macro="" textlink="">
      <xdr:nvSpPr>
        <xdr:cNvPr id="1698" name="六角形 1697">
          <a:extLst>
            <a:ext uri="{FF2B5EF4-FFF2-40B4-BE49-F238E27FC236}">
              <a16:creationId xmlns:a16="http://schemas.microsoft.com/office/drawing/2014/main" id="{557EF67B-BF9A-4035-B3BD-E3C41F70C0D4}"/>
            </a:ext>
          </a:extLst>
        </xdr:cNvPr>
        <xdr:cNvSpPr/>
      </xdr:nvSpPr>
      <xdr:spPr bwMode="auto">
        <a:xfrm>
          <a:off x="11156458" y="4027855"/>
          <a:ext cx="156268" cy="149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170435</xdr:colOff>
      <xdr:row>20</xdr:row>
      <xdr:rowOff>74261</xdr:rowOff>
    </xdr:from>
    <xdr:to>
      <xdr:col>15</xdr:col>
      <xdr:colOff>326703</xdr:colOff>
      <xdr:row>21</xdr:row>
      <xdr:rowOff>51936</xdr:rowOff>
    </xdr:to>
    <xdr:sp macro="" textlink="">
      <xdr:nvSpPr>
        <xdr:cNvPr id="1699" name="六角形 1698">
          <a:extLst>
            <a:ext uri="{FF2B5EF4-FFF2-40B4-BE49-F238E27FC236}">
              <a16:creationId xmlns:a16="http://schemas.microsoft.com/office/drawing/2014/main" id="{45C3A195-5900-4189-8F08-489A5C27D50B}"/>
            </a:ext>
          </a:extLst>
        </xdr:cNvPr>
        <xdr:cNvSpPr/>
      </xdr:nvSpPr>
      <xdr:spPr bwMode="auto">
        <a:xfrm>
          <a:off x="10324085" y="3509611"/>
          <a:ext cx="156268" cy="149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317491</xdr:colOff>
      <xdr:row>22</xdr:row>
      <xdr:rowOff>102579</xdr:rowOff>
    </xdr:from>
    <xdr:to>
      <xdr:col>18</xdr:col>
      <xdr:colOff>473759</xdr:colOff>
      <xdr:row>23</xdr:row>
      <xdr:rowOff>80254</xdr:rowOff>
    </xdr:to>
    <xdr:sp macro="" textlink="">
      <xdr:nvSpPr>
        <xdr:cNvPr id="1700" name="六角形 1699">
          <a:extLst>
            <a:ext uri="{FF2B5EF4-FFF2-40B4-BE49-F238E27FC236}">
              <a16:creationId xmlns:a16="http://schemas.microsoft.com/office/drawing/2014/main" id="{1D190C4E-B3D3-4715-BF64-245DA169CE30}"/>
            </a:ext>
          </a:extLst>
        </xdr:cNvPr>
        <xdr:cNvSpPr/>
      </xdr:nvSpPr>
      <xdr:spPr bwMode="auto">
        <a:xfrm>
          <a:off x="12585691" y="3880829"/>
          <a:ext cx="156268" cy="149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241103</xdr:colOff>
      <xdr:row>18</xdr:row>
      <xdr:rowOff>170401</xdr:rowOff>
    </xdr:from>
    <xdr:to>
      <xdr:col>19</xdr:col>
      <xdr:colOff>367732</xdr:colOff>
      <xdr:row>19</xdr:row>
      <xdr:rowOff>106068</xdr:rowOff>
    </xdr:to>
    <xdr:sp macro="" textlink="">
      <xdr:nvSpPr>
        <xdr:cNvPr id="1701" name="六角形 1700">
          <a:extLst>
            <a:ext uri="{FF2B5EF4-FFF2-40B4-BE49-F238E27FC236}">
              <a16:creationId xmlns:a16="http://schemas.microsoft.com/office/drawing/2014/main" id="{5691DAD9-93E8-415A-B500-1A67FDFB9CD9}"/>
            </a:ext>
          </a:extLst>
        </xdr:cNvPr>
        <xdr:cNvSpPr/>
      </xdr:nvSpPr>
      <xdr:spPr bwMode="auto">
        <a:xfrm>
          <a:off x="13214153" y="3262851"/>
          <a:ext cx="126629" cy="1071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620346</xdr:colOff>
      <xdr:row>21</xdr:row>
      <xdr:rowOff>151421</xdr:rowOff>
    </xdr:from>
    <xdr:to>
      <xdr:col>17</xdr:col>
      <xdr:colOff>551001</xdr:colOff>
      <xdr:row>23</xdr:row>
      <xdr:rowOff>83842</xdr:rowOff>
    </xdr:to>
    <xdr:pic>
      <xdr:nvPicPr>
        <xdr:cNvPr id="1702" name="図 1701">
          <a:extLst>
            <a:ext uri="{FF2B5EF4-FFF2-40B4-BE49-F238E27FC236}">
              <a16:creationId xmlns:a16="http://schemas.microsoft.com/office/drawing/2014/main" id="{ECB909C2-BBC9-475D-A8E7-407AFE67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2332615">
          <a:off x="11478846" y="3758221"/>
          <a:ext cx="635505" cy="275321"/>
        </a:xfrm>
        <a:prstGeom prst="rect">
          <a:avLst/>
        </a:prstGeom>
      </xdr:spPr>
    </xdr:pic>
    <xdr:clientData/>
  </xdr:twoCellAnchor>
  <xdr:oneCellAnchor>
    <xdr:from>
      <xdr:col>16</xdr:col>
      <xdr:colOff>14655</xdr:colOff>
      <xdr:row>29</xdr:row>
      <xdr:rowOff>122120</xdr:rowOff>
    </xdr:from>
    <xdr:ext cx="596900" cy="98425"/>
    <xdr:sp macro="" textlink="">
      <xdr:nvSpPr>
        <xdr:cNvPr id="1703" name="Text Box 972">
          <a:extLst>
            <a:ext uri="{FF2B5EF4-FFF2-40B4-BE49-F238E27FC236}">
              <a16:creationId xmlns:a16="http://schemas.microsoft.com/office/drawing/2014/main" id="{CAACEBB4-3491-4687-97D5-0A2666D05188}"/>
            </a:ext>
          </a:extLst>
        </xdr:cNvPr>
        <xdr:cNvSpPr txBox="1">
          <a:spLocks noChangeArrowheads="1"/>
        </xdr:cNvSpPr>
      </xdr:nvSpPr>
      <xdr:spPr bwMode="auto">
        <a:xfrm>
          <a:off x="10873155" y="5100520"/>
          <a:ext cx="596900" cy="984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589641</xdr:colOff>
      <xdr:row>29</xdr:row>
      <xdr:rowOff>18144</xdr:rowOff>
    </xdr:from>
    <xdr:to>
      <xdr:col>16</xdr:col>
      <xdr:colOff>45115</xdr:colOff>
      <xdr:row>29</xdr:row>
      <xdr:rowOff>164461</xdr:rowOff>
    </xdr:to>
    <xdr:pic>
      <xdr:nvPicPr>
        <xdr:cNvPr id="1704" name="図 1703">
          <a:extLst>
            <a:ext uri="{FF2B5EF4-FFF2-40B4-BE49-F238E27FC236}">
              <a16:creationId xmlns:a16="http://schemas.microsoft.com/office/drawing/2014/main" id="{73CE40F1-14D0-408F-BE64-C213CCCEE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743291" y="4996544"/>
          <a:ext cx="160324" cy="146317"/>
        </a:xfrm>
        <a:prstGeom prst="rect">
          <a:avLst/>
        </a:prstGeom>
      </xdr:spPr>
    </xdr:pic>
    <xdr:clientData/>
  </xdr:twoCellAnchor>
  <xdr:twoCellAnchor>
    <xdr:from>
      <xdr:col>13</xdr:col>
      <xdr:colOff>68387</xdr:colOff>
      <xdr:row>38</xdr:row>
      <xdr:rowOff>156307</xdr:rowOff>
    </xdr:from>
    <xdr:to>
      <xdr:col>13</xdr:col>
      <xdr:colOff>265091</xdr:colOff>
      <xdr:row>39</xdr:row>
      <xdr:rowOff>151368</xdr:rowOff>
    </xdr:to>
    <xdr:sp macro="" textlink="">
      <xdr:nvSpPr>
        <xdr:cNvPr id="1705" name="六角形 1704">
          <a:extLst>
            <a:ext uri="{FF2B5EF4-FFF2-40B4-BE49-F238E27FC236}">
              <a16:creationId xmlns:a16="http://schemas.microsoft.com/office/drawing/2014/main" id="{FE0E2398-0BCD-4E81-B467-75EE443FD85E}"/>
            </a:ext>
          </a:extLst>
        </xdr:cNvPr>
        <xdr:cNvSpPr/>
      </xdr:nvSpPr>
      <xdr:spPr bwMode="auto">
        <a:xfrm>
          <a:off x="8812337" y="6677757"/>
          <a:ext cx="196704" cy="1665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37044</xdr:colOff>
      <xdr:row>52</xdr:row>
      <xdr:rowOff>116420</xdr:rowOff>
    </xdr:from>
    <xdr:ext cx="238125" cy="83552"/>
    <xdr:sp macro="" textlink="">
      <xdr:nvSpPr>
        <xdr:cNvPr id="1706" name="Text Box 1301">
          <a:extLst>
            <a:ext uri="{FF2B5EF4-FFF2-40B4-BE49-F238E27FC236}">
              <a16:creationId xmlns:a16="http://schemas.microsoft.com/office/drawing/2014/main" id="{AB43C5A4-2CDA-44AB-894F-D68CA314F63B}"/>
            </a:ext>
          </a:extLst>
        </xdr:cNvPr>
        <xdr:cNvSpPr txBox="1">
          <a:spLocks noChangeArrowheads="1"/>
        </xdr:cNvSpPr>
      </xdr:nvSpPr>
      <xdr:spPr bwMode="auto">
        <a:xfrm>
          <a:off x="10190694" y="9038170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13</xdr:col>
      <xdr:colOff>323394</xdr:colOff>
      <xdr:row>20</xdr:row>
      <xdr:rowOff>145484</xdr:rowOff>
    </xdr:from>
    <xdr:to>
      <xdr:col>13</xdr:col>
      <xdr:colOff>479662</xdr:colOff>
      <xdr:row>21</xdr:row>
      <xdr:rowOff>123160</xdr:rowOff>
    </xdr:to>
    <xdr:sp macro="" textlink="">
      <xdr:nvSpPr>
        <xdr:cNvPr id="1707" name="六角形 1706">
          <a:extLst>
            <a:ext uri="{FF2B5EF4-FFF2-40B4-BE49-F238E27FC236}">
              <a16:creationId xmlns:a16="http://schemas.microsoft.com/office/drawing/2014/main" id="{517214E8-DFC9-4160-A3EC-7EFE454C7EC7}"/>
            </a:ext>
          </a:extLst>
        </xdr:cNvPr>
        <xdr:cNvSpPr/>
      </xdr:nvSpPr>
      <xdr:spPr bwMode="auto">
        <a:xfrm>
          <a:off x="9067344" y="3580834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168273</xdr:colOff>
      <xdr:row>27</xdr:row>
      <xdr:rowOff>135499</xdr:rowOff>
    </xdr:from>
    <xdr:to>
      <xdr:col>14</xdr:col>
      <xdr:colOff>367394</xdr:colOff>
      <xdr:row>28</xdr:row>
      <xdr:rowOff>113392</xdr:rowOff>
    </xdr:to>
    <xdr:sp macro="" textlink="">
      <xdr:nvSpPr>
        <xdr:cNvPr id="1708" name="六角形 1707">
          <a:extLst>
            <a:ext uri="{FF2B5EF4-FFF2-40B4-BE49-F238E27FC236}">
              <a16:creationId xmlns:a16="http://schemas.microsoft.com/office/drawing/2014/main" id="{4590B971-368F-4081-B6FA-38FC1A99889C}"/>
            </a:ext>
          </a:extLst>
        </xdr:cNvPr>
        <xdr:cNvSpPr/>
      </xdr:nvSpPr>
      <xdr:spPr bwMode="auto">
        <a:xfrm>
          <a:off x="9617073" y="4770999"/>
          <a:ext cx="199121" cy="1493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285752</xdr:colOff>
      <xdr:row>31</xdr:row>
      <xdr:rowOff>118533</xdr:rowOff>
    </xdr:from>
    <xdr:ext cx="323848" cy="59267"/>
    <xdr:sp macro="" textlink="">
      <xdr:nvSpPr>
        <xdr:cNvPr id="1709" name="Text Box 1480">
          <a:extLst>
            <a:ext uri="{FF2B5EF4-FFF2-40B4-BE49-F238E27FC236}">
              <a16:creationId xmlns:a16="http://schemas.microsoft.com/office/drawing/2014/main" id="{525C8910-E136-43CA-98E8-FAD1EBA732F1}"/>
            </a:ext>
          </a:extLst>
        </xdr:cNvPr>
        <xdr:cNvSpPr txBox="1">
          <a:spLocks noChangeArrowheads="1"/>
        </xdr:cNvSpPr>
      </xdr:nvSpPr>
      <xdr:spPr bwMode="auto">
        <a:xfrm>
          <a:off x="9029702" y="5439833"/>
          <a:ext cx="323848" cy="592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13</xdr:col>
      <xdr:colOff>237068</xdr:colOff>
      <xdr:row>30</xdr:row>
      <xdr:rowOff>44378</xdr:rowOff>
    </xdr:from>
    <xdr:ext cx="283632" cy="165173"/>
    <xdr:sp macro="" textlink="">
      <xdr:nvSpPr>
        <xdr:cNvPr id="1710" name="Text Box 1215">
          <a:extLst>
            <a:ext uri="{FF2B5EF4-FFF2-40B4-BE49-F238E27FC236}">
              <a16:creationId xmlns:a16="http://schemas.microsoft.com/office/drawing/2014/main" id="{CF988A69-1984-47E3-B212-1B106511455D}"/>
            </a:ext>
          </a:extLst>
        </xdr:cNvPr>
        <xdr:cNvSpPr txBox="1">
          <a:spLocks noChangeArrowheads="1"/>
        </xdr:cNvSpPr>
      </xdr:nvSpPr>
      <xdr:spPr bwMode="auto">
        <a:xfrm>
          <a:off x="8981018" y="5194228"/>
          <a:ext cx="28363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 macro="" textlink="">
      <xdr:nvSpPr>
        <xdr:cNvPr id="1711" name="Freeform 267">
          <a:extLst>
            <a:ext uri="{FF2B5EF4-FFF2-40B4-BE49-F238E27FC236}">
              <a16:creationId xmlns:a16="http://schemas.microsoft.com/office/drawing/2014/main" id="{72122109-75AC-437D-A95C-26A1C13432EA}"/>
            </a:ext>
          </a:extLst>
        </xdr:cNvPr>
        <xdr:cNvSpPr>
          <a:spLocks/>
        </xdr:cNvSpPr>
      </xdr:nvSpPr>
      <xdr:spPr bwMode="auto">
        <a:xfrm>
          <a:off x="787400" y="73787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 macro="" textlink="">
      <xdr:nvSpPr>
        <xdr:cNvPr id="1712" name="Freeform 268">
          <a:extLst>
            <a:ext uri="{FF2B5EF4-FFF2-40B4-BE49-F238E27FC236}">
              <a16:creationId xmlns:a16="http://schemas.microsoft.com/office/drawing/2014/main" id="{A6E4672D-11E0-457D-A9DC-51EBC1FDBDEE}"/>
            </a:ext>
          </a:extLst>
        </xdr:cNvPr>
        <xdr:cNvSpPr>
          <a:spLocks/>
        </xdr:cNvSpPr>
      </xdr:nvSpPr>
      <xdr:spPr bwMode="auto">
        <a:xfrm>
          <a:off x="863600" y="74168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 macro="" textlink="">
      <xdr:nvSpPr>
        <xdr:cNvPr id="1713" name="Freeform 269">
          <a:extLst>
            <a:ext uri="{FF2B5EF4-FFF2-40B4-BE49-F238E27FC236}">
              <a16:creationId xmlns:a16="http://schemas.microsoft.com/office/drawing/2014/main" id="{B03D7B8C-0C7A-4942-9F69-765F254B80D7}"/>
            </a:ext>
          </a:extLst>
        </xdr:cNvPr>
        <xdr:cNvSpPr>
          <a:spLocks/>
        </xdr:cNvSpPr>
      </xdr:nvSpPr>
      <xdr:spPr bwMode="auto">
        <a:xfrm>
          <a:off x="825500" y="7388225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399142</xdr:colOff>
      <xdr:row>54</xdr:row>
      <xdr:rowOff>36290</xdr:rowOff>
    </xdr:from>
    <xdr:to>
      <xdr:col>4</xdr:col>
      <xdr:colOff>572410</xdr:colOff>
      <xdr:row>55</xdr:row>
      <xdr:rowOff>4713</xdr:rowOff>
    </xdr:to>
    <xdr:sp macro="" textlink="">
      <xdr:nvSpPr>
        <xdr:cNvPr id="1714" name="六角形 1713">
          <a:extLst>
            <a:ext uri="{FF2B5EF4-FFF2-40B4-BE49-F238E27FC236}">
              <a16:creationId xmlns:a16="http://schemas.microsoft.com/office/drawing/2014/main" id="{A7659EDB-4B23-4C05-B102-A7188DA5DB32}"/>
            </a:ext>
          </a:extLst>
        </xdr:cNvPr>
        <xdr:cNvSpPr/>
      </xdr:nvSpPr>
      <xdr:spPr bwMode="auto">
        <a:xfrm>
          <a:off x="2672442" y="9300940"/>
          <a:ext cx="173268" cy="139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45359</xdr:colOff>
      <xdr:row>5</xdr:row>
      <xdr:rowOff>18147</xdr:rowOff>
    </xdr:from>
    <xdr:to>
      <xdr:col>1</xdr:col>
      <xdr:colOff>644073</xdr:colOff>
      <xdr:row>7</xdr:row>
      <xdr:rowOff>1</xdr:rowOff>
    </xdr:to>
    <xdr:sp macro="" textlink="">
      <xdr:nvSpPr>
        <xdr:cNvPr id="1715" name="Text Box 1445">
          <a:extLst>
            <a:ext uri="{FF2B5EF4-FFF2-40B4-BE49-F238E27FC236}">
              <a16:creationId xmlns:a16="http://schemas.microsoft.com/office/drawing/2014/main" id="{CC428968-5D37-4EF8-A8E5-FF14824FC96D}"/>
            </a:ext>
          </a:extLst>
        </xdr:cNvPr>
        <xdr:cNvSpPr txBox="1">
          <a:spLocks noChangeArrowheads="1"/>
        </xdr:cNvSpPr>
      </xdr:nvSpPr>
      <xdr:spPr bwMode="auto">
        <a:xfrm>
          <a:off x="204109" y="875397"/>
          <a:ext cx="598714" cy="324754"/>
        </a:xfrm>
        <a:prstGeom prst="rect">
          <a:avLst/>
        </a:prstGeom>
        <a:blipFill>
          <a:blip xmlns:r="http://schemas.openxmlformats.org/officeDocument/2006/relationships" r:embed="rId76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0" tIns="1800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18792</xdr:colOff>
      <xdr:row>62</xdr:row>
      <xdr:rowOff>24815</xdr:rowOff>
    </xdr:from>
    <xdr:ext cx="511583" cy="163666"/>
    <xdr:sp macro="" textlink="">
      <xdr:nvSpPr>
        <xdr:cNvPr id="1716" name="Text Box 1118">
          <a:extLst>
            <a:ext uri="{FF2B5EF4-FFF2-40B4-BE49-F238E27FC236}">
              <a16:creationId xmlns:a16="http://schemas.microsoft.com/office/drawing/2014/main" id="{231122E4-C552-47C7-90F2-11806237D38D}"/>
            </a:ext>
          </a:extLst>
        </xdr:cNvPr>
        <xdr:cNvSpPr txBox="1">
          <a:spLocks noChangeArrowheads="1"/>
        </xdr:cNvSpPr>
      </xdr:nvSpPr>
      <xdr:spPr bwMode="auto">
        <a:xfrm>
          <a:off x="9467592" y="10661065"/>
          <a:ext cx="511583" cy="1636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oneCellAnchor>
    <xdr:from>
      <xdr:col>15</xdr:col>
      <xdr:colOff>580572</xdr:colOff>
      <xdr:row>15</xdr:row>
      <xdr:rowOff>45358</xdr:rowOff>
    </xdr:from>
    <xdr:ext cx="516116" cy="199945"/>
    <xdr:sp macro="" textlink="">
      <xdr:nvSpPr>
        <xdr:cNvPr id="1717" name="Text Box 1118">
          <a:extLst>
            <a:ext uri="{FF2B5EF4-FFF2-40B4-BE49-F238E27FC236}">
              <a16:creationId xmlns:a16="http://schemas.microsoft.com/office/drawing/2014/main" id="{48E4ABA3-544E-4E68-9984-4C1D55F2E4FC}"/>
            </a:ext>
          </a:extLst>
        </xdr:cNvPr>
        <xdr:cNvSpPr txBox="1">
          <a:spLocks noChangeArrowheads="1"/>
        </xdr:cNvSpPr>
      </xdr:nvSpPr>
      <xdr:spPr bwMode="auto">
        <a:xfrm>
          <a:off x="10734222" y="2623458"/>
          <a:ext cx="516116" cy="1999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5</xdr:col>
      <xdr:colOff>563909</xdr:colOff>
      <xdr:row>10</xdr:row>
      <xdr:rowOff>8684</xdr:rowOff>
    </xdr:from>
    <xdr:to>
      <xdr:col>6</xdr:col>
      <xdr:colOff>87056</xdr:colOff>
      <xdr:row>16</xdr:row>
      <xdr:rowOff>133777</xdr:rowOff>
    </xdr:to>
    <xdr:sp macro="" textlink="">
      <xdr:nvSpPr>
        <xdr:cNvPr id="1718" name="Freeform 946">
          <a:extLst>
            <a:ext uri="{FF2B5EF4-FFF2-40B4-BE49-F238E27FC236}">
              <a16:creationId xmlns:a16="http://schemas.microsoft.com/office/drawing/2014/main" id="{BBBC7D8C-15CB-46AE-9416-B6C61A069E10}"/>
            </a:ext>
          </a:extLst>
        </xdr:cNvPr>
        <xdr:cNvSpPr>
          <a:spLocks/>
        </xdr:cNvSpPr>
      </xdr:nvSpPr>
      <xdr:spPr bwMode="auto">
        <a:xfrm>
          <a:off x="3540917" y="1728178"/>
          <a:ext cx="227712" cy="1152509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22 w 10590"/>
            <a:gd name="connsiteY0" fmla="*/ 22863 h 22863"/>
            <a:gd name="connsiteX1" fmla="*/ 188 w 10590"/>
            <a:gd name="connsiteY1" fmla="*/ 5510 h 22863"/>
            <a:gd name="connsiteX2" fmla="*/ 10590 w 10590"/>
            <a:gd name="connsiteY2" fmla="*/ 4846 h 22863"/>
            <a:gd name="connsiteX3" fmla="*/ 10188 w 10590"/>
            <a:gd name="connsiteY3" fmla="*/ 0 h 228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90" h="22863">
              <a:moveTo>
                <a:pt x="22" y="22863"/>
              </a:moveTo>
              <a:cubicBezTo>
                <a:pt x="-99" y="20700"/>
                <a:pt x="309" y="7673"/>
                <a:pt x="188" y="5510"/>
              </a:cubicBezTo>
              <a:cubicBezTo>
                <a:pt x="3604" y="5469"/>
                <a:pt x="9188" y="5723"/>
                <a:pt x="10590" y="4846"/>
              </a:cubicBezTo>
              <a:cubicBezTo>
                <a:pt x="10590" y="2941"/>
                <a:pt x="10188" y="1905"/>
                <a:pt x="1018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163986</xdr:colOff>
      <xdr:row>11</xdr:row>
      <xdr:rowOff>99888</xdr:rowOff>
    </xdr:from>
    <xdr:to>
      <xdr:col>6</xdr:col>
      <xdr:colOff>328203</xdr:colOff>
      <xdr:row>11</xdr:row>
      <xdr:rowOff>122385</xdr:rowOff>
    </xdr:to>
    <xdr:sp macro="" textlink="">
      <xdr:nvSpPr>
        <xdr:cNvPr id="1719" name="Line 948">
          <a:extLst>
            <a:ext uri="{FF2B5EF4-FFF2-40B4-BE49-F238E27FC236}">
              <a16:creationId xmlns:a16="http://schemas.microsoft.com/office/drawing/2014/main" id="{44FA861A-3E67-49A9-914D-16730D00E199}"/>
            </a:ext>
          </a:extLst>
        </xdr:cNvPr>
        <xdr:cNvSpPr>
          <a:spLocks noChangeShapeType="1"/>
        </xdr:cNvSpPr>
      </xdr:nvSpPr>
      <xdr:spPr bwMode="auto">
        <a:xfrm flipV="1">
          <a:off x="3140994" y="1990618"/>
          <a:ext cx="868782" cy="224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115239</xdr:colOff>
      <xdr:row>11</xdr:row>
      <xdr:rowOff>140437</xdr:rowOff>
    </xdr:from>
    <xdr:ext cx="416604" cy="213060"/>
    <xdr:sp macro="" textlink="">
      <xdr:nvSpPr>
        <xdr:cNvPr id="1720" name="Text Box 949">
          <a:extLst>
            <a:ext uri="{FF2B5EF4-FFF2-40B4-BE49-F238E27FC236}">
              <a16:creationId xmlns:a16="http://schemas.microsoft.com/office/drawing/2014/main" id="{7C29A399-16F4-4BF3-8F7B-20A1CB3F6D5D}"/>
            </a:ext>
          </a:extLst>
        </xdr:cNvPr>
        <xdr:cNvSpPr txBox="1">
          <a:spLocks noChangeArrowheads="1"/>
        </xdr:cNvSpPr>
      </xdr:nvSpPr>
      <xdr:spPr bwMode="auto">
        <a:xfrm>
          <a:off x="3092247" y="2031167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141282</xdr:colOff>
      <xdr:row>11</xdr:row>
      <xdr:rowOff>9749</xdr:rowOff>
    </xdr:from>
    <xdr:to>
      <xdr:col>5</xdr:col>
      <xdr:colOff>308560</xdr:colOff>
      <xdr:row>11</xdr:row>
      <xdr:rowOff>144977</xdr:rowOff>
    </xdr:to>
    <xdr:sp macro="" textlink="">
      <xdr:nvSpPr>
        <xdr:cNvPr id="1721" name="六角形 1720">
          <a:extLst>
            <a:ext uri="{FF2B5EF4-FFF2-40B4-BE49-F238E27FC236}">
              <a16:creationId xmlns:a16="http://schemas.microsoft.com/office/drawing/2014/main" id="{BFE35979-D2F7-494B-8D7F-08E928E66FD1}"/>
            </a:ext>
          </a:extLst>
        </xdr:cNvPr>
        <xdr:cNvSpPr/>
      </xdr:nvSpPr>
      <xdr:spPr bwMode="auto">
        <a:xfrm>
          <a:off x="3130015" y="1923216"/>
          <a:ext cx="167278" cy="1352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86785</xdr:colOff>
      <xdr:row>11</xdr:row>
      <xdr:rowOff>60472</xdr:rowOff>
    </xdr:from>
    <xdr:to>
      <xdr:col>6</xdr:col>
      <xdr:colOff>86785</xdr:colOff>
      <xdr:row>12</xdr:row>
      <xdr:rowOff>167364</xdr:rowOff>
    </xdr:to>
    <xdr:sp macro="" textlink="">
      <xdr:nvSpPr>
        <xdr:cNvPr id="1723" name="Line 950">
          <a:extLst>
            <a:ext uri="{FF2B5EF4-FFF2-40B4-BE49-F238E27FC236}">
              <a16:creationId xmlns:a16="http://schemas.microsoft.com/office/drawing/2014/main" id="{7BBBA58D-37B9-4E91-90BC-40A71EC11B4D}"/>
            </a:ext>
          </a:extLst>
        </xdr:cNvPr>
        <xdr:cNvSpPr>
          <a:spLocks noChangeShapeType="1"/>
        </xdr:cNvSpPr>
      </xdr:nvSpPr>
      <xdr:spPr bwMode="auto">
        <a:xfrm flipV="1">
          <a:off x="3782485" y="1973939"/>
          <a:ext cx="0" cy="280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540498</xdr:colOff>
      <xdr:row>12</xdr:row>
      <xdr:rowOff>74594</xdr:rowOff>
    </xdr:from>
    <xdr:ext cx="268213" cy="168508"/>
    <xdr:sp macro="" textlink="">
      <xdr:nvSpPr>
        <xdr:cNvPr id="1724" name="Text Box 1132">
          <a:extLst>
            <a:ext uri="{FF2B5EF4-FFF2-40B4-BE49-F238E27FC236}">
              <a16:creationId xmlns:a16="http://schemas.microsoft.com/office/drawing/2014/main" id="{65B40A2D-B7F2-4AE6-9DF2-91805138A572}"/>
            </a:ext>
          </a:extLst>
        </xdr:cNvPr>
        <xdr:cNvSpPr txBox="1">
          <a:spLocks noChangeArrowheads="1"/>
        </xdr:cNvSpPr>
      </xdr:nvSpPr>
      <xdr:spPr bwMode="auto">
        <a:xfrm>
          <a:off x="3517506" y="2136560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609220</xdr:colOff>
      <xdr:row>13</xdr:row>
      <xdr:rowOff>80950</xdr:rowOff>
    </xdr:from>
    <xdr:to>
      <xdr:col>6</xdr:col>
      <xdr:colOff>48160</xdr:colOff>
      <xdr:row>14</xdr:row>
      <xdr:rowOff>2</xdr:rowOff>
    </xdr:to>
    <xdr:sp macro="" textlink="">
      <xdr:nvSpPr>
        <xdr:cNvPr id="1725" name="六角形 1724">
          <a:extLst>
            <a:ext uri="{FF2B5EF4-FFF2-40B4-BE49-F238E27FC236}">
              <a16:creationId xmlns:a16="http://schemas.microsoft.com/office/drawing/2014/main" id="{292A4FDA-855C-4797-984D-8C8E4B7D8130}"/>
            </a:ext>
          </a:extLst>
        </xdr:cNvPr>
        <xdr:cNvSpPr/>
      </xdr:nvSpPr>
      <xdr:spPr bwMode="auto">
        <a:xfrm>
          <a:off x="3586228" y="2314152"/>
          <a:ext cx="143505" cy="902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5</xdr:col>
      <xdr:colOff>482599</xdr:colOff>
      <xdr:row>8</xdr:row>
      <xdr:rowOff>165926</xdr:rowOff>
    </xdr:from>
    <xdr:ext cx="275166" cy="168508"/>
    <xdr:sp macro="" textlink="">
      <xdr:nvSpPr>
        <xdr:cNvPr id="1726" name="Text Box 1132">
          <a:extLst>
            <a:ext uri="{FF2B5EF4-FFF2-40B4-BE49-F238E27FC236}">
              <a16:creationId xmlns:a16="http://schemas.microsoft.com/office/drawing/2014/main" id="{8D4EDF6A-810A-47F5-AB88-C0EAD17E9110}"/>
            </a:ext>
          </a:extLst>
        </xdr:cNvPr>
        <xdr:cNvSpPr txBox="1">
          <a:spLocks noChangeArrowheads="1"/>
        </xdr:cNvSpPr>
      </xdr:nvSpPr>
      <xdr:spPr bwMode="auto">
        <a:xfrm>
          <a:off x="3471332" y="1554459"/>
          <a:ext cx="275166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568719</xdr:colOff>
      <xdr:row>9</xdr:row>
      <xdr:rowOff>152617</xdr:rowOff>
    </xdr:from>
    <xdr:to>
      <xdr:col>6</xdr:col>
      <xdr:colOff>12490</xdr:colOff>
      <xdr:row>10</xdr:row>
      <xdr:rowOff>85617</xdr:rowOff>
    </xdr:to>
    <xdr:sp macro="" textlink="">
      <xdr:nvSpPr>
        <xdr:cNvPr id="1727" name="六角形 1726">
          <a:extLst>
            <a:ext uri="{FF2B5EF4-FFF2-40B4-BE49-F238E27FC236}">
              <a16:creationId xmlns:a16="http://schemas.microsoft.com/office/drawing/2014/main" id="{BB15E99C-60EA-4C51-8ED3-0CC5DDFA416C}"/>
            </a:ext>
          </a:extLst>
        </xdr:cNvPr>
        <xdr:cNvSpPr/>
      </xdr:nvSpPr>
      <xdr:spPr bwMode="auto">
        <a:xfrm>
          <a:off x="3545727" y="1693741"/>
          <a:ext cx="148336" cy="111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582460</xdr:colOff>
      <xdr:row>11</xdr:row>
      <xdr:rowOff>5199</xdr:rowOff>
    </xdr:from>
    <xdr:to>
      <xdr:col>6</xdr:col>
      <xdr:colOff>82757</xdr:colOff>
      <xdr:row>11</xdr:row>
      <xdr:rowOff>113631</xdr:rowOff>
    </xdr:to>
    <xdr:sp macro="" textlink="">
      <xdr:nvSpPr>
        <xdr:cNvPr id="1728" name="AutoShape 1653">
          <a:extLst>
            <a:ext uri="{FF2B5EF4-FFF2-40B4-BE49-F238E27FC236}">
              <a16:creationId xmlns:a16="http://schemas.microsoft.com/office/drawing/2014/main" id="{8718BA8E-5542-4995-8AF3-80D2C0C93F97}"/>
            </a:ext>
          </a:extLst>
        </xdr:cNvPr>
        <xdr:cNvSpPr>
          <a:spLocks/>
        </xdr:cNvSpPr>
      </xdr:nvSpPr>
      <xdr:spPr bwMode="auto">
        <a:xfrm rot="5400000" flipH="1">
          <a:off x="3620609" y="1869250"/>
          <a:ext cx="108432" cy="20726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496017</xdr:colOff>
      <xdr:row>10</xdr:row>
      <xdr:rowOff>94152</xdr:rowOff>
    </xdr:from>
    <xdr:ext cx="320978" cy="153312"/>
    <xdr:sp macro="" textlink="">
      <xdr:nvSpPr>
        <xdr:cNvPr id="1729" name="Text Box 709">
          <a:extLst>
            <a:ext uri="{FF2B5EF4-FFF2-40B4-BE49-F238E27FC236}">
              <a16:creationId xmlns:a16="http://schemas.microsoft.com/office/drawing/2014/main" id="{21AD7268-6DE2-4206-823D-2FCAF0A28960}"/>
            </a:ext>
          </a:extLst>
        </xdr:cNvPr>
        <xdr:cNvSpPr txBox="1">
          <a:spLocks noChangeArrowheads="1"/>
        </xdr:cNvSpPr>
      </xdr:nvSpPr>
      <xdr:spPr bwMode="auto">
        <a:xfrm flipV="1">
          <a:off x="3473025" y="1813646"/>
          <a:ext cx="320978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oneCellAnchor>
    <xdr:from>
      <xdr:col>7</xdr:col>
      <xdr:colOff>571541</xdr:colOff>
      <xdr:row>15</xdr:row>
      <xdr:rowOff>21522</xdr:rowOff>
    </xdr:from>
    <xdr:ext cx="268213" cy="168508"/>
    <xdr:sp macro="" textlink="">
      <xdr:nvSpPr>
        <xdr:cNvPr id="1730" name="Text Box 1132">
          <a:extLst>
            <a:ext uri="{FF2B5EF4-FFF2-40B4-BE49-F238E27FC236}">
              <a16:creationId xmlns:a16="http://schemas.microsoft.com/office/drawing/2014/main" id="{406D82FA-1038-49AB-93C8-CF626400FEB2}"/>
            </a:ext>
          </a:extLst>
        </xdr:cNvPr>
        <xdr:cNvSpPr txBox="1">
          <a:spLocks noChangeArrowheads="1"/>
        </xdr:cNvSpPr>
      </xdr:nvSpPr>
      <xdr:spPr bwMode="auto">
        <a:xfrm>
          <a:off x="4959391" y="2599622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629408</xdr:colOff>
      <xdr:row>16</xdr:row>
      <xdr:rowOff>19418</xdr:rowOff>
    </xdr:from>
    <xdr:to>
      <xdr:col>8</xdr:col>
      <xdr:colOff>79145</xdr:colOff>
      <xdr:row>16</xdr:row>
      <xdr:rowOff>129155</xdr:rowOff>
    </xdr:to>
    <xdr:sp macro="" textlink="">
      <xdr:nvSpPr>
        <xdr:cNvPr id="1731" name="六角形 1730">
          <a:extLst>
            <a:ext uri="{FF2B5EF4-FFF2-40B4-BE49-F238E27FC236}">
              <a16:creationId xmlns:a16="http://schemas.microsoft.com/office/drawing/2014/main" id="{DD601037-7D3D-404F-8524-27CAAD128397}"/>
            </a:ext>
          </a:extLst>
        </xdr:cNvPr>
        <xdr:cNvSpPr/>
      </xdr:nvSpPr>
      <xdr:spPr bwMode="auto">
        <a:xfrm>
          <a:off x="5017258" y="2768968"/>
          <a:ext cx="154587" cy="1097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705145</xdr:colOff>
      <xdr:row>9</xdr:row>
      <xdr:rowOff>22152</xdr:rowOff>
    </xdr:from>
    <xdr:to>
      <xdr:col>5</xdr:col>
      <xdr:colOff>167837</xdr:colOff>
      <xdr:row>9</xdr:row>
      <xdr:rowOff>161364</xdr:rowOff>
    </xdr:to>
    <xdr:sp macro="" textlink="">
      <xdr:nvSpPr>
        <xdr:cNvPr id="1732" name="六角形 1731">
          <a:extLst>
            <a:ext uri="{FF2B5EF4-FFF2-40B4-BE49-F238E27FC236}">
              <a16:creationId xmlns:a16="http://schemas.microsoft.com/office/drawing/2014/main" id="{764A7303-4917-4AE3-9E0D-8E2B53B1CAD4}"/>
            </a:ext>
          </a:extLst>
        </xdr:cNvPr>
        <xdr:cNvSpPr/>
      </xdr:nvSpPr>
      <xdr:spPr bwMode="auto">
        <a:xfrm flipH="1" flipV="1">
          <a:off x="2978445" y="1565202"/>
          <a:ext cx="167542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</xdr:col>
      <xdr:colOff>9439</xdr:colOff>
      <xdr:row>35</xdr:row>
      <xdr:rowOff>0</xdr:rowOff>
    </xdr:from>
    <xdr:ext cx="294450" cy="69136"/>
    <xdr:sp macro="" textlink="">
      <xdr:nvSpPr>
        <xdr:cNvPr id="1733" name="Text Box 1664">
          <a:extLst>
            <a:ext uri="{FF2B5EF4-FFF2-40B4-BE49-F238E27FC236}">
              <a16:creationId xmlns:a16="http://schemas.microsoft.com/office/drawing/2014/main" id="{3CF0053F-8DA1-4EC0-B15A-2D6460E541EE}"/>
            </a:ext>
          </a:extLst>
        </xdr:cNvPr>
        <xdr:cNvSpPr txBox="1">
          <a:spLocks noChangeArrowheads="1"/>
        </xdr:cNvSpPr>
      </xdr:nvSpPr>
      <xdr:spPr bwMode="auto">
        <a:xfrm>
          <a:off x="168189" y="60071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0.1+0.7</a:t>
          </a:r>
        </a:p>
      </xdr:txBody>
    </xdr:sp>
    <xdr:clientData/>
  </xdr:oneCellAnchor>
  <xdr:twoCellAnchor>
    <xdr:from>
      <xdr:col>1</xdr:col>
      <xdr:colOff>12699</xdr:colOff>
      <xdr:row>35</xdr:row>
      <xdr:rowOff>90526</xdr:rowOff>
    </xdr:from>
    <xdr:to>
      <xdr:col>1</xdr:col>
      <xdr:colOff>147842</xdr:colOff>
      <xdr:row>36</xdr:row>
      <xdr:rowOff>45586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id="{3AEC7ABA-CF12-41E0-B592-0E6B28CC3CA8}"/>
            </a:ext>
          </a:extLst>
        </xdr:cNvPr>
        <xdr:cNvSpPr/>
      </xdr:nvSpPr>
      <xdr:spPr bwMode="auto">
        <a:xfrm>
          <a:off x="171449" y="6097626"/>
          <a:ext cx="135143" cy="1265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170207</xdr:colOff>
      <xdr:row>35</xdr:row>
      <xdr:rowOff>93326</xdr:rowOff>
    </xdr:from>
    <xdr:to>
      <xdr:col>1</xdr:col>
      <xdr:colOff>312889</xdr:colOff>
      <xdr:row>36</xdr:row>
      <xdr:rowOff>43558</xdr:rowOff>
    </xdr:to>
    <xdr:sp macro="" textlink="">
      <xdr:nvSpPr>
        <xdr:cNvPr id="1735" name="六角形 1734">
          <a:extLst>
            <a:ext uri="{FF2B5EF4-FFF2-40B4-BE49-F238E27FC236}">
              <a16:creationId xmlns:a16="http://schemas.microsoft.com/office/drawing/2014/main" id="{643EA7F4-E2C7-457F-8E0D-4851CB76196C}"/>
            </a:ext>
          </a:extLst>
        </xdr:cNvPr>
        <xdr:cNvSpPr/>
      </xdr:nvSpPr>
      <xdr:spPr bwMode="auto">
        <a:xfrm>
          <a:off x="328957" y="6100426"/>
          <a:ext cx="142682" cy="1216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387238</xdr:colOff>
      <xdr:row>13</xdr:row>
      <xdr:rowOff>6784</xdr:rowOff>
    </xdr:from>
    <xdr:to>
      <xdr:col>8</xdr:col>
      <xdr:colOff>702734</xdr:colOff>
      <xdr:row>13</xdr:row>
      <xdr:rowOff>139695</xdr:rowOff>
    </xdr:to>
    <xdr:sp macro="" textlink="">
      <xdr:nvSpPr>
        <xdr:cNvPr id="1736" name="Line 120">
          <a:extLst>
            <a:ext uri="{FF2B5EF4-FFF2-40B4-BE49-F238E27FC236}">
              <a16:creationId xmlns:a16="http://schemas.microsoft.com/office/drawing/2014/main" id="{F2BA2F2D-FF69-436D-873A-794FAB756E4D}"/>
            </a:ext>
          </a:extLst>
        </xdr:cNvPr>
        <xdr:cNvSpPr>
          <a:spLocks noChangeShapeType="1"/>
        </xdr:cNvSpPr>
      </xdr:nvSpPr>
      <xdr:spPr bwMode="auto">
        <a:xfrm flipH="1" flipV="1">
          <a:off x="5479938" y="2241984"/>
          <a:ext cx="315496" cy="1329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302919</xdr:colOff>
      <xdr:row>12</xdr:row>
      <xdr:rowOff>103812</xdr:rowOff>
    </xdr:from>
    <xdr:to>
      <xdr:col>8</xdr:col>
      <xdr:colOff>408447</xdr:colOff>
      <xdr:row>13</xdr:row>
      <xdr:rowOff>41567</xdr:rowOff>
    </xdr:to>
    <xdr:sp macro="" textlink="">
      <xdr:nvSpPr>
        <xdr:cNvPr id="1737" name="Oval 383">
          <a:extLst>
            <a:ext uri="{FF2B5EF4-FFF2-40B4-BE49-F238E27FC236}">
              <a16:creationId xmlns:a16="http://schemas.microsoft.com/office/drawing/2014/main" id="{B1867862-83C8-4849-945E-E97ED8757524}"/>
            </a:ext>
          </a:extLst>
        </xdr:cNvPr>
        <xdr:cNvSpPr>
          <a:spLocks noChangeArrowheads="1"/>
        </xdr:cNvSpPr>
      </xdr:nvSpPr>
      <xdr:spPr bwMode="auto">
        <a:xfrm>
          <a:off x="5395619" y="2167562"/>
          <a:ext cx="105528" cy="1092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276550</xdr:colOff>
      <xdr:row>13</xdr:row>
      <xdr:rowOff>45770</xdr:rowOff>
    </xdr:from>
    <xdr:to>
      <xdr:col>8</xdr:col>
      <xdr:colOff>448731</xdr:colOff>
      <xdr:row>14</xdr:row>
      <xdr:rowOff>25392</xdr:rowOff>
    </xdr:to>
    <xdr:sp macro="" textlink="">
      <xdr:nvSpPr>
        <xdr:cNvPr id="1738" name="Text Box 1152">
          <a:extLst>
            <a:ext uri="{FF2B5EF4-FFF2-40B4-BE49-F238E27FC236}">
              <a16:creationId xmlns:a16="http://schemas.microsoft.com/office/drawing/2014/main" id="{2247EB1C-5E3F-4F3B-BE55-04142FDF7C6F}"/>
            </a:ext>
          </a:extLst>
        </xdr:cNvPr>
        <xdr:cNvSpPr txBox="1">
          <a:spLocks noChangeArrowheads="1"/>
        </xdr:cNvSpPr>
      </xdr:nvSpPr>
      <xdr:spPr bwMode="auto">
        <a:xfrm>
          <a:off x="5369250" y="2280970"/>
          <a:ext cx="172181" cy="1510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480369</xdr:colOff>
      <xdr:row>13</xdr:row>
      <xdr:rowOff>40652</xdr:rowOff>
    </xdr:from>
    <xdr:to>
      <xdr:col>8</xdr:col>
      <xdr:colOff>637072</xdr:colOff>
      <xdr:row>13</xdr:row>
      <xdr:rowOff>150389</xdr:rowOff>
    </xdr:to>
    <xdr:sp macro="" textlink="">
      <xdr:nvSpPr>
        <xdr:cNvPr id="1739" name="六角形 1738">
          <a:extLst>
            <a:ext uri="{FF2B5EF4-FFF2-40B4-BE49-F238E27FC236}">
              <a16:creationId xmlns:a16="http://schemas.microsoft.com/office/drawing/2014/main" id="{476C0363-28FC-4787-812B-8E0406F1E0EC}"/>
            </a:ext>
          </a:extLst>
        </xdr:cNvPr>
        <xdr:cNvSpPr/>
      </xdr:nvSpPr>
      <xdr:spPr bwMode="auto">
        <a:xfrm>
          <a:off x="5573069" y="2275852"/>
          <a:ext cx="156703" cy="1097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275169</xdr:colOff>
      <xdr:row>11</xdr:row>
      <xdr:rowOff>139702</xdr:rowOff>
    </xdr:from>
    <xdr:to>
      <xdr:col>8</xdr:col>
      <xdr:colOff>423335</xdr:colOff>
      <xdr:row>12</xdr:row>
      <xdr:rowOff>63502</xdr:rowOff>
    </xdr:to>
    <xdr:sp macro="" textlink="">
      <xdr:nvSpPr>
        <xdr:cNvPr id="1740" name="六角形 1739">
          <a:extLst>
            <a:ext uri="{FF2B5EF4-FFF2-40B4-BE49-F238E27FC236}">
              <a16:creationId xmlns:a16="http://schemas.microsoft.com/office/drawing/2014/main" id="{3EFF1DF4-54AF-47F7-A5F0-88046184B034}"/>
            </a:ext>
          </a:extLst>
        </xdr:cNvPr>
        <xdr:cNvSpPr/>
      </xdr:nvSpPr>
      <xdr:spPr bwMode="auto">
        <a:xfrm>
          <a:off x="5367869" y="2032002"/>
          <a:ext cx="148166" cy="95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51787</xdr:colOff>
      <xdr:row>11</xdr:row>
      <xdr:rowOff>104395</xdr:rowOff>
    </xdr:from>
    <xdr:to>
      <xdr:col>8</xdr:col>
      <xdr:colOff>313938</xdr:colOff>
      <xdr:row>12</xdr:row>
      <xdr:rowOff>153112</xdr:rowOff>
    </xdr:to>
    <xdr:pic>
      <xdr:nvPicPr>
        <xdr:cNvPr id="1741" name="図 1740">
          <a:extLst>
            <a:ext uri="{FF2B5EF4-FFF2-40B4-BE49-F238E27FC236}">
              <a16:creationId xmlns:a16="http://schemas.microsoft.com/office/drawing/2014/main" id="{F8FEC3A4-CE38-4C44-8A6C-4225D60A5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144487" y="1996695"/>
          <a:ext cx="262151" cy="220167"/>
        </a:xfrm>
        <a:prstGeom prst="rect">
          <a:avLst/>
        </a:prstGeom>
      </xdr:spPr>
    </xdr:pic>
    <xdr:clientData/>
  </xdr:twoCellAnchor>
  <xdr:twoCellAnchor editAs="oneCell">
    <xdr:from>
      <xdr:col>5</xdr:col>
      <xdr:colOff>491705</xdr:colOff>
      <xdr:row>11</xdr:row>
      <xdr:rowOff>122132</xdr:rowOff>
    </xdr:from>
    <xdr:to>
      <xdr:col>5</xdr:col>
      <xdr:colOff>650215</xdr:colOff>
      <xdr:row>12</xdr:row>
      <xdr:rowOff>96687</xdr:rowOff>
    </xdr:to>
    <xdr:pic>
      <xdr:nvPicPr>
        <xdr:cNvPr id="1722" name="図 1721">
          <a:extLst>
            <a:ext uri="{FF2B5EF4-FFF2-40B4-BE49-F238E27FC236}">
              <a16:creationId xmlns:a16="http://schemas.microsoft.com/office/drawing/2014/main" id="{C518A7D9-2946-40B1-954A-AD15AF42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468713" y="2012862"/>
          <a:ext cx="158510" cy="145791"/>
        </a:xfrm>
        <a:prstGeom prst="rect">
          <a:avLst/>
        </a:prstGeom>
      </xdr:spPr>
    </xdr:pic>
    <xdr:clientData/>
  </xdr:twoCellAnchor>
  <xdr:twoCellAnchor>
    <xdr:from>
      <xdr:col>5</xdr:col>
      <xdr:colOff>164102</xdr:colOff>
      <xdr:row>15</xdr:row>
      <xdr:rowOff>8919</xdr:rowOff>
    </xdr:from>
    <xdr:to>
      <xdr:col>6</xdr:col>
      <xdr:colOff>346039</xdr:colOff>
      <xdr:row>15</xdr:row>
      <xdr:rowOff>36281</xdr:rowOff>
    </xdr:to>
    <xdr:sp macro="" textlink="">
      <xdr:nvSpPr>
        <xdr:cNvPr id="1742" name="Line 948">
          <a:extLst>
            <a:ext uri="{FF2B5EF4-FFF2-40B4-BE49-F238E27FC236}">
              <a16:creationId xmlns:a16="http://schemas.microsoft.com/office/drawing/2014/main" id="{30739898-4ED6-448B-9D3E-ADF2DCA50012}"/>
            </a:ext>
          </a:extLst>
        </xdr:cNvPr>
        <xdr:cNvSpPr>
          <a:spLocks noChangeShapeType="1"/>
        </xdr:cNvSpPr>
      </xdr:nvSpPr>
      <xdr:spPr bwMode="auto">
        <a:xfrm flipV="1">
          <a:off x="3141110" y="2584593"/>
          <a:ext cx="886502" cy="27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39242</xdr:colOff>
      <xdr:row>16</xdr:row>
      <xdr:rowOff>55294</xdr:rowOff>
    </xdr:from>
    <xdr:to>
      <xdr:col>5</xdr:col>
      <xdr:colOff>551168</xdr:colOff>
      <xdr:row>16</xdr:row>
      <xdr:rowOff>85618</xdr:rowOff>
    </xdr:to>
    <xdr:sp macro="" textlink="">
      <xdr:nvSpPr>
        <xdr:cNvPr id="1743" name="Line 948">
          <a:extLst>
            <a:ext uri="{FF2B5EF4-FFF2-40B4-BE49-F238E27FC236}">
              <a16:creationId xmlns:a16="http://schemas.microsoft.com/office/drawing/2014/main" id="{AA1B1432-1B23-4F13-8CDF-56F499BF47EC}"/>
            </a:ext>
          </a:extLst>
        </xdr:cNvPr>
        <xdr:cNvSpPr>
          <a:spLocks noChangeShapeType="1"/>
        </xdr:cNvSpPr>
      </xdr:nvSpPr>
      <xdr:spPr bwMode="auto">
        <a:xfrm flipV="1">
          <a:off x="3016250" y="2802204"/>
          <a:ext cx="511926" cy="30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344256</xdr:colOff>
      <xdr:row>14</xdr:row>
      <xdr:rowOff>101673</xdr:rowOff>
    </xdr:from>
    <xdr:to>
      <xdr:col>5</xdr:col>
      <xdr:colOff>444144</xdr:colOff>
      <xdr:row>15</xdr:row>
      <xdr:rowOff>23191</xdr:rowOff>
    </xdr:to>
    <xdr:sp macro="" textlink="">
      <xdr:nvSpPr>
        <xdr:cNvPr id="1745" name="六角形 1744">
          <a:extLst>
            <a:ext uri="{FF2B5EF4-FFF2-40B4-BE49-F238E27FC236}">
              <a16:creationId xmlns:a16="http://schemas.microsoft.com/office/drawing/2014/main" id="{427E3648-C378-43AB-808A-C53225EFAA23}"/>
            </a:ext>
          </a:extLst>
        </xdr:cNvPr>
        <xdr:cNvSpPr/>
      </xdr:nvSpPr>
      <xdr:spPr bwMode="auto">
        <a:xfrm>
          <a:off x="3321264" y="2506111"/>
          <a:ext cx="99888" cy="927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7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0</xdr:colOff>
      <xdr:row>14</xdr:row>
      <xdr:rowOff>114158</xdr:rowOff>
    </xdr:from>
    <xdr:to>
      <xdr:col>6</xdr:col>
      <xdr:colOff>99888</xdr:colOff>
      <xdr:row>15</xdr:row>
      <xdr:rowOff>35676</xdr:rowOff>
    </xdr:to>
    <xdr:sp macro="" textlink="">
      <xdr:nvSpPr>
        <xdr:cNvPr id="1746" name="六角形 1745">
          <a:extLst>
            <a:ext uri="{FF2B5EF4-FFF2-40B4-BE49-F238E27FC236}">
              <a16:creationId xmlns:a16="http://schemas.microsoft.com/office/drawing/2014/main" id="{C39CF7A5-F76B-4C21-819E-E1EFA61C65E0}"/>
            </a:ext>
          </a:extLst>
        </xdr:cNvPr>
        <xdr:cNvSpPr/>
      </xdr:nvSpPr>
      <xdr:spPr bwMode="auto">
        <a:xfrm>
          <a:off x="3681573" y="2518596"/>
          <a:ext cx="99888" cy="927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7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349607</xdr:colOff>
      <xdr:row>16</xdr:row>
      <xdr:rowOff>0</xdr:rowOff>
    </xdr:from>
    <xdr:to>
      <xdr:col>5</xdr:col>
      <xdr:colOff>449495</xdr:colOff>
      <xdr:row>16</xdr:row>
      <xdr:rowOff>92754</xdr:rowOff>
    </xdr:to>
    <xdr:sp macro="" textlink="">
      <xdr:nvSpPr>
        <xdr:cNvPr id="1747" name="六角形 1746">
          <a:extLst>
            <a:ext uri="{FF2B5EF4-FFF2-40B4-BE49-F238E27FC236}">
              <a16:creationId xmlns:a16="http://schemas.microsoft.com/office/drawing/2014/main" id="{2EA68475-BE76-45B0-9164-B2520E3B761C}"/>
            </a:ext>
          </a:extLst>
        </xdr:cNvPr>
        <xdr:cNvSpPr/>
      </xdr:nvSpPr>
      <xdr:spPr bwMode="auto">
        <a:xfrm>
          <a:off x="3326615" y="2746910"/>
          <a:ext cx="99888" cy="927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7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513711</xdr:colOff>
      <xdr:row>14</xdr:row>
      <xdr:rowOff>142697</xdr:rowOff>
    </xdr:from>
    <xdr:to>
      <xdr:col>5</xdr:col>
      <xdr:colOff>611813</xdr:colOff>
      <xdr:row>15</xdr:row>
      <xdr:rowOff>69826</xdr:rowOff>
    </xdr:to>
    <xdr:sp macro="" textlink="">
      <xdr:nvSpPr>
        <xdr:cNvPr id="1748" name="Oval 318">
          <a:extLst>
            <a:ext uri="{FF2B5EF4-FFF2-40B4-BE49-F238E27FC236}">
              <a16:creationId xmlns:a16="http://schemas.microsoft.com/office/drawing/2014/main" id="{BE33DC66-8E82-4EDB-8C05-7F61D925FE86}"/>
            </a:ext>
          </a:extLst>
        </xdr:cNvPr>
        <xdr:cNvSpPr>
          <a:spLocks noChangeArrowheads="1"/>
        </xdr:cNvSpPr>
      </xdr:nvSpPr>
      <xdr:spPr bwMode="auto">
        <a:xfrm>
          <a:off x="3490719" y="2547135"/>
          <a:ext cx="98102" cy="983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558101</xdr:colOff>
      <xdr:row>12</xdr:row>
      <xdr:rowOff>84</xdr:rowOff>
    </xdr:from>
    <xdr:to>
      <xdr:col>4</xdr:col>
      <xdr:colOff>12089</xdr:colOff>
      <xdr:row>12</xdr:row>
      <xdr:rowOff>122421</xdr:rowOff>
    </xdr:to>
    <xdr:sp macro="" textlink="">
      <xdr:nvSpPr>
        <xdr:cNvPr id="1749" name="六角形 1748">
          <a:extLst>
            <a:ext uri="{FF2B5EF4-FFF2-40B4-BE49-F238E27FC236}">
              <a16:creationId xmlns:a16="http://schemas.microsoft.com/office/drawing/2014/main" id="{4E999ADF-856C-4F7F-9577-D6C1DF3E4AC0}"/>
            </a:ext>
          </a:extLst>
        </xdr:cNvPr>
        <xdr:cNvSpPr/>
      </xdr:nvSpPr>
      <xdr:spPr bwMode="auto">
        <a:xfrm>
          <a:off x="2125980" y="2062050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626457</xdr:colOff>
      <xdr:row>59</xdr:row>
      <xdr:rowOff>58611</xdr:rowOff>
    </xdr:from>
    <xdr:to>
      <xdr:col>16</xdr:col>
      <xdr:colOff>105835</xdr:colOff>
      <xdr:row>60</xdr:row>
      <xdr:rowOff>63500</xdr:rowOff>
    </xdr:to>
    <xdr:sp macro="" textlink="">
      <xdr:nvSpPr>
        <xdr:cNvPr id="1653" name="六角形 1652">
          <a:extLst>
            <a:ext uri="{FF2B5EF4-FFF2-40B4-BE49-F238E27FC236}">
              <a16:creationId xmlns:a16="http://schemas.microsoft.com/office/drawing/2014/main" id="{DF792D6F-9900-4ECE-9A03-86D7C9092385}"/>
            </a:ext>
          </a:extLst>
        </xdr:cNvPr>
        <xdr:cNvSpPr/>
      </xdr:nvSpPr>
      <xdr:spPr bwMode="auto">
        <a:xfrm>
          <a:off x="10811857" y="10303278"/>
          <a:ext cx="186345" cy="1784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33867</xdr:colOff>
      <xdr:row>59</xdr:row>
      <xdr:rowOff>139699</xdr:rowOff>
    </xdr:from>
    <xdr:ext cx="592666" cy="241297"/>
    <xdr:sp macro="" textlink="">
      <xdr:nvSpPr>
        <xdr:cNvPr id="1669" name="Text Box 1620">
          <a:extLst>
            <a:ext uri="{FF2B5EF4-FFF2-40B4-BE49-F238E27FC236}">
              <a16:creationId xmlns:a16="http://schemas.microsoft.com/office/drawing/2014/main" id="{5C59D579-587C-4C61-B89B-A6A35F380F34}"/>
            </a:ext>
          </a:extLst>
        </xdr:cNvPr>
        <xdr:cNvSpPr txBox="1">
          <a:spLocks noChangeArrowheads="1"/>
        </xdr:cNvSpPr>
      </xdr:nvSpPr>
      <xdr:spPr bwMode="auto">
        <a:xfrm>
          <a:off x="10219267" y="10384366"/>
          <a:ext cx="592666" cy="241297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ｹﾞｰﾄﾀﾜｰﾋﾞﾙ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17</xdr:col>
      <xdr:colOff>33868</xdr:colOff>
      <xdr:row>59</xdr:row>
      <xdr:rowOff>0</xdr:rowOff>
    </xdr:from>
    <xdr:to>
      <xdr:col>17</xdr:col>
      <xdr:colOff>190863</xdr:colOff>
      <xdr:row>59</xdr:row>
      <xdr:rowOff>147824</xdr:rowOff>
    </xdr:to>
    <xdr:sp macro="" textlink="">
      <xdr:nvSpPr>
        <xdr:cNvPr id="1750" name="Oval 204">
          <a:extLst>
            <a:ext uri="{FF2B5EF4-FFF2-40B4-BE49-F238E27FC236}">
              <a16:creationId xmlns:a16="http://schemas.microsoft.com/office/drawing/2014/main" id="{48609362-0828-4D93-A584-1CABD6413176}"/>
            </a:ext>
          </a:extLst>
        </xdr:cNvPr>
        <xdr:cNvSpPr>
          <a:spLocks noChangeArrowheads="1"/>
        </xdr:cNvSpPr>
      </xdr:nvSpPr>
      <xdr:spPr bwMode="auto">
        <a:xfrm>
          <a:off x="11633201" y="10244667"/>
          <a:ext cx="156995" cy="147824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ング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3D48B-7772-457A-ADEB-A0C7CE5F609E}">
  <dimension ref="B1:AU254"/>
  <sheetViews>
    <sheetView showGridLines="0" tabSelected="1" zoomScale="150" zoomScaleNormal="150" zoomScaleSheetLayoutView="100" workbookViewId="0">
      <selection activeCell="R60" sqref="R60"/>
    </sheetView>
  </sheetViews>
  <sheetFormatPr defaultColWidth="9" defaultRowHeight="13" x14ac:dyDescent="0.2"/>
  <cols>
    <col min="1" max="1" width="2.26953125" style="278" customWidth="1"/>
    <col min="2" max="10" width="10.08984375" style="278" customWidth="1"/>
    <col min="11" max="11" width="11.90625" style="278" bestFit="1" customWidth="1"/>
    <col min="12" max="27" width="10.08984375" style="278" customWidth="1"/>
    <col min="28" max="16384" width="9" style="278"/>
  </cols>
  <sheetData>
    <row r="1" spans="2:41" ht="13.5" customHeight="1" thickBot="1" x14ac:dyDescent="0.25">
      <c r="B1" s="64" t="s">
        <v>85</v>
      </c>
      <c r="F1" s="74"/>
      <c r="J1" s="71"/>
      <c r="L1" s="64" t="str">
        <f>B1</f>
        <v>’22近畿BRM402泉佐野300㎞十津川</v>
      </c>
      <c r="V1" s="1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1" ht="13.5" customHeight="1" x14ac:dyDescent="0.2">
      <c r="B2" s="26"/>
      <c r="C2" s="146" t="s">
        <v>0</v>
      </c>
      <c r="D2" s="340">
        <v>44653.166666666664</v>
      </c>
      <c r="E2" s="341"/>
      <c r="F2" s="155"/>
      <c r="G2" s="268" t="s">
        <v>6</v>
      </c>
      <c r="H2" s="99"/>
      <c r="I2" s="100" t="s">
        <v>7</v>
      </c>
      <c r="J2" s="13"/>
      <c r="K2" s="19" t="s">
        <v>8</v>
      </c>
      <c r="L2" s="168" t="s">
        <v>42</v>
      </c>
      <c r="M2" s="14"/>
      <c r="N2" s="99" t="s">
        <v>63</v>
      </c>
      <c r="O2" s="110"/>
      <c r="P2" s="13"/>
      <c r="Q2" s="14" t="s">
        <v>57</v>
      </c>
      <c r="R2" s="221" t="s">
        <v>43</v>
      </c>
      <c r="S2" s="110"/>
      <c r="T2" s="288"/>
      <c r="U2" s="20" t="s">
        <v>12</v>
      </c>
      <c r="V2" s="75">
        <v>2</v>
      </c>
      <c r="W2" s="32"/>
      <c r="X2" s="33"/>
      <c r="Y2" s="342" t="s">
        <v>20</v>
      </c>
      <c r="Z2" s="343"/>
      <c r="AA2" s="342" t="s">
        <v>21</v>
      </c>
      <c r="AB2" s="343"/>
      <c r="AC2" s="206" t="s">
        <v>19</v>
      </c>
      <c r="AD2" s="206" t="s">
        <v>71</v>
      </c>
      <c r="AE2" s="324"/>
      <c r="AF2" s="325"/>
      <c r="AG2" s="286"/>
      <c r="AH2" s="2"/>
      <c r="AI2" s="2"/>
      <c r="AJ2" s="286"/>
      <c r="AK2" s="1"/>
      <c r="AL2" s="1"/>
      <c r="AM2" s="1"/>
      <c r="AN2" s="1"/>
      <c r="AO2" s="1"/>
    </row>
    <row r="3" spans="2:41" ht="13.5" customHeight="1" thickBot="1" x14ac:dyDescent="0.25">
      <c r="B3" s="209" t="s">
        <v>25</v>
      </c>
      <c r="C3" s="208" t="s">
        <v>26</v>
      </c>
      <c r="D3" s="131">
        <v>0</v>
      </c>
      <c r="E3" s="145">
        <v>0</v>
      </c>
      <c r="F3" s="156">
        <v>4.5999999999999996</v>
      </c>
      <c r="G3" s="157">
        <f>E3+F3</f>
        <v>4.5999999999999996</v>
      </c>
      <c r="H3" s="126">
        <v>3</v>
      </c>
      <c r="I3" s="102">
        <f>G3+H3</f>
        <v>7.6</v>
      </c>
      <c r="J3" s="269">
        <v>1.1000000000000001</v>
      </c>
      <c r="K3" s="57">
        <f>I3+J3</f>
        <v>8.6999999999999993</v>
      </c>
      <c r="L3" s="55">
        <v>21.4</v>
      </c>
      <c r="M3" s="53">
        <f>K59+L3</f>
        <v>182.2</v>
      </c>
      <c r="N3" s="126">
        <v>9.8000000000000007</v>
      </c>
      <c r="O3" s="102">
        <f>M3+N3</f>
        <v>192</v>
      </c>
      <c r="P3" s="56">
        <v>6.2</v>
      </c>
      <c r="Q3" s="53">
        <f>O3+P3</f>
        <v>198.2</v>
      </c>
      <c r="R3" s="101">
        <v>4</v>
      </c>
      <c r="S3" s="102">
        <f>Q3+R3</f>
        <v>202.2</v>
      </c>
      <c r="T3" s="54">
        <v>19.8</v>
      </c>
      <c r="U3" s="57">
        <f>S3+T3</f>
        <v>222</v>
      </c>
      <c r="V3" s="75">
        <v>3</v>
      </c>
      <c r="W3" s="34" t="s">
        <v>22</v>
      </c>
      <c r="X3" s="35" t="s">
        <v>15</v>
      </c>
      <c r="Y3" s="344" t="s">
        <v>16</v>
      </c>
      <c r="Z3" s="345"/>
      <c r="AA3" s="344" t="s">
        <v>16</v>
      </c>
      <c r="AB3" s="345"/>
      <c r="AC3" s="40" t="s">
        <v>17</v>
      </c>
      <c r="AD3" s="41" t="s">
        <v>18</v>
      </c>
      <c r="AE3" s="34" t="s">
        <v>22</v>
      </c>
      <c r="AF3" s="21"/>
      <c r="AG3" s="299"/>
      <c r="AH3" s="299"/>
      <c r="AI3" s="286"/>
      <c r="AJ3" s="286"/>
      <c r="AK3" s="1"/>
      <c r="AL3" s="1"/>
      <c r="AM3" s="1"/>
      <c r="AN3" s="1"/>
      <c r="AO3" s="1"/>
    </row>
    <row r="4" spans="2:41" ht="13.5" customHeight="1" thickTop="1" x14ac:dyDescent="0.2">
      <c r="B4" s="29"/>
      <c r="C4" s="68" t="s">
        <v>31</v>
      </c>
      <c r="D4" s="147"/>
      <c r="E4" s="207">
        <f>E3/15/24+$D$2</f>
        <v>44653.166666666664</v>
      </c>
      <c r="F4" s="12"/>
      <c r="G4" s="66">
        <f>G3/15/24+$D$2</f>
        <v>44653.179444444439</v>
      </c>
      <c r="H4" s="132"/>
      <c r="I4" s="103">
        <f>I3/15/24+$D$2</f>
        <v>44653.187777777777</v>
      </c>
      <c r="J4" s="1"/>
      <c r="K4" s="63">
        <f>K3/15/24+$D$2</f>
        <v>44653.190833333334</v>
      </c>
      <c r="L4" s="213"/>
      <c r="M4" s="67">
        <f>M3/15/24+$D$2</f>
        <v>44653.672777777778</v>
      </c>
      <c r="N4" s="272"/>
      <c r="O4" s="103">
        <f>O3/15/24+$D$2</f>
        <v>44653.7</v>
      </c>
      <c r="P4" s="286"/>
      <c r="Q4" s="67">
        <f>Q3/15/24+$D$2</f>
        <v>44653.717222222222</v>
      </c>
      <c r="R4" s="272"/>
      <c r="S4" s="103">
        <f>S3/15/24+$D$2</f>
        <v>44653.728333333333</v>
      </c>
      <c r="T4" s="286"/>
      <c r="U4" s="63">
        <f>U3/15/24+$D$2</f>
        <v>44653.783333333333</v>
      </c>
      <c r="V4" s="75">
        <v>4</v>
      </c>
      <c r="W4" s="36" t="s">
        <v>23</v>
      </c>
      <c r="X4" s="37">
        <v>0</v>
      </c>
      <c r="Y4" s="335">
        <f>$D$2</f>
        <v>44653.166666666664</v>
      </c>
      <c r="Z4" s="336"/>
      <c r="AA4" s="337">
        <f>Y4+0.5/24</f>
        <v>44653.1875</v>
      </c>
      <c r="AB4" s="337"/>
      <c r="AC4" s="42">
        <f t="shared" ref="AC4:AC6" si="0">X5-X4</f>
        <v>82.299999999999983</v>
      </c>
      <c r="AD4" s="43">
        <f>(AC4+AC5)/(AA6-Y4)/24</f>
        <v>14.960458985783418</v>
      </c>
      <c r="AE4" s="49" t="s">
        <v>23</v>
      </c>
      <c r="AF4" s="128"/>
      <c r="AG4" s="286"/>
      <c r="AH4" s="286"/>
      <c r="AI4" s="286"/>
      <c r="AJ4" s="286"/>
      <c r="AK4" s="1"/>
      <c r="AL4" s="1"/>
      <c r="AM4" s="1"/>
      <c r="AN4" s="1"/>
      <c r="AO4" s="1"/>
    </row>
    <row r="5" spans="2:41" ht="13.5" customHeight="1" x14ac:dyDescent="0.2">
      <c r="B5" s="18" t="s">
        <v>2</v>
      </c>
      <c r="C5" s="226" t="s">
        <v>77</v>
      </c>
      <c r="D5" s="108"/>
      <c r="E5" s="212">
        <v>2</v>
      </c>
      <c r="F5" s="12" t="s">
        <v>3</v>
      </c>
      <c r="G5" s="217">
        <v>4</v>
      </c>
      <c r="H5" s="104"/>
      <c r="I5" s="216">
        <v>27</v>
      </c>
      <c r="J5" s="1"/>
      <c r="K5" s="214">
        <v>36</v>
      </c>
      <c r="L5" s="279"/>
      <c r="M5" s="217">
        <v>336</v>
      </c>
      <c r="N5" s="104"/>
      <c r="O5" s="216">
        <v>434</v>
      </c>
      <c r="P5" s="286"/>
      <c r="Q5" s="286"/>
      <c r="R5" s="272"/>
      <c r="S5" s="216">
        <v>648</v>
      </c>
      <c r="T5" s="286"/>
      <c r="U5" s="214">
        <v>107</v>
      </c>
      <c r="V5" s="75">
        <v>5</v>
      </c>
      <c r="W5" s="87" t="s">
        <v>78</v>
      </c>
      <c r="X5" s="88">
        <f>I43</f>
        <v>82.299999999999983</v>
      </c>
      <c r="Y5" s="338">
        <f>(X5+0.5)/34/24+$D$2+1/24/120</f>
        <v>44653.268484477121</v>
      </c>
      <c r="Z5" s="338"/>
      <c r="AA5" s="338">
        <f>(X5+0.3)/15/24+$D$2+1/24/120</f>
        <v>44653.396458333329</v>
      </c>
      <c r="AB5" s="338"/>
      <c r="AC5" s="44">
        <f t="shared" si="0"/>
        <v>78.5</v>
      </c>
      <c r="AD5" s="45" t="s">
        <v>32</v>
      </c>
      <c r="AE5" s="215" t="s">
        <v>78</v>
      </c>
      <c r="AF5" s="31"/>
      <c r="AG5" s="286"/>
      <c r="AH5" s="286"/>
      <c r="AI5" s="286"/>
      <c r="AJ5" s="286"/>
      <c r="AK5" s="1"/>
      <c r="AL5" s="1"/>
      <c r="AM5" s="1"/>
      <c r="AN5" s="1"/>
      <c r="AO5" s="1"/>
    </row>
    <row r="6" spans="2:41" ht="13.5" customHeight="1" x14ac:dyDescent="0.2">
      <c r="B6" s="18"/>
      <c r="C6" s="3"/>
      <c r="D6" s="108" t="s">
        <v>1</v>
      </c>
      <c r="E6" s="112"/>
      <c r="F6" s="1"/>
      <c r="G6" s="3" t="s">
        <v>1</v>
      </c>
      <c r="H6" s="104"/>
      <c r="I6" s="115"/>
      <c r="J6" s="1"/>
      <c r="K6" s="222"/>
      <c r="L6" s="279"/>
      <c r="M6" s="286"/>
      <c r="N6" s="104"/>
      <c r="O6" s="105"/>
      <c r="P6" s="286"/>
      <c r="Q6" s="286"/>
      <c r="R6" s="272"/>
      <c r="S6" s="271"/>
      <c r="T6" s="286"/>
      <c r="U6" s="129"/>
      <c r="V6" s="75">
        <v>6</v>
      </c>
      <c r="W6" s="38">
        <v>1</v>
      </c>
      <c r="X6" s="39">
        <f>K59</f>
        <v>160.79999999999998</v>
      </c>
      <c r="Y6" s="338">
        <f>(X6+0)/34/24+$D$2+1/24/120</f>
        <v>44653.364072712415</v>
      </c>
      <c r="Z6" s="338"/>
      <c r="AA6" s="338">
        <f>(X6+0.3)/15/24+$D$2+1/24/120</f>
        <v>44653.61451388889</v>
      </c>
      <c r="AB6" s="338"/>
      <c r="AC6" s="46">
        <f t="shared" si="0"/>
        <v>67.80000000000004</v>
      </c>
      <c r="AD6" s="47">
        <f>AC6/(AA7-AA6)/24</f>
        <v>14.983425414673034</v>
      </c>
      <c r="AE6" s="279">
        <v>1</v>
      </c>
      <c r="AF6" s="286"/>
      <c r="AG6" s="286"/>
      <c r="AH6" s="286"/>
      <c r="AI6" s="286"/>
      <c r="AJ6" s="286"/>
      <c r="AK6" s="1"/>
      <c r="AL6" s="1"/>
      <c r="AM6" s="1"/>
      <c r="AN6" s="1"/>
      <c r="AO6" s="1"/>
    </row>
    <row r="7" spans="2:41" ht="13.5" customHeight="1" x14ac:dyDescent="0.2">
      <c r="B7" s="18"/>
      <c r="C7" s="3"/>
      <c r="D7" s="108"/>
      <c r="E7" s="112"/>
      <c r="F7" s="3"/>
      <c r="G7" s="286"/>
      <c r="H7" s="141"/>
      <c r="I7" s="115"/>
      <c r="J7" s="1"/>
      <c r="K7" s="11"/>
      <c r="L7" s="279"/>
      <c r="M7" s="286"/>
      <c r="N7" s="242"/>
      <c r="O7" s="105"/>
      <c r="P7" s="286" t="s">
        <v>1</v>
      </c>
      <c r="Q7" s="286"/>
      <c r="R7" s="272"/>
      <c r="S7" s="271"/>
      <c r="T7" s="286" t="s">
        <v>1</v>
      </c>
      <c r="U7" s="129"/>
      <c r="V7" s="75">
        <v>7</v>
      </c>
      <c r="W7" s="38">
        <v>2</v>
      </c>
      <c r="X7" s="39">
        <f>Q11</f>
        <v>228.60000000000002</v>
      </c>
      <c r="Y7" s="338">
        <f>$X$7/34/24+$D$2+8/24/120</f>
        <v>44653.449591503268</v>
      </c>
      <c r="Z7" s="338"/>
      <c r="AA7" s="338">
        <f>$X$7/15/24+$D$2+4/24/120</f>
        <v>44653.803055555552</v>
      </c>
      <c r="AB7" s="338"/>
      <c r="AC7" s="46">
        <f>X8-X7</f>
        <v>49.999999999999943</v>
      </c>
      <c r="AD7" s="47">
        <f>(AC7+AC8)/(AA9-AA7)/24</f>
        <v>15.909732016671848</v>
      </c>
      <c r="AE7" s="50">
        <v>2</v>
      </c>
      <c r="AF7" s="286"/>
      <c r="AG7" s="286"/>
      <c r="AH7" s="286"/>
      <c r="AI7" s="286"/>
      <c r="AJ7" s="286"/>
      <c r="AK7" s="1"/>
      <c r="AL7" s="1"/>
      <c r="AM7" s="1"/>
      <c r="AN7" s="1"/>
      <c r="AO7" s="1"/>
    </row>
    <row r="8" spans="2:41" ht="13.5" customHeight="1" x14ac:dyDescent="0.2">
      <c r="B8" s="18" t="s">
        <v>4</v>
      </c>
      <c r="C8" s="339">
        <f>AC$4</f>
        <v>82.299999999999983</v>
      </c>
      <c r="D8" s="339"/>
      <c r="E8" s="148"/>
      <c r="F8" s="158"/>
      <c r="G8" s="3"/>
      <c r="H8" s="104"/>
      <c r="I8" s="115"/>
      <c r="J8" s="286"/>
      <c r="K8" s="11"/>
      <c r="L8" s="279"/>
      <c r="M8" s="286"/>
      <c r="N8" s="104"/>
      <c r="O8" s="105"/>
      <c r="P8" s="286"/>
      <c r="Q8" s="286"/>
      <c r="R8" s="272"/>
      <c r="S8" s="271"/>
      <c r="T8" s="286"/>
      <c r="U8" s="129"/>
      <c r="V8" s="75">
        <v>8</v>
      </c>
      <c r="W8" s="87" t="s">
        <v>79</v>
      </c>
      <c r="X8" s="175">
        <f>S35</f>
        <v>278.59999999999997</v>
      </c>
      <c r="Y8" s="338">
        <f>(X8+1.3)/34/24+$D$2+1/24/120</f>
        <v>44653.51002859477</v>
      </c>
      <c r="Z8" s="338"/>
      <c r="AA8" s="338">
        <f>(X8-0.3)/15/24+$D$2+0/24/120</f>
        <v>44653.939722222218</v>
      </c>
      <c r="AB8" s="338"/>
      <c r="AC8" s="46">
        <f>X9-X8</f>
        <v>25.200000000000045</v>
      </c>
      <c r="AD8" s="47" t="s">
        <v>32</v>
      </c>
      <c r="AE8" s="215" t="s">
        <v>79</v>
      </c>
      <c r="AF8" s="286"/>
      <c r="AG8" s="286"/>
      <c r="AH8" s="286"/>
      <c r="AI8" s="286"/>
      <c r="AJ8" s="286"/>
      <c r="AK8" s="1"/>
      <c r="AL8" s="1"/>
      <c r="AM8" s="1"/>
      <c r="AN8" s="1"/>
      <c r="AO8" s="1"/>
    </row>
    <row r="9" spans="2:41" ht="13.5" customHeight="1" thickBot="1" x14ac:dyDescent="0.25">
      <c r="B9" s="72" t="s">
        <v>5</v>
      </c>
      <c r="C9" s="332">
        <f>AC$4+AC$5</f>
        <v>160.79999999999998</v>
      </c>
      <c r="D9" s="332"/>
      <c r="E9" s="149"/>
      <c r="F9" s="150"/>
      <c r="G9" s="6"/>
      <c r="H9" s="120"/>
      <c r="I9" s="111"/>
      <c r="J9" s="7"/>
      <c r="K9" s="8"/>
      <c r="L9" s="17"/>
      <c r="M9" s="6"/>
      <c r="N9" s="104"/>
      <c r="O9" s="105"/>
      <c r="P9" s="7"/>
      <c r="Q9" s="6"/>
      <c r="R9" s="120"/>
      <c r="S9" s="111"/>
      <c r="T9" s="7"/>
      <c r="U9" s="8"/>
      <c r="V9" s="75">
        <v>9</v>
      </c>
      <c r="W9" s="59" t="s">
        <v>24</v>
      </c>
      <c r="X9" s="60">
        <f>O59</f>
        <v>303.8</v>
      </c>
      <c r="Y9" s="333">
        <f>$D$2+(9/24)</f>
        <v>44653.541666666664</v>
      </c>
      <c r="Z9" s="334"/>
      <c r="AA9" s="333">
        <f>$D$2+(20/24)</f>
        <v>44654</v>
      </c>
      <c r="AB9" s="334"/>
      <c r="AC9" s="46">
        <f>X10-X9</f>
        <v>1.4000000000000341</v>
      </c>
      <c r="AD9" s="47" t="s">
        <v>32</v>
      </c>
      <c r="AE9" s="89" t="s">
        <v>24</v>
      </c>
      <c r="AF9" s="1"/>
      <c r="AG9" s="9"/>
      <c r="AH9" s="2"/>
      <c r="AI9" s="2"/>
      <c r="AJ9" s="1"/>
      <c r="AK9" s="1"/>
      <c r="AL9" s="1"/>
      <c r="AM9" s="1"/>
      <c r="AN9" s="1"/>
      <c r="AO9" s="1"/>
    </row>
    <row r="10" spans="2:41" ht="14.25" customHeight="1" thickBot="1" x14ac:dyDescent="0.25">
      <c r="B10" s="27" t="s">
        <v>70</v>
      </c>
      <c r="C10" s="144">
        <f>C11/15/24+$D$2</f>
        <v>44653.207777777774</v>
      </c>
      <c r="D10" s="99" t="s">
        <v>34</v>
      </c>
      <c r="E10" s="100"/>
      <c r="F10" s="221"/>
      <c r="G10" s="103"/>
      <c r="H10" s="13"/>
      <c r="I10" s="15" t="s">
        <v>9</v>
      </c>
      <c r="J10" s="99"/>
      <c r="K10" s="100" t="s">
        <v>10</v>
      </c>
      <c r="L10" s="168"/>
      <c r="M10" s="14" t="s">
        <v>76</v>
      </c>
      <c r="N10" s="189"/>
      <c r="O10" s="110" t="s">
        <v>13</v>
      </c>
      <c r="P10" s="330">
        <f>S35-Q11</f>
        <v>49.999999999999943</v>
      </c>
      <c r="Q10" s="330"/>
      <c r="R10" s="221"/>
      <c r="S10" s="110" t="s">
        <v>13</v>
      </c>
      <c r="T10" s="288"/>
      <c r="U10" s="20" t="s">
        <v>12</v>
      </c>
      <c r="V10" s="75">
        <v>10</v>
      </c>
      <c r="W10" s="286" t="s">
        <v>67</v>
      </c>
      <c r="X10" s="39">
        <f>S59</f>
        <v>305.20000000000005</v>
      </c>
      <c r="Y10" s="1"/>
      <c r="Z10" s="1"/>
      <c r="AA10" s="1"/>
      <c r="AB10" s="1"/>
      <c r="AC10" s="1"/>
      <c r="AD10" s="1"/>
      <c r="AE10" s="89" t="s">
        <v>73</v>
      </c>
      <c r="AF10" s="2"/>
      <c r="AG10" s="2"/>
      <c r="AH10" s="1"/>
      <c r="AI10" s="1"/>
      <c r="AJ10" s="1"/>
      <c r="AK10" s="1"/>
      <c r="AL10" s="1"/>
      <c r="AM10" s="1"/>
    </row>
    <row r="11" spans="2:41" ht="13.5" customHeight="1" x14ac:dyDescent="0.2">
      <c r="B11" s="210">
        <v>6.1</v>
      </c>
      <c r="C11" s="77">
        <f>K3+B11</f>
        <v>14.799999999999999</v>
      </c>
      <c r="D11" s="124">
        <v>1.8</v>
      </c>
      <c r="E11" s="118">
        <f>C11+D11</f>
        <v>16.599999999999998</v>
      </c>
      <c r="F11" s="126">
        <v>1.9</v>
      </c>
      <c r="G11" s="102">
        <f>E11+F11</f>
        <v>18.499999999999996</v>
      </c>
      <c r="H11" s="79">
        <v>0.5</v>
      </c>
      <c r="I11" s="77">
        <f>G11+H11</f>
        <v>18.999999999999996</v>
      </c>
      <c r="J11" s="135">
        <v>1.2</v>
      </c>
      <c r="K11" s="118">
        <f>I11+J11</f>
        <v>20.199999999999996</v>
      </c>
      <c r="L11" s="55">
        <v>0.9</v>
      </c>
      <c r="M11" s="53">
        <f>U3+L11</f>
        <v>222.9</v>
      </c>
      <c r="N11" s="204">
        <v>1.3</v>
      </c>
      <c r="O11" s="118">
        <f>M11+N11</f>
        <v>224.20000000000002</v>
      </c>
      <c r="P11" s="181">
        <v>4.4000000000000004</v>
      </c>
      <c r="Q11" s="53">
        <f>O11+P11</f>
        <v>228.60000000000002</v>
      </c>
      <c r="R11" s="204">
        <v>4.4000000000000004</v>
      </c>
      <c r="S11" s="102">
        <f>Q11+R11</f>
        <v>233.00000000000003</v>
      </c>
      <c r="T11" s="54">
        <v>2.2000000000000002</v>
      </c>
      <c r="U11" s="57">
        <f>S11+T11</f>
        <v>235.20000000000002</v>
      </c>
      <c r="V11" s="1"/>
      <c r="W11" s="286"/>
      <c r="X11" s="286"/>
      <c r="Y11" s="1"/>
      <c r="Z11" s="1"/>
      <c r="AA11" s="1"/>
      <c r="AB11" s="1"/>
      <c r="AC11" s="1"/>
      <c r="AD11" s="1"/>
      <c r="AE11" s="286"/>
      <c r="AF11" s="286"/>
      <c r="AG11" s="286"/>
      <c r="AH11" s="1"/>
      <c r="AI11" s="1"/>
      <c r="AJ11" s="1"/>
      <c r="AK11" s="1"/>
      <c r="AL11" s="1"/>
      <c r="AM11" s="1"/>
    </row>
    <row r="12" spans="2:41" ht="13.5" customHeight="1" x14ac:dyDescent="0.2">
      <c r="B12" s="18"/>
      <c r="C12" s="3"/>
      <c r="D12" s="121"/>
      <c r="E12" s="271"/>
      <c r="F12" s="272"/>
      <c r="G12" s="297">
        <f>G11/15/24+$Y$4</f>
        <v>44653.218055555553</v>
      </c>
      <c r="H12" s="286"/>
      <c r="I12" s="282">
        <f>I11/15/24+$D$2</f>
        <v>44653.219444444439</v>
      </c>
      <c r="J12" s="272"/>
      <c r="K12" s="103">
        <f>K11/15/24+$D$2</f>
        <v>44653.222777777773</v>
      </c>
      <c r="L12" s="279"/>
      <c r="M12" s="67">
        <f>M11/15/24+$D$2</f>
        <v>44653.785833333328</v>
      </c>
      <c r="N12" s="272"/>
      <c r="O12" s="271"/>
      <c r="P12" s="241">
        <f>$Y$7</f>
        <v>44653.449591503268</v>
      </c>
      <c r="Q12" s="90">
        <f>$AA$7</f>
        <v>44653.803055555552</v>
      </c>
      <c r="R12" s="104"/>
      <c r="S12" s="103">
        <f>S11/15/24+$D$2</f>
        <v>44653.813888888886</v>
      </c>
      <c r="T12" s="286"/>
      <c r="U12" s="63">
        <f>U11/15/24+$D$2</f>
        <v>44653.82</v>
      </c>
      <c r="V12" s="287"/>
      <c r="W12" s="1"/>
      <c r="X12" s="1"/>
      <c r="Y12" s="313"/>
      <c r="Z12" s="313"/>
      <c r="AA12" s="313"/>
      <c r="AB12" s="313"/>
      <c r="AC12" s="1"/>
      <c r="AD12" s="1"/>
      <c r="AE12" s="286"/>
      <c r="AF12" s="286"/>
      <c r="AG12" s="286"/>
      <c r="AH12" s="1"/>
      <c r="AI12" s="1"/>
      <c r="AJ12" s="1"/>
      <c r="AK12" s="1"/>
      <c r="AL12" s="1"/>
      <c r="AM12" s="1"/>
    </row>
    <row r="13" spans="2:41" ht="13.5" customHeight="1" x14ac:dyDescent="0.15">
      <c r="B13" s="28"/>
      <c r="C13" s="286" t="s">
        <v>1</v>
      </c>
      <c r="D13" s="272"/>
      <c r="E13" s="216">
        <v>63</v>
      </c>
      <c r="F13" s="272"/>
      <c r="G13" s="283">
        <v>13</v>
      </c>
      <c r="H13" s="286"/>
      <c r="I13" s="217">
        <v>11</v>
      </c>
      <c r="J13" s="272"/>
      <c r="K13" s="216">
        <v>11</v>
      </c>
      <c r="L13" s="279"/>
      <c r="M13" s="217">
        <v>100</v>
      </c>
      <c r="N13" s="272"/>
      <c r="O13" s="271"/>
      <c r="P13" s="331">
        <f>$AD$7</f>
        <v>15.909732016671848</v>
      </c>
      <c r="Q13" s="331"/>
      <c r="R13" s="153"/>
      <c r="S13" s="216">
        <v>108</v>
      </c>
      <c r="T13" s="286"/>
      <c r="U13" s="214">
        <v>107</v>
      </c>
      <c r="V13" s="286"/>
      <c r="W13" s="313"/>
      <c r="X13" s="313"/>
      <c r="Y13" s="313"/>
      <c r="Z13" s="313"/>
      <c r="AA13" s="287"/>
      <c r="AB13" s="1"/>
      <c r="AC13" s="324"/>
      <c r="AD13" s="325"/>
      <c r="AE13" s="286"/>
    </row>
    <row r="14" spans="2:41" ht="13.5" customHeight="1" x14ac:dyDescent="0.2">
      <c r="B14" s="279"/>
      <c r="C14" s="3" t="s">
        <v>1</v>
      </c>
      <c r="D14" s="272"/>
      <c r="E14" s="115"/>
      <c r="G14" s="105"/>
      <c r="H14" s="272"/>
      <c r="I14" s="286"/>
      <c r="J14" s="272"/>
      <c r="K14" s="271"/>
      <c r="L14" s="279"/>
      <c r="M14" s="286"/>
      <c r="N14" s="272"/>
      <c r="O14" s="271"/>
      <c r="P14" s="326">
        <f>$AC$7+$AC$8</f>
        <v>75.199999999999989</v>
      </c>
      <c r="Q14" s="326"/>
      <c r="R14" s="154"/>
      <c r="S14" s="136"/>
      <c r="T14" s="286"/>
      <c r="U14" s="129"/>
      <c r="V14" s="2"/>
      <c r="W14" s="313"/>
      <c r="X14" s="313"/>
      <c r="Y14" s="327"/>
      <c r="Z14" s="327"/>
      <c r="AA14" s="80"/>
      <c r="AB14" s="48"/>
      <c r="AC14" s="51"/>
      <c r="AD14" s="21"/>
      <c r="AE14" s="1"/>
    </row>
    <row r="15" spans="2:41" ht="13.5" customHeight="1" x14ac:dyDescent="0.2">
      <c r="B15" s="18"/>
      <c r="C15" s="3" t="s">
        <v>1</v>
      </c>
      <c r="D15" s="272" t="s">
        <v>1</v>
      </c>
      <c r="E15" s="271"/>
      <c r="G15" s="105"/>
      <c r="H15" s="272" t="s">
        <v>1</v>
      </c>
      <c r="I15" s="286"/>
      <c r="J15" s="272" t="s">
        <v>1</v>
      </c>
      <c r="K15" s="114"/>
      <c r="L15" s="279" t="s">
        <v>1</v>
      </c>
      <c r="M15" s="286"/>
      <c r="N15" s="272"/>
      <c r="O15" s="271"/>
      <c r="P15" s="61" t="s">
        <v>1</v>
      </c>
      <c r="Q15" s="61"/>
      <c r="R15" s="123"/>
      <c r="S15" s="113"/>
      <c r="T15" s="286"/>
      <c r="U15" s="129"/>
      <c r="V15" s="2"/>
      <c r="W15" s="328"/>
      <c r="X15" s="328"/>
      <c r="Y15" s="329"/>
      <c r="Z15" s="329"/>
      <c r="AA15" s="80"/>
      <c r="AB15" s="48"/>
      <c r="AC15" s="286"/>
      <c r="AD15" s="128"/>
      <c r="AE15" s="1"/>
    </row>
    <row r="16" spans="2:41" ht="13.5" customHeight="1" x14ac:dyDescent="0.2">
      <c r="B16" s="18"/>
      <c r="C16" s="3" t="s">
        <v>1</v>
      </c>
      <c r="D16" s="272"/>
      <c r="E16" s="271"/>
      <c r="G16" s="105"/>
      <c r="H16" s="272"/>
      <c r="I16" s="1"/>
      <c r="J16" s="272"/>
      <c r="K16" s="271"/>
      <c r="L16" s="279"/>
      <c r="M16" s="286"/>
      <c r="N16" s="272"/>
      <c r="O16" s="271"/>
      <c r="P16" s="61"/>
      <c r="Q16" s="61"/>
      <c r="R16" s="123"/>
      <c r="S16" s="113"/>
      <c r="T16" s="286"/>
      <c r="U16" s="129"/>
      <c r="V16" s="2"/>
      <c r="W16" s="329"/>
      <c r="X16" s="329"/>
      <c r="Y16" s="329"/>
      <c r="Z16" s="329"/>
      <c r="AA16" s="80"/>
      <c r="AB16" s="48"/>
      <c r="AC16" s="286"/>
      <c r="AD16" s="31"/>
      <c r="AE16" s="1"/>
    </row>
    <row r="17" spans="2:32" ht="13.5" customHeight="1" thickBot="1" x14ac:dyDescent="0.25">
      <c r="B17" s="17"/>
      <c r="C17" s="6"/>
      <c r="D17" s="120"/>
      <c r="E17" s="111"/>
      <c r="G17" s="284"/>
      <c r="H17" s="285"/>
      <c r="I17" s="6"/>
      <c r="J17" s="120"/>
      <c r="K17" s="111"/>
      <c r="L17" s="17"/>
      <c r="M17" s="6"/>
      <c r="N17" s="204"/>
      <c r="O17" s="103">
        <f>O11/15/24+$D$2</f>
        <v>44653.789444444439</v>
      </c>
      <c r="P17" s="182"/>
      <c r="Q17" s="67">
        <f>Q11/15/24+$D$2</f>
        <v>44653.801666666666</v>
      </c>
      <c r="R17" s="120"/>
      <c r="S17" s="137"/>
      <c r="T17" s="7"/>
      <c r="U17" s="8"/>
      <c r="V17" s="2"/>
      <c r="W17" s="329"/>
      <c r="X17" s="329"/>
      <c r="Y17" s="329"/>
      <c r="Z17" s="329"/>
      <c r="AA17" s="80"/>
      <c r="AB17" s="48"/>
      <c r="AC17" s="286"/>
      <c r="AD17" s="286"/>
      <c r="AE17" s="1"/>
    </row>
    <row r="18" spans="2:32" ht="13.5" customHeight="1" x14ac:dyDescent="0.2">
      <c r="B18" s="293"/>
      <c r="C18" s="245" t="s">
        <v>64</v>
      </c>
      <c r="D18" s="13"/>
      <c r="E18" s="15" t="s">
        <v>59</v>
      </c>
      <c r="F18" s="99"/>
      <c r="G18" s="142"/>
      <c r="H18" s="286"/>
      <c r="I18" s="15" t="s">
        <v>62</v>
      </c>
      <c r="J18" s="286"/>
      <c r="K18" s="19" t="s">
        <v>61</v>
      </c>
      <c r="L18" s="168"/>
      <c r="M18" s="14"/>
      <c r="N18" s="189"/>
      <c r="O18" s="110" t="s">
        <v>84</v>
      </c>
      <c r="P18" s="288"/>
      <c r="Q18" s="14" t="s">
        <v>53</v>
      </c>
      <c r="R18" s="221"/>
      <c r="S18" s="110" t="s">
        <v>11</v>
      </c>
      <c r="T18" s="280"/>
      <c r="U18" s="277" t="s">
        <v>83</v>
      </c>
      <c r="V18" s="281"/>
      <c r="W18" s="327"/>
      <c r="X18" s="327"/>
      <c r="Y18" s="286"/>
      <c r="Z18" s="286"/>
      <c r="AA18" s="1"/>
      <c r="AB18" s="1"/>
      <c r="AC18" s="1"/>
    </row>
    <row r="19" spans="2:32" ht="13.5" customHeight="1" x14ac:dyDescent="0.2">
      <c r="B19" s="294">
        <v>1.1000000000000001</v>
      </c>
      <c r="C19" s="159">
        <f>K11+B19</f>
        <v>21.299999999999997</v>
      </c>
      <c r="D19" s="292">
        <v>1.5</v>
      </c>
      <c r="E19" s="77">
        <f>C19+D19</f>
        <v>22.799999999999997</v>
      </c>
      <c r="F19" s="135">
        <v>0.9</v>
      </c>
      <c r="G19" s="118">
        <f>E19+F19</f>
        <v>23.699999999999996</v>
      </c>
      <c r="H19" s="81">
        <v>0.2</v>
      </c>
      <c r="I19" s="254">
        <f>G19+H19</f>
        <v>23.899999999999995</v>
      </c>
      <c r="J19" s="79">
        <v>4.0999999999999996</v>
      </c>
      <c r="K19" s="78">
        <f>I19+J19</f>
        <v>27.999999999999993</v>
      </c>
      <c r="L19" s="55">
        <v>1.7</v>
      </c>
      <c r="M19" s="53">
        <f>U11+L19</f>
        <v>236.9</v>
      </c>
      <c r="N19" s="243">
        <v>6.8</v>
      </c>
      <c r="O19" s="118">
        <f>M19+N19</f>
        <v>243.70000000000002</v>
      </c>
      <c r="P19" s="54">
        <v>4.0999999999999996</v>
      </c>
      <c r="Q19" s="53">
        <f>O19+P19</f>
        <v>247.8</v>
      </c>
      <c r="R19" s="101">
        <v>1.7</v>
      </c>
      <c r="S19" s="102">
        <f>Q19+R19</f>
        <v>249.5</v>
      </c>
      <c r="T19" s="56">
        <v>0.8</v>
      </c>
      <c r="U19" s="57">
        <f>S19+T19</f>
        <v>250.3</v>
      </c>
      <c r="V19" s="1"/>
      <c r="W19" s="1"/>
      <c r="X19" s="1"/>
      <c r="Y19" s="51"/>
      <c r="Z19" s="48"/>
      <c r="AA19" s="286"/>
      <c r="AB19" s="1"/>
      <c r="AC19" s="1"/>
    </row>
    <row r="20" spans="2:32" ht="13.5" customHeight="1" x14ac:dyDescent="0.2">
      <c r="B20" s="18"/>
      <c r="C20" s="295">
        <f>C19/15/24+$D$2</f>
        <v>44653.22583333333</v>
      </c>
      <c r="D20" s="286"/>
      <c r="E20" s="249">
        <f>E19/15/24+$D$2</f>
        <v>44653.229999999996</v>
      </c>
      <c r="F20" s="167"/>
      <c r="G20" s="103">
        <f>G19/15/24+$D$2</f>
        <v>44653.232499999998</v>
      </c>
      <c r="H20" s="286"/>
      <c r="I20" s="67">
        <f>I19/15/24+$D$2</f>
        <v>44653.233055555553</v>
      </c>
      <c r="J20" s="286"/>
      <c r="K20" s="63">
        <f>K19/15/24+$D$2</f>
        <v>44653.244444444441</v>
      </c>
      <c r="L20" s="279"/>
      <c r="M20" s="66">
        <f>M19/15/24+$D$2</f>
        <v>44653.82472222222</v>
      </c>
      <c r="N20" s="121"/>
      <c r="O20" s="103">
        <f>O19/15/24+$D$2</f>
        <v>44653.843611111108</v>
      </c>
      <c r="P20" s="286"/>
      <c r="Q20" s="67">
        <f>Q19/15/24+$D$2</f>
        <v>44653.854999999996</v>
      </c>
      <c r="R20" s="123"/>
      <c r="S20" s="103">
        <f>S19/15/24+$D$2</f>
        <v>44653.859722222223</v>
      </c>
      <c r="T20" s="286"/>
      <c r="U20" s="63">
        <f>U19/15/24+$D$2</f>
        <v>44653.861944444441</v>
      </c>
      <c r="V20" s="1"/>
      <c r="W20" s="1"/>
      <c r="X20" s="1"/>
      <c r="Y20" s="1"/>
      <c r="Z20" s="1"/>
      <c r="AA20" s="1"/>
    </row>
    <row r="21" spans="2:32" ht="13.5" customHeight="1" x14ac:dyDescent="0.2">
      <c r="B21" s="219"/>
      <c r="C21" s="216">
        <v>18</v>
      </c>
      <c r="D21" s="16"/>
      <c r="E21" s="217">
        <v>15</v>
      </c>
      <c r="F21" s="104"/>
      <c r="G21" s="115" t="s">
        <v>1</v>
      </c>
      <c r="H21" s="286"/>
      <c r="I21" s="217">
        <v>9</v>
      </c>
      <c r="J21" s="286"/>
      <c r="K21" s="214">
        <v>10</v>
      </c>
      <c r="L21" s="279"/>
      <c r="M21" s="217">
        <v>107</v>
      </c>
      <c r="N21" s="272"/>
      <c r="O21" s="271"/>
      <c r="P21" s="286"/>
      <c r="Q21" s="217">
        <v>76</v>
      </c>
      <c r="R21" s="272"/>
      <c r="S21" s="216">
        <v>83</v>
      </c>
      <c r="T21" s="286"/>
      <c r="U21" s="214">
        <v>72</v>
      </c>
      <c r="V21" s="1"/>
      <c r="W21" s="1"/>
      <c r="X21" s="1"/>
      <c r="Y21" s="1"/>
      <c r="Z21" s="1"/>
    </row>
    <row r="22" spans="2:32" ht="13.5" customHeight="1" x14ac:dyDescent="0.2">
      <c r="B22" s="18"/>
      <c r="C22" s="296"/>
      <c r="D22" s="286"/>
      <c r="E22" s="220"/>
      <c r="F22" s="104"/>
      <c r="G22" s="115"/>
      <c r="H22" s="291"/>
      <c r="I22" s="291" t="s">
        <v>60</v>
      </c>
      <c r="J22" s="286"/>
      <c r="K22" s="129"/>
      <c r="L22" s="279"/>
      <c r="M22" s="286"/>
      <c r="N22" s="272"/>
      <c r="O22" s="271"/>
      <c r="P22" s="286"/>
      <c r="Q22" s="286"/>
      <c r="R22" s="123"/>
      <c r="S22" s="113"/>
      <c r="T22" s="286"/>
      <c r="U22" s="188"/>
      <c r="Y22" s="1"/>
    </row>
    <row r="23" spans="2:32" ht="13.5" customHeight="1" x14ac:dyDescent="0.2">
      <c r="B23" s="18"/>
      <c r="C23" s="138"/>
      <c r="D23" s="286" t="s">
        <v>1</v>
      </c>
      <c r="E23" s="286"/>
      <c r="F23" s="104"/>
      <c r="G23" s="115" t="s">
        <v>1</v>
      </c>
      <c r="H23" s="286"/>
      <c r="I23" s="12"/>
      <c r="J23" s="286"/>
      <c r="K23" s="129"/>
      <c r="L23" s="279"/>
      <c r="M23" s="286"/>
      <c r="N23" s="272"/>
      <c r="O23" s="271"/>
      <c r="P23" s="286"/>
      <c r="Q23" s="286"/>
      <c r="R23" s="123"/>
      <c r="S23" s="113"/>
      <c r="T23" s="286"/>
      <c r="U23" s="188"/>
    </row>
    <row r="24" spans="2:32" ht="13.5" customHeight="1" x14ac:dyDescent="0.2">
      <c r="B24" s="18"/>
      <c r="C24" s="115"/>
      <c r="D24" s="286"/>
      <c r="E24" s="286"/>
      <c r="F24" s="272"/>
      <c r="G24" s="271"/>
      <c r="H24" s="1"/>
      <c r="I24" s="3"/>
      <c r="J24" s="286"/>
      <c r="K24" s="129"/>
      <c r="L24" s="279"/>
      <c r="M24" s="286"/>
      <c r="N24" s="272"/>
      <c r="O24" s="271"/>
      <c r="P24" s="286"/>
      <c r="Q24" s="286"/>
      <c r="R24" s="123"/>
      <c r="S24" s="113"/>
      <c r="T24" s="286"/>
      <c r="U24" s="129"/>
      <c r="W24" s="1"/>
      <c r="X24" s="1"/>
      <c r="Y24" s="1"/>
      <c r="Z24" s="1"/>
      <c r="AA24" s="1"/>
    </row>
    <row r="25" spans="2:32" ht="13.5" customHeight="1" thickBot="1" x14ac:dyDescent="0.25">
      <c r="B25" s="17"/>
      <c r="C25" s="111"/>
      <c r="D25" s="7"/>
      <c r="E25" s="6"/>
      <c r="F25" s="120"/>
      <c r="G25" s="111"/>
      <c r="H25" s="7"/>
      <c r="I25" s="6"/>
      <c r="J25" s="7"/>
      <c r="K25" s="8"/>
      <c r="L25" s="17"/>
      <c r="M25" s="6"/>
      <c r="N25" s="244"/>
      <c r="O25" s="142"/>
      <c r="P25" s="7"/>
      <c r="Q25" s="6"/>
      <c r="R25" s="177"/>
      <c r="S25" s="6"/>
      <c r="T25" s="177"/>
      <c r="U25" s="8"/>
      <c r="V25" s="279"/>
      <c r="W25" s="286"/>
      <c r="X25" s="2"/>
      <c r="Y25" s="2"/>
      <c r="Z25" s="9"/>
      <c r="AA25" s="2"/>
    </row>
    <row r="26" spans="2:32" ht="13.5" customHeight="1" x14ac:dyDescent="0.2">
      <c r="B26" s="168"/>
      <c r="C26" s="15" t="s">
        <v>27</v>
      </c>
      <c r="D26" s="221"/>
      <c r="E26" s="103"/>
      <c r="F26" s="151" t="s">
        <v>35</v>
      </c>
      <c r="G26" s="67"/>
      <c r="H26" s="143"/>
      <c r="I26" s="110" t="s">
        <v>36</v>
      </c>
      <c r="J26" s="91"/>
      <c r="K26" s="20" t="s">
        <v>28</v>
      </c>
      <c r="L26" s="168"/>
      <c r="M26" s="14" t="s">
        <v>74</v>
      </c>
      <c r="N26" s="221"/>
      <c r="O26" s="110" t="s">
        <v>65</v>
      </c>
      <c r="P26" s="288" t="s">
        <v>51</v>
      </c>
      <c r="Q26" s="130"/>
      <c r="R26" s="221"/>
      <c r="S26" s="110" t="s">
        <v>56</v>
      </c>
      <c r="T26" s="211"/>
      <c r="U26" s="19" t="s">
        <v>81</v>
      </c>
      <c r="W26" s="1"/>
      <c r="X26" s="1"/>
      <c r="Y26" s="1"/>
      <c r="Z26" s="1"/>
      <c r="AA26" s="1"/>
    </row>
    <row r="27" spans="2:32" ht="13.5" customHeight="1" x14ac:dyDescent="0.2">
      <c r="B27" s="55">
        <v>0.3</v>
      </c>
      <c r="C27" s="53">
        <f>K19+B27</f>
        <v>28.299999999999994</v>
      </c>
      <c r="D27" s="101">
        <v>1.9</v>
      </c>
      <c r="E27" s="102">
        <f>C27+D27</f>
        <v>30.199999999999992</v>
      </c>
      <c r="F27" s="54">
        <v>2.1</v>
      </c>
      <c r="G27" s="53">
        <f>E27+F27</f>
        <v>32.29999999999999</v>
      </c>
      <c r="H27" s="101">
        <v>1.6</v>
      </c>
      <c r="I27" s="102">
        <f>G27+H27</f>
        <v>33.899999999999991</v>
      </c>
      <c r="J27" s="270">
        <v>1.7</v>
      </c>
      <c r="K27" s="62">
        <f>I27+J27</f>
        <v>35.599999999999994</v>
      </c>
      <c r="L27" s="55">
        <v>11.9</v>
      </c>
      <c r="M27" s="53">
        <f>U19+L27</f>
        <v>262.2</v>
      </c>
      <c r="N27" s="126">
        <v>3.7</v>
      </c>
      <c r="O27" s="102">
        <f>M27+N27</f>
        <v>265.89999999999998</v>
      </c>
      <c r="P27" s="54">
        <v>3.2</v>
      </c>
      <c r="Q27" s="77">
        <f>O27+P27</f>
        <v>269.09999999999997</v>
      </c>
      <c r="R27" s="101">
        <v>0.9</v>
      </c>
      <c r="S27" s="102">
        <f>Q27+R27</f>
        <v>269.99999999999994</v>
      </c>
      <c r="T27" s="54">
        <v>2.5</v>
      </c>
      <c r="U27" s="57">
        <f>S27+T27</f>
        <v>272.49999999999994</v>
      </c>
      <c r="W27" s="1"/>
      <c r="X27" s="1"/>
      <c r="Y27" s="1"/>
      <c r="Z27" s="1"/>
      <c r="AA27" s="1"/>
    </row>
    <row r="28" spans="2:32" ht="13.5" customHeight="1" x14ac:dyDescent="0.2">
      <c r="B28" s="279"/>
      <c r="C28" s="67">
        <f>C27/15/24+$Y$4</f>
        <v>44653.245277777773</v>
      </c>
      <c r="D28" s="272"/>
      <c r="E28" s="103">
        <f>E27/15/24+$Y$4</f>
        <v>44653.250555555554</v>
      </c>
      <c r="F28" s="286"/>
      <c r="G28" s="68">
        <f>G27/15/24+$Y$4</f>
        <v>44653.256388888884</v>
      </c>
      <c r="H28" s="272"/>
      <c r="I28" s="103">
        <f>I27/15/24+$Y$4</f>
        <v>44653.260833333334</v>
      </c>
      <c r="J28" s="140"/>
      <c r="K28" s="63">
        <f>K27/15/24+$D$2</f>
        <v>44653.265555555554</v>
      </c>
      <c r="L28" s="279"/>
      <c r="M28" s="67">
        <f>M27/15/24+$D$2</f>
        <v>44653.894999999997</v>
      </c>
      <c r="N28" s="272"/>
      <c r="O28" s="103">
        <f>O27/15/24+$D$2</f>
        <v>44653.905277777776</v>
      </c>
      <c r="P28" s="286"/>
      <c r="Q28" s="67">
        <f>Q27/15/24+$D$2</f>
        <v>44653.914166666662</v>
      </c>
      <c r="R28" s="123"/>
      <c r="S28" s="103">
        <f>S27/15/24+$D$2</f>
        <v>44653.916666666664</v>
      </c>
      <c r="T28" s="4"/>
      <c r="U28" s="63">
        <f>U27/15/24+$D$2</f>
        <v>44653.923611111109</v>
      </c>
      <c r="W28" s="1"/>
      <c r="X28" s="1"/>
      <c r="Y28" s="1"/>
      <c r="Z28" s="1"/>
      <c r="AA28" s="1"/>
    </row>
    <row r="29" spans="2:32" ht="13.5" customHeight="1" x14ac:dyDescent="0.2">
      <c r="B29" s="219"/>
      <c r="C29" s="217">
        <v>10</v>
      </c>
      <c r="D29" s="272"/>
      <c r="E29" s="216">
        <v>10</v>
      </c>
      <c r="F29" s="286"/>
      <c r="G29" s="217">
        <v>30</v>
      </c>
      <c r="H29" s="272"/>
      <c r="I29" s="216">
        <v>32</v>
      </c>
      <c r="J29" s="69"/>
      <c r="K29" s="214">
        <v>46</v>
      </c>
      <c r="L29" s="279"/>
      <c r="M29" s="217">
        <v>46</v>
      </c>
      <c r="N29" s="272"/>
      <c r="O29" s="216">
        <v>42</v>
      </c>
      <c r="P29" s="286"/>
      <c r="Q29" s="217">
        <v>32</v>
      </c>
      <c r="R29" s="132"/>
      <c r="S29" s="216">
        <v>36</v>
      </c>
      <c r="T29" s="291"/>
      <c r="U29" s="214">
        <v>24</v>
      </c>
    </row>
    <row r="30" spans="2:32" ht="13.5" customHeight="1" x14ac:dyDescent="0.2">
      <c r="B30" s="65"/>
      <c r="C30" s="3"/>
      <c r="D30" s="272"/>
      <c r="E30" s="271"/>
      <c r="F30" s="286"/>
      <c r="G30" s="286"/>
      <c r="H30" s="272"/>
      <c r="I30" s="271"/>
      <c r="J30" s="69"/>
      <c r="K30" s="82"/>
      <c r="L30" s="165"/>
      <c r="M30" s="287"/>
      <c r="N30" s="123"/>
      <c r="O30" s="113"/>
      <c r="P30" s="286"/>
      <c r="Q30" s="286"/>
      <c r="R30" s="104"/>
      <c r="S30" s="115"/>
      <c r="T30" s="1"/>
      <c r="U30" s="11"/>
      <c r="Y30" s="1"/>
      <c r="Z30" s="1"/>
      <c r="AA30" s="1"/>
      <c r="AB30" s="1"/>
    </row>
    <row r="31" spans="2:32" ht="13.5" customHeight="1" x14ac:dyDescent="0.2">
      <c r="B31" s="65" t="s">
        <v>3</v>
      </c>
      <c r="C31" s="3" t="s">
        <v>1</v>
      </c>
      <c r="D31" s="272" t="s">
        <v>1</v>
      </c>
      <c r="E31" s="271"/>
      <c r="F31" s="286" t="s">
        <v>1</v>
      </c>
      <c r="G31" s="286"/>
      <c r="H31" s="272"/>
      <c r="I31" s="271"/>
      <c r="J31" s="69" t="s">
        <v>80</v>
      </c>
      <c r="K31" s="82"/>
      <c r="L31" s="165"/>
      <c r="M31" s="287"/>
      <c r="N31" s="123"/>
      <c r="O31" s="113"/>
      <c r="P31" s="286"/>
      <c r="Q31" s="286"/>
      <c r="R31" s="104"/>
      <c r="S31" s="115"/>
      <c r="T31" s="1"/>
      <c r="U31" s="11"/>
      <c r="X31" s="2"/>
      <c r="Y31" s="1"/>
      <c r="Z31" s="1"/>
      <c r="AA31" s="1"/>
      <c r="AB31" s="1"/>
      <c r="AC31" s="1"/>
      <c r="AD31" s="1"/>
    </row>
    <row r="32" spans="2:32" ht="13.5" customHeight="1" x14ac:dyDescent="0.2">
      <c r="B32" s="18"/>
      <c r="C32" s="3" t="s">
        <v>1</v>
      </c>
      <c r="D32" s="272"/>
      <c r="E32" s="271"/>
      <c r="F32" s="286"/>
      <c r="G32" s="286"/>
      <c r="H32" s="272"/>
      <c r="I32" s="271"/>
      <c r="J32" s="69"/>
      <c r="K32" s="82"/>
      <c r="L32" s="279"/>
      <c r="M32" s="286"/>
      <c r="N32" s="123"/>
      <c r="O32" s="113"/>
      <c r="P32" s="286"/>
      <c r="Q32" s="286"/>
      <c r="R32" s="125"/>
      <c r="S32" s="116"/>
      <c r="T32" s="3"/>
      <c r="U32" s="235"/>
      <c r="X32" s="286"/>
      <c r="Y32" s="286"/>
      <c r="Z32" s="25"/>
      <c r="AA32" s="286"/>
      <c r="AB32" s="2"/>
      <c r="AC32" s="1"/>
      <c r="AD32" s="1"/>
      <c r="AF32" s="286"/>
    </row>
    <row r="33" spans="2:45" ht="13.5" customHeight="1" thickBot="1" x14ac:dyDescent="0.25">
      <c r="B33" s="17"/>
      <c r="C33" s="6"/>
      <c r="D33" s="120"/>
      <c r="E33" s="111"/>
      <c r="F33" s="7"/>
      <c r="G33" s="6"/>
      <c r="H33" s="152"/>
      <c r="I33" s="111"/>
      <c r="J33" s="70"/>
      <c r="K33" s="83"/>
      <c r="L33" s="52"/>
      <c r="M33" s="6"/>
      <c r="N33" s="120"/>
      <c r="O33" s="111"/>
      <c r="P33" s="7"/>
      <c r="Q33" s="6"/>
      <c r="R33" s="106"/>
      <c r="S33" s="117"/>
      <c r="T33" s="178"/>
      <c r="U33" s="236"/>
      <c r="X33" s="24"/>
      <c r="Y33" s="299"/>
      <c r="Z33" s="299"/>
      <c r="AA33" s="1"/>
      <c r="AB33" s="10"/>
      <c r="AC33" s="286"/>
      <c r="AD33" s="2"/>
      <c r="AE33" s="286"/>
      <c r="AF33" s="286"/>
    </row>
    <row r="34" spans="2:45" ht="13.5" customHeight="1" x14ac:dyDescent="0.2">
      <c r="B34" s="227"/>
      <c r="C34" s="14"/>
      <c r="D34" s="221" t="s">
        <v>72</v>
      </c>
      <c r="E34" s="252"/>
      <c r="F34" s="288"/>
      <c r="G34" s="14"/>
      <c r="H34" s="260" t="s">
        <v>48</v>
      </c>
      <c r="I34" s="103"/>
      <c r="J34" s="288"/>
      <c r="K34" s="20" t="s">
        <v>29</v>
      </c>
      <c r="L34" s="168"/>
      <c r="M34" s="14" t="s">
        <v>52</v>
      </c>
      <c r="N34" s="221"/>
      <c r="O34" s="110" t="s">
        <v>14</v>
      </c>
      <c r="P34" s="319" t="s">
        <v>66</v>
      </c>
      <c r="Q34" s="319"/>
      <c r="R34" s="320" t="s">
        <v>58</v>
      </c>
      <c r="S34" s="321"/>
      <c r="T34" s="287"/>
      <c r="U34" s="237"/>
      <c r="X34" s="291"/>
      <c r="Z34" s="3"/>
      <c r="AA34" s="16"/>
      <c r="AB34" s="3"/>
      <c r="AC34" s="300"/>
      <c r="AD34" s="300"/>
      <c r="AE34" s="286"/>
      <c r="AF34" s="286"/>
    </row>
    <row r="35" spans="2:45" ht="13.5" customHeight="1" x14ac:dyDescent="0.2">
      <c r="B35" s="228">
        <v>0.8</v>
      </c>
      <c r="C35" s="223">
        <f>K27+B35</f>
        <v>36.399999999999991</v>
      </c>
      <c r="D35" s="135">
        <v>0.4</v>
      </c>
      <c r="E35" s="118">
        <f>C35+D35</f>
        <v>36.79999999999999</v>
      </c>
      <c r="F35" s="79">
        <v>7.3</v>
      </c>
      <c r="G35" s="77">
        <f>E35+F35</f>
        <v>44.099999999999987</v>
      </c>
      <c r="H35" s="124">
        <v>9.4</v>
      </c>
      <c r="I35" s="118">
        <f>G35+H35</f>
        <v>53.499999999999986</v>
      </c>
      <c r="J35" s="79">
        <v>2.4</v>
      </c>
      <c r="K35" s="78">
        <f>I35+J35</f>
        <v>55.899999999999984</v>
      </c>
      <c r="L35" s="55">
        <v>0.8</v>
      </c>
      <c r="M35" s="53">
        <f>U27+L35</f>
        <v>273.29999999999995</v>
      </c>
      <c r="N35" s="101">
        <v>1.3</v>
      </c>
      <c r="O35" s="102">
        <f>M35+N35</f>
        <v>274.59999999999997</v>
      </c>
      <c r="P35" s="156">
        <f>0.2+1.8</f>
        <v>2</v>
      </c>
      <c r="Q35" s="157">
        <f>O35+P35</f>
        <v>276.59999999999997</v>
      </c>
      <c r="R35" s="169">
        <v>2</v>
      </c>
      <c r="S35" s="170">
        <f>Q35+R35</f>
        <v>278.59999999999997</v>
      </c>
      <c r="T35" s="183">
        <v>0.7</v>
      </c>
      <c r="U35" s="57">
        <f>S35+T35</f>
        <v>279.29999999999995</v>
      </c>
      <c r="Z35" s="286"/>
      <c r="AA35" s="1"/>
      <c r="AB35" s="286"/>
      <c r="AC35" s="286"/>
      <c r="AD35" s="286"/>
      <c r="AE35" s="286"/>
      <c r="AF35" s="286"/>
    </row>
    <row r="36" spans="2:45" ht="13.5" customHeight="1" x14ac:dyDescent="0.2">
      <c r="B36" s="229"/>
      <c r="C36" s="67">
        <f>C35/15/24+$D$2</f>
        <v>44653.267777777779</v>
      </c>
      <c r="D36" s="272"/>
      <c r="E36" s="103">
        <f>E35/15/24+$D$2</f>
        <v>44653.268888888888</v>
      </c>
      <c r="F36" s="286"/>
      <c r="G36" s="67">
        <f>G35/15/24+$D$2</f>
        <v>44653.289166666662</v>
      </c>
      <c r="H36" s="272"/>
      <c r="I36" s="103">
        <f>I35/15/24+$Y$4</f>
        <v>44653.315277777772</v>
      </c>
      <c r="J36" s="1"/>
      <c r="K36" s="63">
        <f>K35/15/24+$D$2</f>
        <v>44653.32194444444</v>
      </c>
      <c r="L36" s="279"/>
      <c r="M36" s="67">
        <f>M35/15/24+$D$2</f>
        <v>44653.925833333327</v>
      </c>
      <c r="N36" s="132"/>
      <c r="O36" s="103">
        <f>O35/15/24+$D$2</f>
        <v>44653.929444444439</v>
      </c>
      <c r="P36" s="1"/>
      <c r="Q36" s="67">
        <f>Q35/15/24+$D$2</f>
        <v>44653.934999999998</v>
      </c>
      <c r="R36" s="203">
        <f>X9-S35</f>
        <v>25.200000000000045</v>
      </c>
      <c r="S36" s="205">
        <f>S35/15/24+$D$2</f>
        <v>44653.94055555555</v>
      </c>
      <c r="T36" s="286"/>
      <c r="U36" s="63">
        <f>U35/15/24+$D$2</f>
        <v>44653.942499999997</v>
      </c>
      <c r="Z36" s="3"/>
      <c r="AA36" s="1"/>
      <c r="AB36" s="3"/>
      <c r="AC36" s="286"/>
      <c r="AD36" s="286"/>
      <c r="AE36" s="286"/>
      <c r="AF36" s="286"/>
      <c r="AG36" s="286"/>
      <c r="AH36" s="1"/>
      <c r="AI36" s="1"/>
      <c r="AJ36" s="1"/>
      <c r="AK36" s="1"/>
      <c r="AL36" s="1"/>
      <c r="AM36" s="1"/>
    </row>
    <row r="37" spans="2:45" ht="13.5" customHeight="1" x14ac:dyDescent="0.2">
      <c r="B37" s="230"/>
      <c r="C37" s="217">
        <v>54</v>
      </c>
      <c r="D37" s="272"/>
      <c r="E37" s="216">
        <v>71</v>
      </c>
      <c r="F37" s="286"/>
      <c r="G37" s="286"/>
      <c r="H37" s="272"/>
      <c r="I37" s="138"/>
      <c r="J37" s="1"/>
      <c r="K37" s="176"/>
      <c r="L37" s="279"/>
      <c r="M37" s="217">
        <v>26</v>
      </c>
      <c r="N37" s="132"/>
      <c r="O37" s="216">
        <v>26</v>
      </c>
      <c r="P37" s="1"/>
      <c r="Q37" s="217">
        <v>32</v>
      </c>
      <c r="R37" s="133"/>
      <c r="S37" s="216">
        <v>14</v>
      </c>
      <c r="T37" s="1"/>
      <c r="U37" s="214">
        <v>15</v>
      </c>
      <c r="Y37" s="278" t="s">
        <v>82</v>
      </c>
      <c r="Z37" s="3"/>
      <c r="AA37" s="1"/>
      <c r="AB37" s="3"/>
      <c r="AC37" s="286"/>
      <c r="AD37" s="286"/>
      <c r="AE37" s="286"/>
      <c r="AF37" s="2"/>
      <c r="AG37" s="286"/>
      <c r="AH37" s="1"/>
      <c r="AI37" s="1"/>
      <c r="AJ37" s="1"/>
      <c r="AK37" s="1"/>
      <c r="AL37" s="1"/>
      <c r="AM37" s="1"/>
    </row>
    <row r="38" spans="2:45" ht="13.5" customHeight="1" x14ac:dyDescent="0.2">
      <c r="B38" s="230"/>
      <c r="C38" s="69"/>
      <c r="D38" s="272"/>
      <c r="E38" s="114"/>
      <c r="F38" s="3"/>
      <c r="G38" s="286"/>
      <c r="H38" s="272"/>
      <c r="I38" s="271"/>
      <c r="J38" s="1"/>
      <c r="K38" s="188"/>
      <c r="L38" s="184"/>
      <c r="M38" s="4"/>
      <c r="N38" s="132"/>
      <c r="O38" s="115"/>
      <c r="P38" s="1"/>
      <c r="Q38" s="12"/>
      <c r="R38" s="133"/>
      <c r="S38" s="171"/>
      <c r="T38" s="286"/>
      <c r="U38" s="11"/>
      <c r="Z38" s="3"/>
      <c r="AA38" s="1"/>
      <c r="AB38" s="3"/>
      <c r="AC38" s="286"/>
      <c r="AD38" s="286"/>
      <c r="AE38" s="286"/>
      <c r="AF38" s="2"/>
      <c r="AG38" s="286"/>
      <c r="AH38" s="1"/>
      <c r="AI38" s="1"/>
      <c r="AJ38" s="1"/>
      <c r="AK38" s="1"/>
      <c r="AL38" s="1"/>
      <c r="AM38" s="1"/>
    </row>
    <row r="39" spans="2:45" ht="13.5" customHeight="1" x14ac:dyDescent="0.2">
      <c r="B39" s="230"/>
      <c r="C39" s="69"/>
      <c r="D39" s="272"/>
      <c r="E39" s="114"/>
      <c r="F39" s="286"/>
      <c r="G39" s="286"/>
      <c r="H39" s="121"/>
      <c r="I39" s="114"/>
      <c r="J39" s="1"/>
      <c r="K39" s="129"/>
      <c r="L39" s="184"/>
      <c r="M39" s="4"/>
      <c r="N39" s="104"/>
      <c r="O39" s="113"/>
      <c r="P39" s="1"/>
      <c r="Q39" s="3"/>
      <c r="R39" s="133"/>
      <c r="S39" s="171"/>
      <c r="T39" s="286" t="s">
        <v>1</v>
      </c>
      <c r="U39" s="129"/>
      <c r="Z39" s="2"/>
      <c r="AA39" s="9"/>
      <c r="AB39" s="2"/>
      <c r="AC39" s="286"/>
      <c r="AD39" s="286"/>
      <c r="AE39" s="286"/>
      <c r="AF39" s="287"/>
      <c r="AG39" s="286"/>
      <c r="AH39" s="1"/>
      <c r="AI39" s="1"/>
      <c r="AJ39" s="1"/>
      <c r="AK39" s="1"/>
      <c r="AL39" s="1"/>
      <c r="AM39" s="1"/>
    </row>
    <row r="40" spans="2:45" ht="13.5" customHeight="1" x14ac:dyDescent="0.2">
      <c r="B40" s="230"/>
      <c r="C40" s="69"/>
      <c r="D40" s="272"/>
      <c r="E40" s="271"/>
      <c r="F40" s="287"/>
      <c r="G40" s="286"/>
      <c r="H40" s="272"/>
      <c r="I40" s="271"/>
      <c r="J40" s="1"/>
      <c r="K40" s="11"/>
      <c r="L40" s="184"/>
      <c r="M40" s="4"/>
      <c r="N40" s="104"/>
      <c r="O40" s="115"/>
      <c r="P40" s="1"/>
      <c r="Q40" s="3"/>
      <c r="R40" s="133"/>
      <c r="S40" s="171"/>
      <c r="T40" s="286"/>
      <c r="U40" s="129"/>
      <c r="Z40" s="286"/>
      <c r="AA40" s="2"/>
      <c r="AB40" s="127"/>
      <c r="AC40" s="9"/>
      <c r="AD40" s="2"/>
      <c r="AE40" s="9"/>
      <c r="AF40" s="286"/>
      <c r="AG40" s="286"/>
      <c r="AH40" s="1"/>
      <c r="AI40" s="1"/>
      <c r="AJ40" s="1"/>
      <c r="AK40" s="1"/>
      <c r="AL40" s="1"/>
      <c r="AM40" s="1"/>
    </row>
    <row r="41" spans="2:45" ht="13.5" customHeight="1" thickBot="1" x14ac:dyDescent="0.25">
      <c r="B41" s="231"/>
      <c r="C41" s="224"/>
      <c r="D41" s="122"/>
      <c r="E41" s="105"/>
      <c r="F41" s="7"/>
      <c r="G41" s="6"/>
      <c r="H41" s="120"/>
      <c r="I41" s="111"/>
      <c r="J41" s="7"/>
      <c r="K41" s="8"/>
      <c r="L41" s="17"/>
      <c r="M41" s="6"/>
      <c r="N41" s="120"/>
      <c r="O41" s="111"/>
      <c r="P41" s="7"/>
      <c r="Q41" s="2"/>
      <c r="R41" s="134"/>
      <c r="S41" s="172"/>
      <c r="T41" s="7"/>
      <c r="U41" s="8"/>
      <c r="Z41" s="84"/>
      <c r="AA41" s="21"/>
      <c r="AB41" s="286"/>
      <c r="AC41" s="286"/>
      <c r="AD41" s="2"/>
      <c r="AE41" s="286"/>
      <c r="AF41" s="4"/>
      <c r="AG41" s="2"/>
      <c r="AH41" s="1"/>
      <c r="AI41" s="1"/>
      <c r="AJ41" s="1"/>
      <c r="AK41" s="1"/>
      <c r="AL41" s="1"/>
      <c r="AM41" s="1"/>
    </row>
    <row r="42" spans="2:45" ht="13.5" customHeight="1" x14ac:dyDescent="0.2">
      <c r="B42" s="168" t="s">
        <v>54</v>
      </c>
      <c r="C42" s="14"/>
      <c r="D42" s="221"/>
      <c r="E42" s="110" t="s">
        <v>33</v>
      </c>
      <c r="F42" s="288" t="s">
        <v>37</v>
      </c>
      <c r="G42" s="14"/>
      <c r="H42" s="322">
        <f>$AC$5</f>
        <v>78.5</v>
      </c>
      <c r="I42" s="323"/>
      <c r="J42" s="288"/>
      <c r="K42" s="20" t="s">
        <v>30</v>
      </c>
      <c r="L42" s="165"/>
      <c r="M42" s="14"/>
      <c r="N42" s="161"/>
      <c r="O42" s="245" t="s">
        <v>69</v>
      </c>
      <c r="P42" s="288"/>
      <c r="Q42" s="15" t="s">
        <v>10</v>
      </c>
      <c r="R42" s="221"/>
      <c r="S42" s="173" t="s">
        <v>9</v>
      </c>
      <c r="T42" s="288"/>
      <c r="U42" s="19"/>
      <c r="Y42" s="3"/>
      <c r="Z42" s="299"/>
      <c r="AA42" s="299"/>
      <c r="AB42" s="289"/>
      <c r="AC42" s="127"/>
      <c r="AD42" s="127"/>
      <c r="AE42" s="4"/>
      <c r="AF42" s="4"/>
      <c r="AG42" s="286"/>
      <c r="AH42" s="2"/>
      <c r="AI42" s="286"/>
      <c r="AJ42" s="2"/>
      <c r="AK42" s="2"/>
      <c r="AL42" s="1"/>
      <c r="AM42" s="1"/>
      <c r="AN42" s="1"/>
      <c r="AO42" s="1"/>
      <c r="AP42" s="1"/>
      <c r="AQ42" s="1"/>
    </row>
    <row r="43" spans="2:45" ht="13.5" customHeight="1" x14ac:dyDescent="0.2">
      <c r="B43" s="76">
        <v>12.6</v>
      </c>
      <c r="C43" s="77">
        <f>K35+B43</f>
        <v>68.499999999999986</v>
      </c>
      <c r="D43" s="124">
        <v>5.3</v>
      </c>
      <c r="E43" s="118">
        <f>C43+D43</f>
        <v>73.799999999999983</v>
      </c>
      <c r="F43" s="81">
        <v>7.5</v>
      </c>
      <c r="G43" s="77">
        <f>E43+F43</f>
        <v>81.299999999999983</v>
      </c>
      <c r="H43" s="261">
        <v>1</v>
      </c>
      <c r="I43" s="118">
        <f>G43+H43</f>
        <v>82.299999999999983</v>
      </c>
      <c r="J43" s="81">
        <v>10</v>
      </c>
      <c r="K43" s="78">
        <f>I43+J43</f>
        <v>92.299999999999983</v>
      </c>
      <c r="L43" s="174">
        <v>2.7</v>
      </c>
      <c r="M43" s="157">
        <f>U35+L43</f>
        <v>281.99999999999994</v>
      </c>
      <c r="N43" s="160">
        <v>0.4</v>
      </c>
      <c r="O43" s="159">
        <f>M43+N43</f>
        <v>282.39999999999992</v>
      </c>
      <c r="P43" s="54">
        <v>1.2</v>
      </c>
      <c r="Q43" s="53">
        <f>O43+P43</f>
        <v>283.59999999999991</v>
      </c>
      <c r="R43" s="135">
        <v>1.2</v>
      </c>
      <c r="S43" s="118">
        <f>Q43+R43</f>
        <v>284.7999999999999</v>
      </c>
      <c r="T43" s="79">
        <v>1.3</v>
      </c>
      <c r="U43" s="238">
        <f>S43+T43</f>
        <v>286.09999999999991</v>
      </c>
      <c r="X43" s="1"/>
      <c r="Y43" s="286"/>
      <c r="Z43" s="299"/>
      <c r="AA43" s="299"/>
      <c r="AB43" s="4"/>
      <c r="AC43" s="4"/>
      <c r="AD43" s="286"/>
      <c r="AE43" s="4"/>
      <c r="AF43" s="4"/>
      <c r="AG43" s="299"/>
      <c r="AH43" s="299"/>
      <c r="AI43" s="313"/>
      <c r="AJ43" s="313"/>
      <c r="AK43" s="299"/>
      <c r="AL43" s="299"/>
      <c r="AM43" s="286"/>
      <c r="AN43" s="1"/>
      <c r="AO43" s="1"/>
      <c r="AP43" s="1"/>
      <c r="AQ43" s="1"/>
      <c r="AR43" s="1"/>
      <c r="AS43" s="1"/>
    </row>
    <row r="44" spans="2:45" ht="13.5" customHeight="1" x14ac:dyDescent="0.2">
      <c r="B44" s="18"/>
      <c r="C44" s="67">
        <f>C43/15/24+$D$2</f>
        <v>44653.356944444444</v>
      </c>
      <c r="D44" s="253"/>
      <c r="E44" s="103">
        <f>E43/15/24+$D$2</f>
        <v>44653.371666666666</v>
      </c>
      <c r="F44" s="286"/>
      <c r="G44" s="67">
        <f>G43/15/24+$D$2</f>
        <v>44653.392499999994</v>
      </c>
      <c r="H44" s="262"/>
      <c r="I44" s="103">
        <f>I43/15/24+$D$2</f>
        <v>44653.395277777774</v>
      </c>
      <c r="J44" s="286"/>
      <c r="K44" s="63">
        <f>K43/15/24+$D$2</f>
        <v>44653.423055555555</v>
      </c>
      <c r="L44" s="279"/>
      <c r="M44" s="239">
        <f>M43/15/24+$D$2</f>
        <v>44653.95</v>
      </c>
      <c r="N44" s="123"/>
      <c r="O44" s="103">
        <f>O43/15/24+$D$2</f>
        <v>44653.951111111106</v>
      </c>
      <c r="P44" s="1"/>
      <c r="Q44" s="67">
        <f>Q43/15/24+$D$2</f>
        <v>44653.95444444444</v>
      </c>
      <c r="R44" s="125"/>
      <c r="S44" s="103">
        <f>S43/15/24+$D$2</f>
        <v>44653.957777777774</v>
      </c>
      <c r="T44" s="248"/>
      <c r="U44" s="63">
        <f>U43/15/24+$D$2</f>
        <v>44653.961388888885</v>
      </c>
      <c r="X44" s="5"/>
      <c r="Y44" s="3"/>
      <c r="Z44" s="299"/>
      <c r="AA44" s="299"/>
      <c r="AB44" s="4"/>
      <c r="AC44" s="4"/>
      <c r="AD44" s="286"/>
      <c r="AE44" s="4"/>
      <c r="AF44" s="4"/>
      <c r="AG44" s="286"/>
      <c r="AH44" s="286"/>
      <c r="AI44" s="286"/>
      <c r="AJ44" s="286"/>
      <c r="AK44" s="286"/>
      <c r="AL44" s="1"/>
      <c r="AM44" s="1"/>
      <c r="AN44" s="1"/>
      <c r="AO44" s="1"/>
      <c r="AP44" s="1"/>
      <c r="AQ44" s="1"/>
    </row>
    <row r="45" spans="2:45" ht="13.5" customHeight="1" x14ac:dyDescent="0.2">
      <c r="B45" s="279"/>
      <c r="C45" s="216">
        <v>230</v>
      </c>
      <c r="D45" s="272"/>
      <c r="E45" s="216">
        <v>125</v>
      </c>
      <c r="F45" s="286"/>
      <c r="G45" s="217">
        <v>215</v>
      </c>
      <c r="H45" s="263"/>
      <c r="I45" s="216">
        <v>215</v>
      </c>
      <c r="J45" s="286"/>
      <c r="K45" s="214">
        <v>217</v>
      </c>
      <c r="L45" s="279"/>
      <c r="M45" s="291"/>
      <c r="N45" s="123"/>
      <c r="O45" s="216">
        <v>18</v>
      </c>
      <c r="P45" s="1"/>
      <c r="Q45" s="217">
        <v>12</v>
      </c>
      <c r="R45" s="272"/>
      <c r="S45" s="216">
        <v>13</v>
      </c>
      <c r="T45" s="286"/>
      <c r="U45" s="129"/>
      <c r="X45" s="1"/>
      <c r="Y45" s="3"/>
      <c r="Z45" s="299"/>
      <c r="AA45" s="299"/>
      <c r="AB45" s="4"/>
      <c r="AC45" s="4"/>
      <c r="AD45" s="4"/>
      <c r="AE45" s="4"/>
      <c r="AF45" s="2"/>
      <c r="AG45" s="286"/>
      <c r="AH45" s="286"/>
      <c r="AI45" s="286"/>
      <c r="AJ45" s="286"/>
      <c r="AK45" s="286"/>
      <c r="AL45" s="1"/>
      <c r="AM45" s="1"/>
      <c r="AN45" s="1"/>
      <c r="AO45" s="1"/>
      <c r="AP45" s="1"/>
      <c r="AQ45" s="1"/>
    </row>
    <row r="46" spans="2:45" ht="13.5" customHeight="1" x14ac:dyDescent="0.2">
      <c r="B46" s="279"/>
      <c r="C46" s="286"/>
      <c r="D46" s="272"/>
      <c r="E46" s="271"/>
      <c r="F46" s="286"/>
      <c r="G46" s="286"/>
      <c r="H46" s="264"/>
      <c r="I46" s="265"/>
      <c r="J46" s="286"/>
      <c r="K46" s="129" t="s">
        <v>1</v>
      </c>
      <c r="L46" s="180"/>
      <c r="M46" s="291"/>
      <c r="N46" s="123"/>
      <c r="O46" s="113"/>
      <c r="P46" s="1"/>
      <c r="Q46" s="3"/>
      <c r="R46" s="123"/>
      <c r="S46" s="113"/>
      <c r="T46" s="286"/>
      <c r="U46" s="129"/>
      <c r="X46" s="1"/>
      <c r="Y46" s="3"/>
      <c r="Z46" s="286"/>
      <c r="AA46" s="286"/>
      <c r="AB46" s="4"/>
      <c r="AC46" s="4"/>
      <c r="AD46" s="4"/>
      <c r="AE46" s="4"/>
      <c r="AF46" s="2"/>
      <c r="AG46" s="286"/>
      <c r="AH46" s="286"/>
      <c r="AI46" s="286"/>
      <c r="AJ46" s="286"/>
      <c r="AK46" s="286"/>
      <c r="AL46" s="1"/>
      <c r="AM46" s="1"/>
      <c r="AN46" s="1"/>
      <c r="AO46" s="1"/>
      <c r="AP46" s="1"/>
      <c r="AQ46" s="1"/>
    </row>
    <row r="47" spans="2:45" ht="13.5" customHeight="1" x14ac:dyDescent="0.2">
      <c r="B47" s="279"/>
      <c r="C47" s="286"/>
      <c r="D47" s="272"/>
      <c r="E47" s="114"/>
      <c r="F47" s="286"/>
      <c r="G47" s="286"/>
      <c r="H47" s="264" t="s">
        <v>1</v>
      </c>
      <c r="I47" s="265"/>
      <c r="J47" s="286" t="s">
        <v>1</v>
      </c>
      <c r="K47" s="129"/>
      <c r="L47" s="279"/>
      <c r="M47" s="12"/>
      <c r="N47" s="123"/>
      <c r="O47" s="113"/>
      <c r="P47" s="1"/>
      <c r="Q47" s="3"/>
      <c r="R47" s="123"/>
      <c r="S47" s="113"/>
      <c r="T47" s="4"/>
      <c r="U47" s="129"/>
      <c r="X47" s="1"/>
      <c r="Y47" s="2"/>
      <c r="Z47" s="9"/>
      <c r="AA47" s="2"/>
      <c r="AB47" s="2"/>
      <c r="AC47" s="4"/>
      <c r="AD47" s="4"/>
      <c r="AE47" s="4"/>
      <c r="AF47" s="286"/>
      <c r="AG47" s="286"/>
      <c r="AH47" s="286"/>
      <c r="AI47" s="286"/>
      <c r="AJ47" s="286"/>
      <c r="AK47" s="286"/>
      <c r="AL47" s="1"/>
      <c r="AM47" s="1"/>
      <c r="AN47" s="1"/>
      <c r="AO47" s="1"/>
      <c r="AP47" s="1"/>
      <c r="AQ47" s="1"/>
    </row>
    <row r="48" spans="2:45" ht="13.5" customHeight="1" x14ac:dyDescent="0.2">
      <c r="B48" s="279"/>
      <c r="C48" s="286"/>
      <c r="D48" s="272"/>
      <c r="E48" s="271"/>
      <c r="F48" s="286"/>
      <c r="G48" s="286"/>
      <c r="H48" s="264"/>
      <c r="I48" s="265"/>
      <c r="J48" s="287"/>
      <c r="K48" s="129"/>
      <c r="L48" s="18"/>
      <c r="M48" s="3"/>
      <c r="N48" s="123"/>
      <c r="O48" s="113"/>
      <c r="P48" s="1"/>
      <c r="Q48" s="3"/>
      <c r="R48" s="123"/>
      <c r="S48" s="166"/>
      <c r="T48" s="286"/>
      <c r="U48" s="73"/>
      <c r="X48" s="9"/>
      <c r="Y48" s="2"/>
      <c r="Z48" s="286"/>
      <c r="AA48" s="2"/>
      <c r="AB48" s="286"/>
      <c r="AC48" s="9"/>
      <c r="AD48" s="2"/>
      <c r="AE48" s="9"/>
      <c r="AF48" s="286"/>
      <c r="AG48" s="286"/>
      <c r="AH48" s="286"/>
      <c r="AI48" s="286"/>
      <c r="AJ48" s="286"/>
      <c r="AK48" s="286"/>
      <c r="AL48" s="1"/>
      <c r="AM48" s="1"/>
      <c r="AN48" s="1"/>
      <c r="AO48" s="1"/>
      <c r="AP48" s="1"/>
      <c r="AQ48" s="1"/>
    </row>
    <row r="49" spans="2:47" ht="13.5" customHeight="1" thickBot="1" x14ac:dyDescent="0.25">
      <c r="B49" s="17"/>
      <c r="C49" s="6"/>
      <c r="D49" s="120"/>
      <c r="E49" s="111"/>
      <c r="F49" s="7"/>
      <c r="G49" s="6"/>
      <c r="H49" s="133"/>
      <c r="I49" s="266"/>
      <c r="J49" s="256"/>
      <c r="K49" s="8"/>
      <c r="L49" s="17"/>
      <c r="M49" s="6"/>
      <c r="N49" s="120"/>
      <c r="O49" s="246"/>
      <c r="P49" s="7"/>
      <c r="Q49" s="6"/>
      <c r="R49" s="120"/>
      <c r="S49" s="111"/>
      <c r="T49" s="7"/>
      <c r="U49" s="8"/>
      <c r="X49" s="286"/>
      <c r="Y49" s="21"/>
      <c r="Z49" s="30"/>
      <c r="AA49" s="21"/>
      <c r="AB49" s="84"/>
      <c r="AC49" s="2"/>
      <c r="AD49" s="286"/>
      <c r="AE49" s="286"/>
      <c r="AF49" s="286"/>
      <c r="AG49" s="9"/>
      <c r="AH49" s="2"/>
      <c r="AI49" s="9"/>
      <c r="AJ49" s="2"/>
      <c r="AK49" s="2"/>
      <c r="AL49" s="1"/>
      <c r="AM49" s="1"/>
      <c r="AN49" s="1"/>
      <c r="AO49" s="1"/>
      <c r="AP49" s="1"/>
      <c r="AQ49" s="1"/>
    </row>
    <row r="50" spans="2:47" ht="13.5" customHeight="1" x14ac:dyDescent="0.2">
      <c r="B50" s="314" t="s">
        <v>38</v>
      </c>
      <c r="C50" s="315"/>
      <c r="D50" s="316" t="s">
        <v>75</v>
      </c>
      <c r="E50" s="317"/>
      <c r="F50" s="250"/>
      <c r="G50" s="67">
        <f>G51/15/24+$D$2</f>
        <v>44653.458888888883</v>
      </c>
      <c r="H50" s="221" t="s">
        <v>55</v>
      </c>
      <c r="I50" s="110"/>
      <c r="J50" s="13" t="s">
        <v>39</v>
      </c>
      <c r="K50" s="20"/>
      <c r="L50" s="168" t="s">
        <v>44</v>
      </c>
      <c r="M50" s="240"/>
      <c r="N50" s="272" t="s">
        <v>45</v>
      </c>
      <c r="O50" s="100"/>
      <c r="P50" s="318" t="s">
        <v>46</v>
      </c>
      <c r="Q50" s="318"/>
      <c r="R50" s="99"/>
      <c r="S50" s="100" t="s">
        <v>8</v>
      </c>
      <c r="T50" s="288"/>
      <c r="U50" s="19" t="s">
        <v>7</v>
      </c>
      <c r="X50" s="85"/>
      <c r="Y50" s="21"/>
      <c r="Z50" s="1"/>
      <c r="AA50" s="3"/>
      <c r="AB50" s="286"/>
      <c r="AC50" s="21"/>
      <c r="AD50" s="286"/>
      <c r="AE50" s="286"/>
      <c r="AF50" s="286"/>
      <c r="AG50" s="286"/>
      <c r="AH50" s="2"/>
      <c r="AI50" s="286"/>
      <c r="AJ50" s="2"/>
      <c r="AK50" s="286"/>
      <c r="AL50" s="2"/>
      <c r="AM50" s="286"/>
      <c r="AN50" s="2"/>
      <c r="AO50" s="2"/>
      <c r="AP50" s="1"/>
      <c r="AQ50" s="1"/>
      <c r="AR50" s="1"/>
      <c r="AS50" s="1"/>
      <c r="AT50" s="1"/>
      <c r="AU50" s="1"/>
    </row>
    <row r="51" spans="2:47" ht="13.5" customHeight="1" x14ac:dyDescent="0.2">
      <c r="B51" s="190">
        <v>4.9000000000000004</v>
      </c>
      <c r="C51" s="77">
        <f>K43+B51</f>
        <v>97.199999999999989</v>
      </c>
      <c r="D51" s="135">
        <v>3.7</v>
      </c>
      <c r="E51" s="118">
        <f>C51+D51</f>
        <v>100.89999999999999</v>
      </c>
      <c r="F51" s="98">
        <v>4.3</v>
      </c>
      <c r="G51" s="223">
        <f>E51+F51</f>
        <v>105.19999999999999</v>
      </c>
      <c r="H51" s="101">
        <v>6.6</v>
      </c>
      <c r="I51" s="102">
        <f>G51+H51</f>
        <v>111.79999999999998</v>
      </c>
      <c r="J51" s="54">
        <v>1.4</v>
      </c>
      <c r="K51" s="57">
        <f>I51+J51</f>
        <v>113.19999999999999</v>
      </c>
      <c r="L51" s="190">
        <v>1.1000000000000001</v>
      </c>
      <c r="M51" s="119">
        <f>U43+L51</f>
        <v>287.19999999999993</v>
      </c>
      <c r="N51" s="124">
        <v>1.8</v>
      </c>
      <c r="O51" s="118">
        <f>M51+N51</f>
        <v>288.99999999999994</v>
      </c>
      <c r="P51" s="81">
        <v>5.6</v>
      </c>
      <c r="Q51" s="77">
        <f>O51+P51</f>
        <v>294.59999999999997</v>
      </c>
      <c r="R51" s="126">
        <v>0.5</v>
      </c>
      <c r="S51" s="118">
        <f>Q51+R51</f>
        <v>295.09999999999997</v>
      </c>
      <c r="T51" s="81">
        <v>1.1000000000000001</v>
      </c>
      <c r="U51" s="57">
        <f>S51+T51</f>
        <v>296.2</v>
      </c>
      <c r="X51" s="30"/>
      <c r="Y51" s="21"/>
      <c r="Z51" s="4"/>
      <c r="AA51" s="4"/>
      <c r="AB51" s="286"/>
      <c r="AC51" s="286"/>
      <c r="AD51" s="286"/>
      <c r="AE51" s="286"/>
      <c r="AF51" s="4"/>
      <c r="AG51" s="1"/>
      <c r="AH51" s="287"/>
      <c r="AI51" s="299"/>
      <c r="AJ51" s="299"/>
      <c r="AK51" s="299"/>
      <c r="AL51" s="299"/>
      <c r="AM51" s="299"/>
      <c r="AN51" s="299"/>
      <c r="AO51" s="286"/>
      <c r="AP51" s="1"/>
      <c r="AQ51" s="1"/>
      <c r="AR51" s="1"/>
      <c r="AS51" s="1"/>
      <c r="AT51" s="1"/>
      <c r="AU51" s="1"/>
    </row>
    <row r="52" spans="2:47" ht="13.5" customHeight="1" x14ac:dyDescent="0.2">
      <c r="B52" s="18"/>
      <c r="C52" s="225">
        <f>C51/15/24+$D$2</f>
        <v>44653.436666666661</v>
      </c>
      <c r="D52" s="272"/>
      <c r="E52" s="103">
        <f>E51/15/24+$D$2</f>
        <v>44653.44694444444</v>
      </c>
      <c r="F52" s="308"/>
      <c r="G52" s="308"/>
      <c r="H52" s="132"/>
      <c r="I52" s="103">
        <f>I51/15/24+$D$2</f>
        <v>44653.477222222216</v>
      </c>
      <c r="J52" s="286"/>
      <c r="K52" s="63">
        <f>K51/15/24+$D$2</f>
        <v>44653.481111111112</v>
      </c>
      <c r="L52" s="279"/>
      <c r="M52" s="67">
        <f>M51/15/24+$D$2</f>
        <v>44653.964444444442</v>
      </c>
      <c r="N52" s="104"/>
      <c r="O52" s="103">
        <f>O51/15/24+$D$2</f>
        <v>44653.969444444439</v>
      </c>
      <c r="P52" s="287"/>
      <c r="Q52" s="67">
        <f>Q51/15/24+$D$2</f>
        <v>44653.985000000001</v>
      </c>
      <c r="R52" s="272"/>
      <c r="S52" s="103">
        <f>S51/15/24+$D$2</f>
        <v>44653.986388888887</v>
      </c>
      <c r="T52" s="286"/>
      <c r="U52" s="63">
        <f>U51/15/24+$D$2</f>
        <v>44653.989444444444</v>
      </c>
      <c r="X52" s="30"/>
      <c r="Y52" s="3"/>
      <c r="Z52" s="4"/>
      <c r="AA52" s="4"/>
      <c r="AB52" s="286"/>
      <c r="AC52" s="286"/>
      <c r="AD52" s="286"/>
      <c r="AE52" s="286"/>
      <c r="AF52" s="4"/>
      <c r="AG52" s="1"/>
      <c r="AH52" s="286"/>
      <c r="AI52" s="286"/>
      <c r="AJ52" s="4"/>
      <c r="AK52" s="286"/>
      <c r="AL52" s="286"/>
      <c r="AM52" s="286"/>
      <c r="AN52" s="286"/>
      <c r="AO52" s="286"/>
      <c r="AP52" s="1"/>
      <c r="AQ52" s="1"/>
      <c r="AR52" s="1"/>
      <c r="AS52" s="1"/>
      <c r="AT52" s="1"/>
      <c r="AU52" s="1"/>
    </row>
    <row r="53" spans="2:47" ht="13.5" customHeight="1" x14ac:dyDescent="0.2">
      <c r="B53" s="279"/>
      <c r="C53" s="286"/>
      <c r="D53" s="272"/>
      <c r="E53" s="216">
        <v>319</v>
      </c>
      <c r="F53" s="251"/>
      <c r="G53" s="255"/>
      <c r="H53" s="104"/>
      <c r="I53" s="216">
        <v>360</v>
      </c>
      <c r="J53" s="3"/>
      <c r="K53" s="214">
        <v>409</v>
      </c>
      <c r="L53" s="279"/>
      <c r="M53" s="217">
        <v>63</v>
      </c>
      <c r="N53" s="162"/>
      <c r="O53" s="216"/>
      <c r="P53" s="16"/>
      <c r="Q53" s="217">
        <v>44</v>
      </c>
      <c r="R53" s="218"/>
      <c r="S53" s="216">
        <v>36</v>
      </c>
      <c r="T53" s="1"/>
      <c r="U53" s="214">
        <v>27</v>
      </c>
      <c r="X53" s="12"/>
      <c r="Y53" s="3"/>
      <c r="Z53" s="4"/>
      <c r="AA53" s="4"/>
      <c r="AB53" s="4"/>
      <c r="AC53" s="286"/>
      <c r="AD53" s="286"/>
      <c r="AE53" s="286"/>
      <c r="AF53" s="2"/>
      <c r="AG53" s="1"/>
      <c r="AH53" s="3"/>
      <c r="AI53" s="286"/>
      <c r="AJ53" s="4"/>
      <c r="AK53" s="286"/>
      <c r="AL53" s="286"/>
      <c r="AM53" s="286"/>
      <c r="AN53" s="286"/>
      <c r="AO53" s="286"/>
      <c r="AP53" s="1"/>
      <c r="AQ53" s="1"/>
      <c r="AR53" s="1"/>
      <c r="AS53" s="1"/>
      <c r="AT53" s="1"/>
      <c r="AU53" s="1"/>
    </row>
    <row r="54" spans="2:47" ht="13.5" customHeight="1" x14ac:dyDescent="0.2">
      <c r="B54" s="279"/>
      <c r="C54" s="286"/>
      <c r="D54" s="272"/>
      <c r="E54" s="271"/>
      <c r="F54" s="69"/>
      <c r="G54" s="69"/>
      <c r="H54" s="267"/>
      <c r="I54" s="115"/>
      <c r="J54" s="3"/>
      <c r="K54" s="11"/>
      <c r="L54" s="279"/>
      <c r="M54" s="286"/>
      <c r="N54" s="104"/>
      <c r="O54" s="115" t="s">
        <v>1</v>
      </c>
      <c r="P54" s="286"/>
      <c r="Q54" s="286"/>
      <c r="R54" s="272"/>
      <c r="S54" s="271"/>
      <c r="T54" s="286"/>
      <c r="U54" s="129"/>
      <c r="X54" s="12"/>
      <c r="Y54" s="3"/>
      <c r="Z54" s="4"/>
      <c r="AA54" s="4"/>
      <c r="AB54" s="4"/>
      <c r="AC54" s="4"/>
      <c r="AD54" s="286"/>
      <c r="AE54" s="4"/>
      <c r="AF54" s="2"/>
      <c r="AG54" s="1"/>
      <c r="AH54" s="3"/>
      <c r="AI54" s="4"/>
      <c r="AJ54" s="4"/>
      <c r="AK54" s="286"/>
      <c r="AL54" s="286"/>
      <c r="AM54" s="286"/>
      <c r="AN54" s="286"/>
      <c r="AO54" s="286"/>
      <c r="AP54" s="1"/>
      <c r="AQ54" s="1"/>
      <c r="AR54" s="1"/>
      <c r="AS54" s="1"/>
      <c r="AT54" s="1"/>
      <c r="AU54" s="1"/>
    </row>
    <row r="55" spans="2:47" ht="13.5" customHeight="1" x14ac:dyDescent="0.2">
      <c r="B55" s="279"/>
      <c r="C55" s="286"/>
      <c r="D55" s="272"/>
      <c r="E55" s="271"/>
      <c r="F55" s="69" t="s">
        <v>1</v>
      </c>
      <c r="G55" s="69"/>
      <c r="H55" s="104"/>
      <c r="I55" s="115"/>
      <c r="J55" s="3"/>
      <c r="K55" s="214"/>
      <c r="L55" s="184"/>
      <c r="M55" s="3"/>
      <c r="N55" s="125"/>
      <c r="O55" s="115" t="s">
        <v>1</v>
      </c>
      <c r="P55" s="286"/>
      <c r="Q55" s="286"/>
      <c r="R55" s="123"/>
      <c r="S55" s="113"/>
      <c r="T55" s="4" t="s">
        <v>1</v>
      </c>
      <c r="U55" s="73"/>
      <c r="X55" s="1"/>
      <c r="Y55" s="286"/>
      <c r="Z55" s="9"/>
      <c r="AA55" s="2"/>
      <c r="AB55" s="9"/>
      <c r="AC55" s="4"/>
      <c r="AD55" s="286"/>
      <c r="AE55" s="4"/>
      <c r="AF55" s="286"/>
      <c r="AG55" s="1"/>
      <c r="AH55" s="3"/>
      <c r="AI55" s="4"/>
      <c r="AJ55" s="4"/>
      <c r="AK55" s="286"/>
      <c r="AL55" s="286"/>
      <c r="AM55" s="286"/>
      <c r="AN55" s="286"/>
      <c r="AO55" s="286"/>
      <c r="AP55" s="1"/>
      <c r="AQ55" s="1"/>
      <c r="AR55" s="1"/>
      <c r="AS55" s="1"/>
      <c r="AT55" s="1"/>
      <c r="AU55" s="1"/>
    </row>
    <row r="56" spans="2:47" ht="13.5" customHeight="1" x14ac:dyDescent="0.2">
      <c r="B56" s="279"/>
      <c r="C56" s="286"/>
      <c r="D56" s="272"/>
      <c r="E56" s="271"/>
      <c r="F56" s="69"/>
      <c r="G56" s="69"/>
      <c r="H56" s="104"/>
      <c r="I56" s="115"/>
      <c r="J56" s="3"/>
      <c r="K56" s="11"/>
      <c r="L56" s="279"/>
      <c r="M56" s="4"/>
      <c r="N56" s="104"/>
      <c r="O56" s="115" t="s">
        <v>1</v>
      </c>
      <c r="P56" s="286"/>
      <c r="Q56" s="286"/>
      <c r="R56" s="123"/>
      <c r="S56" s="113"/>
      <c r="T56" s="4"/>
      <c r="U56" s="73"/>
      <c r="X56" s="3"/>
      <c r="Y56" s="286"/>
      <c r="Z56" s="2"/>
      <c r="AA56" s="286"/>
      <c r="AB56" s="2"/>
      <c r="AC56" s="2"/>
      <c r="AD56" s="9"/>
      <c r="AE56" s="9"/>
      <c r="AF56" s="3"/>
      <c r="AG56" s="1"/>
      <c r="AH56" s="3"/>
      <c r="AI56" s="4"/>
      <c r="AJ56" s="4"/>
      <c r="AK56" s="286"/>
      <c r="AL56" s="286"/>
      <c r="AM56" s="286"/>
      <c r="AN56" s="286"/>
      <c r="AO56" s="286"/>
      <c r="AP56" s="1"/>
      <c r="AQ56" s="1"/>
      <c r="AR56" s="1"/>
      <c r="AS56" s="1"/>
      <c r="AT56" s="1"/>
      <c r="AU56" s="1"/>
    </row>
    <row r="57" spans="2:47" ht="13.5" customHeight="1" thickBot="1" x14ac:dyDescent="0.25">
      <c r="B57" s="17"/>
      <c r="C57" s="6"/>
      <c r="D57" s="120"/>
      <c r="E57" s="111"/>
      <c r="F57" s="70"/>
      <c r="G57" s="224"/>
      <c r="H57" s="120"/>
      <c r="I57" s="111"/>
      <c r="J57" s="6"/>
      <c r="K57" s="8"/>
      <c r="L57" s="17"/>
      <c r="M57" s="6"/>
      <c r="N57" s="120"/>
      <c r="O57" s="111"/>
      <c r="P57" s="7"/>
      <c r="Q57" s="6"/>
      <c r="R57" s="120"/>
      <c r="S57" s="111"/>
      <c r="T57" s="7"/>
      <c r="U57" s="8"/>
      <c r="X57" s="1"/>
      <c r="Y57" s="286"/>
      <c r="Z57" s="286"/>
      <c r="AA57" s="16"/>
      <c r="AB57" s="3"/>
      <c r="AC57" s="286"/>
      <c r="AD57" s="2"/>
      <c r="AE57" s="286"/>
      <c r="AF57" s="286"/>
      <c r="AG57" s="9"/>
      <c r="AH57" s="2"/>
      <c r="AI57" s="9"/>
      <c r="AJ57" s="2"/>
      <c r="AK57" s="9"/>
      <c r="AL57" s="2"/>
      <c r="AM57" s="9"/>
      <c r="AN57" s="2"/>
      <c r="AO57" s="2"/>
      <c r="AP57" s="1"/>
      <c r="AQ57" s="1"/>
      <c r="AR57" s="1"/>
      <c r="AS57" s="1"/>
      <c r="AT57" s="1"/>
      <c r="AU57" s="1"/>
    </row>
    <row r="58" spans="2:47" ht="13.5" customHeight="1" x14ac:dyDescent="0.2">
      <c r="B58" s="279" t="s">
        <v>40</v>
      </c>
      <c r="C58" s="14"/>
      <c r="D58" s="221" t="s">
        <v>49</v>
      </c>
      <c r="E58" s="110"/>
      <c r="F58" s="286" t="s">
        <v>50</v>
      </c>
      <c r="G58" s="2"/>
      <c r="H58" s="272" t="s">
        <v>41</v>
      </c>
      <c r="I58" s="142"/>
      <c r="J58" s="309">
        <f>$AC$6</f>
        <v>67.80000000000004</v>
      </c>
      <c r="K58" s="310"/>
      <c r="L58" s="27" t="s">
        <v>47</v>
      </c>
      <c r="M58" s="15"/>
      <c r="N58" s="311">
        <f>AC9</f>
        <v>1.4000000000000341</v>
      </c>
      <c r="O58" s="312"/>
      <c r="P58" s="99"/>
      <c r="Q58" s="100" t="s">
        <v>68</v>
      </c>
      <c r="R58" s="201"/>
      <c r="S58" s="202"/>
      <c r="V58" s="286"/>
      <c r="X58" s="1"/>
      <c r="Y58" s="286"/>
      <c r="Z58" s="286"/>
      <c r="AA58" s="1"/>
      <c r="AB58" s="3"/>
      <c r="AC58" s="300"/>
      <c r="AD58" s="300"/>
      <c r="AE58" s="286"/>
      <c r="AF58" s="1"/>
      <c r="AG58" s="1"/>
      <c r="AH58" s="1"/>
      <c r="AI58" s="1"/>
      <c r="AJ58" s="1"/>
      <c r="AK58" s="1"/>
    </row>
    <row r="59" spans="2:47" ht="13.5" customHeight="1" x14ac:dyDescent="0.2">
      <c r="B59" s="58">
        <v>1.2</v>
      </c>
      <c r="C59" s="53">
        <f>K51+B59</f>
        <v>114.39999999999999</v>
      </c>
      <c r="D59" s="126">
        <v>12.2</v>
      </c>
      <c r="E59" s="118">
        <f>C59+D59</f>
        <v>126.6</v>
      </c>
      <c r="F59" s="56">
        <v>25</v>
      </c>
      <c r="G59" s="53">
        <f>E59+F59</f>
        <v>151.6</v>
      </c>
      <c r="H59" s="101">
        <v>0.5</v>
      </c>
      <c r="I59" s="102">
        <f>G59+H59</f>
        <v>152.1</v>
      </c>
      <c r="J59" s="257">
        <v>8.6999999999999993</v>
      </c>
      <c r="K59" s="57">
        <f>I59+J59</f>
        <v>160.79999999999998</v>
      </c>
      <c r="L59" s="174">
        <v>3</v>
      </c>
      <c r="M59" s="157">
        <f>U51+L59</f>
        <v>299.2</v>
      </c>
      <c r="N59" s="198">
        <v>4.5999999999999996</v>
      </c>
      <c r="O59" s="187">
        <f>M59+N59</f>
        <v>303.8</v>
      </c>
      <c r="P59" s="101">
        <v>1.1000000000000001</v>
      </c>
      <c r="Q59" s="102">
        <f>O59+P59</f>
        <v>304.90000000000003</v>
      </c>
      <c r="R59" s="107">
        <v>0.3</v>
      </c>
      <c r="S59" s="179">
        <f>Q59+R59</f>
        <v>305.20000000000005</v>
      </c>
      <c r="V59" s="286"/>
      <c r="W59" s="16"/>
      <c r="X59" s="3"/>
      <c r="Y59" s="286"/>
      <c r="Z59" s="286"/>
      <c r="AA59" s="1"/>
      <c r="AB59" s="3"/>
      <c r="AC59" s="286"/>
      <c r="AD59" s="2"/>
      <c r="AE59" s="2"/>
      <c r="AF59" s="1"/>
      <c r="AG59" s="1"/>
      <c r="AH59" s="1"/>
      <c r="AI59" s="1"/>
      <c r="AJ59" s="1"/>
      <c r="AK59" s="1"/>
    </row>
    <row r="60" spans="2:47" ht="13.5" customHeight="1" x14ac:dyDescent="0.2">
      <c r="B60" s="279"/>
      <c r="C60" s="67">
        <f>C59/15/24+$D$2</f>
        <v>44653.484444444439</v>
      </c>
      <c r="D60" s="272"/>
      <c r="E60" s="103">
        <f>E59/15/24+$D$2</f>
        <v>44653.518333333333</v>
      </c>
      <c r="F60" s="286"/>
      <c r="G60" s="67">
        <f>G59/15/24+$D$2</f>
        <v>44653.587777777779</v>
      </c>
      <c r="H60" s="162"/>
      <c r="I60" s="103">
        <f>I59/15/24+$D$2</f>
        <v>44653.589166666665</v>
      </c>
      <c r="J60" s="302">
        <f>$AD$6</f>
        <v>14.983425414673034</v>
      </c>
      <c r="K60" s="303"/>
      <c r="L60" s="233"/>
      <c r="M60" s="66">
        <f>M59/15/24+$D$2</f>
        <v>44653.997777777775</v>
      </c>
      <c r="N60" s="197">
        <f>$Y$9</f>
        <v>44653.541666666664</v>
      </c>
      <c r="O60" s="346">
        <f>$AA$9</f>
        <v>44654</v>
      </c>
      <c r="P60" s="272"/>
      <c r="Q60" s="348">
        <f>Q59/15/24+$D$2</f>
        <v>44654.013611111106</v>
      </c>
      <c r="R60" s="199"/>
      <c r="S60" s="349">
        <f>S59/15/24+$D$2</f>
        <v>44654.014444444445</v>
      </c>
      <c r="V60" s="286"/>
      <c r="W60" s="1"/>
      <c r="X60" s="3"/>
      <c r="Y60" s="299"/>
      <c r="Z60" s="299"/>
      <c r="AA60" s="1"/>
      <c r="AB60" s="3"/>
      <c r="AC60" s="299"/>
      <c r="AD60" s="299"/>
      <c r="AE60" s="10"/>
      <c r="AF60" s="1"/>
      <c r="AG60" s="1"/>
      <c r="AH60" s="1"/>
      <c r="AI60" s="1"/>
      <c r="AJ60" s="1"/>
      <c r="AK60" s="1"/>
    </row>
    <row r="61" spans="2:47" ht="13.5" customHeight="1" x14ac:dyDescent="0.2">
      <c r="B61" s="279"/>
      <c r="C61" s="216">
        <v>409</v>
      </c>
      <c r="D61" s="272"/>
      <c r="E61" s="216">
        <v>773</v>
      </c>
      <c r="F61" s="286"/>
      <c r="G61" s="217">
        <v>144</v>
      </c>
      <c r="H61" s="272"/>
      <c r="I61" s="216">
        <v>144</v>
      </c>
      <c r="J61" s="258">
        <f>$Y$6</f>
        <v>44653.364072712415</v>
      </c>
      <c r="K61" s="232">
        <f>$AA$6</f>
        <v>44653.61451388889</v>
      </c>
      <c r="L61" s="233"/>
      <c r="M61" s="217">
        <v>4</v>
      </c>
      <c r="N61" s="247"/>
      <c r="O61" s="347">
        <f>O59/15/24+$Y$4</f>
        <v>44654.010555555556</v>
      </c>
      <c r="P61" s="272"/>
      <c r="Q61" s="271"/>
      <c r="R61" s="191"/>
      <c r="S61" s="192"/>
      <c r="V61" s="4"/>
      <c r="W61" s="1"/>
      <c r="X61" s="3"/>
      <c r="Y61" s="286"/>
      <c r="Z61" s="286"/>
      <c r="AA61" s="1"/>
      <c r="AB61" s="2"/>
      <c r="AC61" s="1"/>
      <c r="AD61" s="3"/>
      <c r="AE61" s="3"/>
      <c r="AF61" s="1"/>
      <c r="AG61" s="1"/>
      <c r="AH61" s="1"/>
      <c r="AI61" s="1"/>
      <c r="AJ61" s="1"/>
      <c r="AK61" s="1"/>
    </row>
    <row r="62" spans="2:47" ht="13.5" customHeight="1" x14ac:dyDescent="0.2">
      <c r="B62" s="279"/>
      <c r="C62" s="286"/>
      <c r="D62" s="272"/>
      <c r="E62" s="271"/>
      <c r="F62" s="286"/>
      <c r="G62" s="286"/>
      <c r="H62" s="272"/>
      <c r="I62" s="271"/>
      <c r="J62" s="259"/>
      <c r="K62" s="63">
        <f>K59/15/24+$D$2</f>
        <v>44653.613333333327</v>
      </c>
      <c r="L62" s="65"/>
      <c r="M62" s="3"/>
      <c r="N62" s="163"/>
      <c r="O62" s="273"/>
      <c r="P62" s="272"/>
      <c r="Q62" s="271"/>
      <c r="R62" s="193"/>
      <c r="S62" s="194"/>
      <c r="V62" s="4"/>
      <c r="W62" s="1"/>
      <c r="X62" s="3"/>
      <c r="Y62" s="286"/>
      <c r="Z62" s="286"/>
      <c r="AA62" s="1"/>
      <c r="AB62" s="1"/>
      <c r="AC62" s="5"/>
      <c r="AD62" s="286"/>
      <c r="AE62" s="286"/>
      <c r="AF62" s="1"/>
      <c r="AG62" s="1"/>
      <c r="AH62" s="1"/>
      <c r="AI62" s="1"/>
      <c r="AJ62" s="1"/>
      <c r="AK62" s="1"/>
    </row>
    <row r="63" spans="2:47" ht="13.5" customHeight="1" x14ac:dyDescent="0.2">
      <c r="B63" s="279"/>
      <c r="C63" s="286"/>
      <c r="D63" s="272"/>
      <c r="E63" s="271"/>
      <c r="F63" s="286"/>
      <c r="G63" s="286"/>
      <c r="H63" s="272"/>
      <c r="I63" s="271"/>
      <c r="J63" s="61" t="s">
        <v>1</v>
      </c>
      <c r="K63" s="185"/>
      <c r="L63" s="65" t="s">
        <v>3</v>
      </c>
      <c r="M63" s="3" t="s">
        <v>1</v>
      </c>
      <c r="N63" s="164"/>
      <c r="O63" s="274"/>
      <c r="P63" s="272"/>
      <c r="Q63" s="271"/>
      <c r="R63" s="193"/>
      <c r="S63" s="192"/>
      <c r="V63" s="2"/>
      <c r="W63" s="1"/>
      <c r="X63" s="3"/>
      <c r="Y63" s="9"/>
      <c r="Z63" s="2"/>
      <c r="AA63" s="9"/>
      <c r="AB63" s="1"/>
      <c r="AC63" s="1"/>
      <c r="AD63" s="3"/>
      <c r="AE63" s="3"/>
      <c r="AF63" s="1"/>
      <c r="AG63" s="1"/>
      <c r="AH63" s="1"/>
      <c r="AI63" s="1"/>
      <c r="AJ63" s="1"/>
      <c r="AK63" s="1"/>
    </row>
    <row r="64" spans="2:47" ht="13.5" customHeight="1" x14ac:dyDescent="0.2">
      <c r="B64" s="279"/>
      <c r="C64" s="286"/>
      <c r="D64" s="272"/>
      <c r="E64" s="271"/>
      <c r="F64" s="286"/>
      <c r="G64" s="286"/>
      <c r="H64" s="272"/>
      <c r="I64" s="271"/>
      <c r="J64" s="61"/>
      <c r="K64" s="214">
        <v>175</v>
      </c>
      <c r="L64" s="18"/>
      <c r="M64" s="3" t="s">
        <v>1</v>
      </c>
      <c r="N64" s="164"/>
      <c r="O64" s="273"/>
      <c r="P64" s="272"/>
      <c r="Q64" s="271"/>
      <c r="R64" s="195"/>
      <c r="S64" s="194"/>
      <c r="V64" s="1"/>
      <c r="W64" s="9"/>
      <c r="X64" s="2"/>
      <c r="Y64" s="1"/>
      <c r="Z64" s="1"/>
      <c r="AA64" s="1"/>
      <c r="AB64" s="1"/>
      <c r="AC64" s="1"/>
      <c r="AD64" s="3"/>
      <c r="AE64" s="3"/>
      <c r="AF64" s="1"/>
      <c r="AG64" s="1"/>
      <c r="AH64" s="1"/>
      <c r="AI64" s="1"/>
      <c r="AJ64" s="1"/>
      <c r="AK64" s="1"/>
    </row>
    <row r="65" spans="2:37" ht="13.5" customHeight="1" thickBot="1" x14ac:dyDescent="0.25">
      <c r="B65" s="17"/>
      <c r="C65" s="6"/>
      <c r="D65" s="120"/>
      <c r="E65" s="111"/>
      <c r="F65" s="7"/>
      <c r="G65" s="6"/>
      <c r="H65" s="120"/>
      <c r="I65" s="111"/>
      <c r="J65" s="182"/>
      <c r="K65" s="186"/>
      <c r="L65" s="234"/>
      <c r="M65" s="196"/>
      <c r="N65" s="109"/>
      <c r="O65" s="275"/>
      <c r="P65" s="276"/>
      <c r="Q65" s="139"/>
      <c r="R65" s="109"/>
      <c r="S65" s="200"/>
      <c r="V65" s="9"/>
      <c r="W65" s="1"/>
      <c r="X65" s="1"/>
      <c r="Y65" s="1"/>
      <c r="Z65" s="1"/>
      <c r="AA65" s="1"/>
      <c r="AB65" s="1"/>
      <c r="AC65" s="1"/>
      <c r="AD65" s="3"/>
      <c r="AE65" s="3"/>
      <c r="AF65" s="1"/>
      <c r="AG65" s="1"/>
      <c r="AH65" s="1"/>
      <c r="AI65" s="1"/>
      <c r="AJ65" s="1"/>
      <c r="AK65" s="1"/>
    </row>
    <row r="66" spans="2:37" ht="14" x14ac:dyDescent="0.2">
      <c r="G66" s="1"/>
      <c r="H66" s="1"/>
      <c r="I66" s="5"/>
      <c r="J66" s="1"/>
      <c r="K66" s="1"/>
      <c r="L66" s="1"/>
      <c r="M66" s="1"/>
      <c r="N66" s="304"/>
      <c r="O66" s="305"/>
      <c r="P66" s="3"/>
      <c r="Q66" s="3"/>
      <c r="R66" s="1"/>
      <c r="V66" s="1"/>
      <c r="W66" s="1"/>
      <c r="X66" s="1"/>
      <c r="Y66" s="1"/>
      <c r="Z66" s="1"/>
      <c r="AA66" s="9"/>
      <c r="AB66" s="2"/>
      <c r="AC66" s="2"/>
      <c r="AD66" s="1"/>
      <c r="AE66" s="1"/>
      <c r="AF66" s="1"/>
      <c r="AG66" s="1"/>
    </row>
    <row r="67" spans="2:37" ht="14" x14ac:dyDescent="0.2">
      <c r="E67" s="1"/>
      <c r="F67" s="1"/>
      <c r="G67" s="1"/>
      <c r="H67" s="1"/>
      <c r="I67" s="1"/>
      <c r="J67" s="1"/>
      <c r="K67" s="1"/>
      <c r="L67" s="94"/>
      <c r="M67" s="92"/>
      <c r="N67" s="2"/>
      <c r="O67" s="286"/>
      <c r="P67" s="291"/>
      <c r="Q67" s="9"/>
      <c r="R67" s="2"/>
      <c r="S67" s="286"/>
      <c r="T67" s="2"/>
      <c r="U67" s="28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7" x14ac:dyDescent="0.2">
      <c r="E68" s="1"/>
      <c r="F68" s="1"/>
      <c r="G68" s="1"/>
      <c r="H68" s="1"/>
      <c r="I68" s="1"/>
      <c r="J68" s="1"/>
      <c r="K68" s="1"/>
      <c r="L68" s="306"/>
      <c r="M68" s="307"/>
      <c r="N68" s="286"/>
      <c r="O68" s="286"/>
      <c r="P68" s="286"/>
      <c r="Q68" s="3"/>
      <c r="R68" s="1"/>
      <c r="S68" s="10"/>
      <c r="T68" s="298"/>
      <c r="U68" s="30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7" ht="14" x14ac:dyDescent="0.2">
      <c r="E69" s="1"/>
      <c r="F69" s="286"/>
      <c r="G69" s="286"/>
      <c r="H69" s="30"/>
      <c r="I69" s="21"/>
      <c r="J69" s="1"/>
      <c r="K69" s="1"/>
      <c r="L69" s="93"/>
      <c r="M69" s="90"/>
      <c r="N69" s="286"/>
      <c r="O69" s="286"/>
      <c r="P69" s="286"/>
      <c r="Q69" s="3"/>
      <c r="R69" s="1"/>
      <c r="S69" s="3"/>
      <c r="T69" s="1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7" ht="10.5" customHeight="1" x14ac:dyDescent="0.2">
      <c r="E70" s="1"/>
      <c r="F70" s="286"/>
      <c r="G70" s="286"/>
      <c r="H70" s="286"/>
      <c r="I70" s="286"/>
      <c r="J70" s="1"/>
      <c r="K70" s="1"/>
      <c r="L70" s="86"/>
      <c r="M70" s="95"/>
      <c r="N70" s="286"/>
      <c r="O70" s="286"/>
      <c r="P70" s="286"/>
      <c r="Q70" s="12"/>
      <c r="R70" s="1"/>
      <c r="S70" s="286"/>
      <c r="T70" s="1"/>
      <c r="U70" s="29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7" x14ac:dyDescent="0.2">
      <c r="E71" s="1"/>
      <c r="F71" s="286"/>
      <c r="G71" s="286"/>
      <c r="H71" s="286"/>
      <c r="I71" s="286"/>
      <c r="J71" s="1"/>
      <c r="K71" s="1"/>
      <c r="L71" s="86"/>
      <c r="M71" s="95"/>
      <c r="N71" s="286"/>
      <c r="O71" s="286"/>
      <c r="P71" s="286"/>
      <c r="Q71" s="286"/>
      <c r="R71" s="1"/>
      <c r="S71" s="3"/>
      <c r="T71" s="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7" x14ac:dyDescent="0.2">
      <c r="E72" s="1"/>
      <c r="F72" s="286"/>
      <c r="G72" s="286"/>
      <c r="H72" s="286"/>
      <c r="I72" s="286"/>
      <c r="J72" s="1"/>
      <c r="K72" s="1"/>
      <c r="L72" s="86"/>
      <c r="M72" s="95"/>
      <c r="N72" s="286"/>
      <c r="O72" s="286"/>
      <c r="P72" s="286"/>
      <c r="Q72" s="286"/>
      <c r="R72" s="1"/>
      <c r="S72" s="3"/>
      <c r="T72" s="1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7" x14ac:dyDescent="0.2">
      <c r="E73" s="1"/>
      <c r="F73" s="286"/>
      <c r="G73" s="286"/>
      <c r="H73" s="286"/>
      <c r="I73" s="286"/>
      <c r="J73" s="1"/>
      <c r="K73" s="1"/>
      <c r="L73" s="96"/>
      <c r="M73" s="97"/>
      <c r="N73" s="286"/>
      <c r="O73" s="286"/>
      <c r="P73" s="286"/>
      <c r="Q73" s="286"/>
      <c r="R73" s="1"/>
      <c r="S73" s="3"/>
      <c r="T73" s="1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7" x14ac:dyDescent="0.2">
      <c r="E74" s="1"/>
      <c r="F74" s="9"/>
      <c r="G74" s="2"/>
      <c r="H74" s="286"/>
      <c r="I74" s="286"/>
      <c r="J74" s="1"/>
      <c r="K74" s="1"/>
      <c r="L74" s="9"/>
      <c r="M74" s="2"/>
      <c r="N74" s="9"/>
      <c r="O74" s="2"/>
      <c r="P74" s="9"/>
      <c r="Q74" s="2"/>
      <c r="R74" s="9"/>
      <c r="S74" s="2"/>
      <c r="T74" s="9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7" x14ac:dyDescent="0.2">
      <c r="E75" s="1"/>
      <c r="F75" s="1"/>
      <c r="G75" s="1"/>
      <c r="H75" s="1"/>
      <c r="I75" s="1"/>
      <c r="J75" s="1"/>
      <c r="K75" s="1"/>
      <c r="L75" s="286"/>
      <c r="M75" s="2"/>
      <c r="N75" s="286"/>
      <c r="O75" s="2"/>
      <c r="P75" s="286"/>
      <c r="Q75" s="2"/>
      <c r="R75" s="286"/>
      <c r="S75" s="2"/>
      <c r="T75" s="286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7" x14ac:dyDescent="0.2">
      <c r="E76" s="1"/>
      <c r="F76" s="1"/>
      <c r="G76" s="1"/>
      <c r="H76" s="1"/>
      <c r="I76" s="1"/>
      <c r="J76" s="1"/>
      <c r="K76" s="1"/>
      <c r="L76" s="286"/>
      <c r="M76" s="286"/>
      <c r="N76" s="286"/>
      <c r="O76" s="286"/>
      <c r="P76" s="286"/>
      <c r="Q76" s="286"/>
      <c r="R76" s="286"/>
      <c r="S76" s="286"/>
      <c r="T76" s="1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7" x14ac:dyDescent="0.2">
      <c r="E77" s="1"/>
      <c r="F77" s="1"/>
      <c r="G77" s="1"/>
      <c r="H77" s="1"/>
      <c r="I77" s="1"/>
      <c r="J77" s="1"/>
      <c r="K77" s="1"/>
      <c r="L77" s="286"/>
      <c r="M77" s="286"/>
      <c r="N77" s="286"/>
      <c r="O77" s="286"/>
      <c r="P77" s="286"/>
      <c r="Q77" s="286"/>
      <c r="R77" s="286"/>
      <c r="S77" s="290"/>
      <c r="T77" s="1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7" x14ac:dyDescent="0.2">
      <c r="E78" s="1"/>
      <c r="F78" s="1"/>
      <c r="G78" s="1"/>
      <c r="H78" s="1"/>
      <c r="I78" s="1"/>
      <c r="J78" s="1"/>
      <c r="K78" s="1"/>
      <c r="L78" s="286"/>
      <c r="M78" s="286"/>
      <c r="N78" s="286"/>
      <c r="O78" s="286"/>
      <c r="P78" s="286"/>
      <c r="Q78" s="286"/>
      <c r="R78" s="286"/>
      <c r="S78" s="286"/>
      <c r="T78" s="1"/>
      <c r="U78" s="28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7" x14ac:dyDescent="0.2">
      <c r="E79" s="1"/>
      <c r="F79" s="1"/>
      <c r="G79" s="1"/>
      <c r="H79" s="1"/>
      <c r="I79" s="1"/>
      <c r="J79" s="1"/>
      <c r="K79" s="1"/>
      <c r="L79" s="286"/>
      <c r="M79" s="286"/>
      <c r="N79" s="286"/>
      <c r="O79" s="286"/>
      <c r="P79" s="286"/>
      <c r="Q79" s="286"/>
      <c r="R79" s="286"/>
      <c r="S79" s="286"/>
      <c r="T79" s="1"/>
      <c r="U79" s="28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7" x14ac:dyDescent="0.2">
      <c r="E80" s="1"/>
      <c r="F80" s="1"/>
      <c r="G80" s="1"/>
      <c r="H80" s="1"/>
      <c r="I80" s="1"/>
      <c r="J80" s="1"/>
      <c r="K80" s="1"/>
      <c r="L80" s="299"/>
      <c r="M80" s="299"/>
      <c r="N80" s="286"/>
      <c r="O80" s="286"/>
      <c r="P80" s="286"/>
      <c r="Q80" s="286"/>
      <c r="R80" s="286"/>
      <c r="S80" s="286"/>
      <c r="T80" s="1"/>
      <c r="U80" s="28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5:33" x14ac:dyDescent="0.2">
      <c r="E81" s="1"/>
      <c r="F81" s="1"/>
      <c r="G81" s="1"/>
      <c r="H81" s="1"/>
      <c r="I81" s="1"/>
      <c r="J81" s="1"/>
      <c r="K81" s="1"/>
      <c r="L81" s="299"/>
      <c r="M81" s="299"/>
      <c r="N81" s="286"/>
      <c r="O81" s="286"/>
      <c r="P81" s="286"/>
      <c r="Q81" s="286"/>
      <c r="R81" s="286"/>
      <c r="S81" s="286"/>
      <c r="T81" s="1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5:33" x14ac:dyDescent="0.2">
      <c r="L82" s="9"/>
      <c r="M82" s="2"/>
      <c r="N82" s="9"/>
      <c r="O82" s="2"/>
      <c r="P82" s="9"/>
      <c r="Q82" s="2"/>
      <c r="R82" s="9"/>
      <c r="S82" s="2"/>
      <c r="T82" s="9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5:33" x14ac:dyDescent="0.2">
      <c r="L83" s="286"/>
      <c r="M83" s="286"/>
      <c r="N83" s="286"/>
      <c r="O83" s="286"/>
      <c r="P83" s="300"/>
      <c r="Q83" s="300"/>
      <c r="R83" s="1"/>
      <c r="S83" s="286"/>
      <c r="T83" s="1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5:33" x14ac:dyDescent="0.2">
      <c r="L84" s="286"/>
      <c r="M84" s="286"/>
      <c r="N84" s="286"/>
      <c r="O84" s="286"/>
      <c r="P84" s="286"/>
      <c r="Q84" s="299"/>
      <c r="R84" s="286"/>
      <c r="S84" s="286"/>
      <c r="T84" s="1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5:33" x14ac:dyDescent="0.2">
      <c r="L85" s="286"/>
      <c r="M85" s="286"/>
      <c r="N85" s="286"/>
      <c r="O85" s="286"/>
      <c r="P85" s="286"/>
      <c r="Q85" s="299"/>
      <c r="R85" s="299"/>
      <c r="S85" s="301"/>
      <c r="T85" s="1"/>
      <c r="U85" s="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5:33" x14ac:dyDescent="0.2">
      <c r="L86" s="286"/>
      <c r="M86" s="286"/>
      <c r="N86" s="286"/>
      <c r="O86" s="286"/>
      <c r="P86" s="286"/>
      <c r="Q86" s="286"/>
      <c r="R86" s="299"/>
      <c r="S86" s="301"/>
      <c r="T86" s="1"/>
      <c r="U86" s="29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5:33" x14ac:dyDescent="0.2">
      <c r="L87" s="286"/>
      <c r="M87" s="286"/>
      <c r="N87" s="286"/>
      <c r="O87" s="286"/>
      <c r="P87" s="286"/>
      <c r="Q87" s="286"/>
      <c r="R87" s="286"/>
      <c r="S87" s="12"/>
      <c r="T87" s="1"/>
      <c r="U87" s="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5:33" x14ac:dyDescent="0.2">
      <c r="L88" s="286"/>
      <c r="M88" s="286"/>
      <c r="N88" s="286"/>
      <c r="O88" s="286"/>
      <c r="P88" s="286"/>
      <c r="Q88" s="286"/>
      <c r="R88" s="1"/>
      <c r="S88" s="3"/>
      <c r="T88" s="286"/>
      <c r="U88" s="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5:33" x14ac:dyDescent="0.2">
      <c r="L89" s="9"/>
      <c r="M89" s="2"/>
      <c r="N89" s="9"/>
      <c r="O89" s="2"/>
      <c r="P89" s="9"/>
      <c r="Q89" s="2"/>
      <c r="R89" s="9"/>
      <c r="S89" s="2"/>
      <c r="T89" s="9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5:33" x14ac:dyDescent="0.2">
      <c r="L90" s="299"/>
      <c r="M90" s="299"/>
      <c r="N90" s="286"/>
      <c r="O90" s="286"/>
      <c r="P90" s="286"/>
      <c r="Q90" s="286"/>
      <c r="R90" s="301"/>
      <c r="S90" s="301"/>
      <c r="T90" s="286"/>
      <c r="U90" s="28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5:33" x14ac:dyDescent="0.2">
      <c r="L91" s="299"/>
      <c r="M91" s="286"/>
      <c r="N91" s="286"/>
      <c r="O91" s="286"/>
      <c r="P91" s="286"/>
      <c r="Q91" s="286"/>
      <c r="R91" s="1"/>
      <c r="S91" s="286"/>
      <c r="T91" s="286"/>
      <c r="U91" s="28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5:33" x14ac:dyDescent="0.2">
      <c r="L92" s="299"/>
      <c r="M92" s="286"/>
      <c r="N92" s="286"/>
      <c r="O92" s="286"/>
      <c r="P92" s="286"/>
      <c r="Q92" s="286"/>
      <c r="R92" s="298"/>
      <c r="S92" s="298"/>
      <c r="T92" s="16"/>
      <c r="U92" s="28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5:33" x14ac:dyDescent="0.2">
      <c r="L93" s="286"/>
      <c r="M93" s="286"/>
      <c r="N93" s="286"/>
      <c r="O93" s="286"/>
      <c r="P93" s="286"/>
      <c r="Q93" s="299"/>
      <c r="R93" s="1"/>
      <c r="S93" s="290"/>
      <c r="T93" s="286"/>
      <c r="U93" s="28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5:33" x14ac:dyDescent="0.2">
      <c r="L94" s="286"/>
      <c r="M94" s="286"/>
      <c r="N94" s="286"/>
      <c r="O94" s="286"/>
      <c r="P94" s="286"/>
      <c r="Q94" s="299"/>
      <c r="R94" s="1"/>
      <c r="S94" s="12"/>
      <c r="T94" s="286"/>
      <c r="U94" s="28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5:33" x14ac:dyDescent="0.2">
      <c r="L95" s="286"/>
      <c r="M95" s="286"/>
      <c r="N95" s="286"/>
      <c r="O95" s="286"/>
      <c r="P95" s="286"/>
      <c r="Q95" s="286"/>
      <c r="R95" s="1"/>
      <c r="S95" s="3"/>
      <c r="T95" s="286"/>
      <c r="U95" s="28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5:33" x14ac:dyDescent="0.2">
      <c r="L96" s="9"/>
      <c r="M96" s="2"/>
      <c r="N96" s="9"/>
      <c r="O96" s="2"/>
      <c r="P96" s="9"/>
      <c r="Q96" s="2"/>
      <c r="R96" s="9"/>
      <c r="S96" s="2"/>
      <c r="T96" s="9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2:35" x14ac:dyDescent="0.2">
      <c r="L97" s="286"/>
      <c r="M97" s="2"/>
      <c r="N97" s="286"/>
      <c r="O97" s="2"/>
      <c r="P97" s="286"/>
      <c r="Q97" s="22"/>
      <c r="R97" s="286"/>
      <c r="S97" s="2"/>
      <c r="T97" s="23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2:35" x14ac:dyDescent="0.2">
      <c r="L98" s="299"/>
      <c r="M98" s="299"/>
      <c r="N98" s="300"/>
      <c r="O98" s="300"/>
      <c r="P98" s="4"/>
      <c r="Q98" s="4"/>
      <c r="R98" s="291"/>
      <c r="S98" s="291"/>
      <c r="T98" s="1"/>
      <c r="U98" s="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2:35" x14ac:dyDescent="0.2">
      <c r="L99" s="1"/>
      <c r="M99" s="3"/>
      <c r="N99" s="1"/>
      <c r="O99" s="286"/>
      <c r="P99" s="286"/>
      <c r="Q99" s="4"/>
      <c r="R99" s="1"/>
      <c r="S99" s="286"/>
      <c r="T99" s="1"/>
      <c r="U99" s="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2:35" x14ac:dyDescent="0.2">
      <c r="L100" s="1"/>
      <c r="M100" s="286"/>
      <c r="N100" s="1"/>
      <c r="O100" s="286"/>
      <c r="P100" s="4"/>
      <c r="Q100" s="4"/>
      <c r="R100" s="298"/>
      <c r="S100" s="298"/>
      <c r="T100" s="1"/>
      <c r="U100" s="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2:35" x14ac:dyDescent="0.2">
      <c r="L101" s="1"/>
      <c r="M101" s="3"/>
      <c r="N101" s="1"/>
      <c r="O101" s="3"/>
      <c r="P101" s="4"/>
      <c r="Q101" s="4"/>
      <c r="R101" s="1"/>
      <c r="S101" s="290"/>
      <c r="T101" s="1"/>
      <c r="U101" s="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2:35" x14ac:dyDescent="0.2">
      <c r="L102" s="1"/>
      <c r="M102" s="3"/>
      <c r="N102" s="1"/>
      <c r="O102" s="3"/>
      <c r="P102" s="4"/>
      <c r="Q102" s="4"/>
      <c r="R102" s="1"/>
      <c r="S102" s="12"/>
      <c r="T102" s="1"/>
      <c r="U102" s="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2:35" x14ac:dyDescent="0.2">
      <c r="L103" s="1"/>
      <c r="M103" s="3"/>
      <c r="N103" s="1"/>
      <c r="O103" s="3"/>
      <c r="P103" s="4"/>
      <c r="Q103" s="4"/>
      <c r="R103" s="1"/>
      <c r="S103" s="3"/>
      <c r="T103" s="23"/>
      <c r="U103" s="3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2:35" x14ac:dyDescent="0.2">
      <c r="L104" s="9"/>
      <c r="M104" s="2"/>
      <c r="N104" s="9"/>
      <c r="O104" s="2"/>
      <c r="P104" s="9"/>
      <c r="Q104" s="2"/>
      <c r="R104" s="9"/>
      <c r="S104" s="2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2:35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2:35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2:35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2:35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2:35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2:35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2:35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2:35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2:35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2:35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2:35" x14ac:dyDescent="0.2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2:35" x14ac:dyDescent="0.2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2:35" x14ac:dyDescent="0.2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2:35" x14ac:dyDescent="0.2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2:35" x14ac:dyDescent="0.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2:35" x14ac:dyDescent="0.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2:35" x14ac:dyDescent="0.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2:35" x14ac:dyDescent="0.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2:35" x14ac:dyDescent="0.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2:35" x14ac:dyDescent="0.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2:35" x14ac:dyDescent="0.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2:35" x14ac:dyDescent="0.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2:35" x14ac:dyDescent="0.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2:35" x14ac:dyDescent="0.2"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2:35" x14ac:dyDescent="0.2"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2:35" x14ac:dyDescent="0.2"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2:35" x14ac:dyDescent="0.2"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2:35" x14ac:dyDescent="0.2"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2:35" x14ac:dyDescent="0.2"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2:35" x14ac:dyDescent="0.2"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2:35" x14ac:dyDescent="0.2"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2:35" x14ac:dyDescent="0.2"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2:35" x14ac:dyDescent="0.2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2:35" x14ac:dyDescent="0.2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2:35" x14ac:dyDescent="0.2"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2:35" x14ac:dyDescent="0.2"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2:35" x14ac:dyDescent="0.2"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2:35" x14ac:dyDescent="0.2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2:35" x14ac:dyDescent="0.2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2:35" x14ac:dyDescent="0.2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2:35" x14ac:dyDescent="0.2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2:35" x14ac:dyDescent="0.2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2:35" x14ac:dyDescent="0.2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2:35" x14ac:dyDescent="0.2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2:35" x14ac:dyDescent="0.2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2:35" x14ac:dyDescent="0.2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2:35" x14ac:dyDescent="0.2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2:35" x14ac:dyDescent="0.2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2:35" x14ac:dyDescent="0.2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2:35" x14ac:dyDescent="0.2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2:35" x14ac:dyDescent="0.2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2:35" x14ac:dyDescent="0.2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2:35" x14ac:dyDescent="0.2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2:35" x14ac:dyDescent="0.2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2:35" x14ac:dyDescent="0.2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2:35" x14ac:dyDescent="0.2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2:35" x14ac:dyDescent="0.2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2:35" x14ac:dyDescent="0.2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2:35" x14ac:dyDescent="0.2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2:35" x14ac:dyDescent="0.2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2:35" x14ac:dyDescent="0.2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2:35" x14ac:dyDescent="0.2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2:35" x14ac:dyDescent="0.2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2:35" x14ac:dyDescent="0.2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2:35" x14ac:dyDescent="0.2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2:35" x14ac:dyDescent="0.2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2:35" x14ac:dyDescent="0.2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2:35" x14ac:dyDescent="0.2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2:35" x14ac:dyDescent="0.2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2:35" x14ac:dyDescent="0.2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2:35" x14ac:dyDescent="0.2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2:35" x14ac:dyDescent="0.2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2:35" x14ac:dyDescent="0.2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2:35" x14ac:dyDescent="0.2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2:35" x14ac:dyDescent="0.2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2:35" x14ac:dyDescent="0.2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2:35" x14ac:dyDescent="0.2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2:35" x14ac:dyDescent="0.2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2:35" x14ac:dyDescent="0.2"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2:35" x14ac:dyDescent="0.2"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2:35" x14ac:dyDescent="0.2"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2:35" x14ac:dyDescent="0.2"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2:35" x14ac:dyDescent="0.2"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2:35" x14ac:dyDescent="0.2"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2:35" x14ac:dyDescent="0.2"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2:35" x14ac:dyDescent="0.2"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2:35" x14ac:dyDescent="0.2"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2:35" x14ac:dyDescent="0.2"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2:35" x14ac:dyDescent="0.2"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2:35" x14ac:dyDescent="0.2"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2:35" x14ac:dyDescent="0.2"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2:35" x14ac:dyDescent="0.2"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2:35" x14ac:dyDescent="0.2"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2:35" x14ac:dyDescent="0.2"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2:35" x14ac:dyDescent="0.2"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2:35" x14ac:dyDescent="0.2"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2:35" x14ac:dyDescent="0.2"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2:35" x14ac:dyDescent="0.2"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2:35" x14ac:dyDescent="0.2"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2:35" x14ac:dyDescent="0.2"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2:35" x14ac:dyDescent="0.2"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2:35" x14ac:dyDescent="0.2"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2:35" x14ac:dyDescent="0.2"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2:35" x14ac:dyDescent="0.2"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2:35" x14ac:dyDescent="0.2"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2:35" x14ac:dyDescent="0.2"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2:35" x14ac:dyDescent="0.2"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2:35" x14ac:dyDescent="0.2"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2:35" x14ac:dyDescent="0.2"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2:35" x14ac:dyDescent="0.2"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2:35" x14ac:dyDescent="0.2"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2:35" x14ac:dyDescent="0.2"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2:35" x14ac:dyDescent="0.2"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2:35" x14ac:dyDescent="0.2"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2:35" x14ac:dyDescent="0.2"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2:35" x14ac:dyDescent="0.2"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2:35" x14ac:dyDescent="0.2"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2:35" x14ac:dyDescent="0.2"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2:35" x14ac:dyDescent="0.2"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2:35" x14ac:dyDescent="0.2"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2:35" x14ac:dyDescent="0.2"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2:35" x14ac:dyDescent="0.2"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2:35" x14ac:dyDescent="0.2"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2:35" x14ac:dyDescent="0.2"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2:35" x14ac:dyDescent="0.2"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2:35" x14ac:dyDescent="0.2"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2:35" x14ac:dyDescent="0.2"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2:35" x14ac:dyDescent="0.2"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2:35" x14ac:dyDescent="0.2"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2:35" x14ac:dyDescent="0.2"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2:35" x14ac:dyDescent="0.2"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2:35" x14ac:dyDescent="0.2"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2:35" x14ac:dyDescent="0.2"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2:35" x14ac:dyDescent="0.2"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2:35" x14ac:dyDescent="0.2"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2:35" x14ac:dyDescent="0.2"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2:35" x14ac:dyDescent="0.2"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2:35" x14ac:dyDescent="0.2"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2:35" x14ac:dyDescent="0.2"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2:35" x14ac:dyDescent="0.2"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2:35" x14ac:dyDescent="0.2"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2:35" x14ac:dyDescent="0.2"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2:35" x14ac:dyDescent="0.2"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2:35" x14ac:dyDescent="0.2"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2:35" x14ac:dyDescent="0.2"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2:35" x14ac:dyDescent="0.2"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2:35" x14ac:dyDescent="0.2">
      <c r="V251" s="1"/>
      <c r="W251" s="1"/>
      <c r="X251" s="1"/>
      <c r="Y251" s="1"/>
      <c r="Z251" s="1"/>
      <c r="AA251" s="1"/>
      <c r="AB251" s="1"/>
      <c r="AC251" s="1"/>
      <c r="AE251" s="1"/>
      <c r="AF251" s="1"/>
      <c r="AG251" s="1"/>
      <c r="AH251" s="1"/>
      <c r="AI251" s="1"/>
    </row>
    <row r="252" spans="22:35" x14ac:dyDescent="0.2">
      <c r="W252" s="1"/>
      <c r="X252" s="1"/>
      <c r="AC252" s="1"/>
      <c r="AE252" s="1"/>
      <c r="AF252" s="1"/>
      <c r="AG252" s="1"/>
      <c r="AH252" s="1"/>
      <c r="AI252" s="1"/>
    </row>
    <row r="253" spans="22:35" x14ac:dyDescent="0.2">
      <c r="AE253" s="1"/>
      <c r="AF253" s="1"/>
      <c r="AG253" s="1"/>
      <c r="AH253" s="1"/>
      <c r="AI253" s="1"/>
    </row>
    <row r="254" spans="22:35" x14ac:dyDescent="0.2">
      <c r="AE254" s="1"/>
    </row>
  </sheetData>
  <mergeCells count="77">
    <mergeCell ref="D2:E2"/>
    <mergeCell ref="Y2:Z2"/>
    <mergeCell ref="AA2:AB2"/>
    <mergeCell ref="AE2:AF2"/>
    <mergeCell ref="Y3:Z3"/>
    <mergeCell ref="AA3:AB3"/>
    <mergeCell ref="C9:D9"/>
    <mergeCell ref="Y9:Z9"/>
    <mergeCell ref="AA9:AB9"/>
    <mergeCell ref="AG3:AH3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P10:Q10"/>
    <mergeCell ref="Y12:Z12"/>
    <mergeCell ref="AA12:AB12"/>
    <mergeCell ref="P13:Q13"/>
    <mergeCell ref="W13:X13"/>
    <mergeCell ref="Y13:Z13"/>
    <mergeCell ref="Y33:Z33"/>
    <mergeCell ref="AC13:AD13"/>
    <mergeCell ref="P14:Q14"/>
    <mergeCell ref="W14:X14"/>
    <mergeCell ref="Y14:Z14"/>
    <mergeCell ref="W15:X15"/>
    <mergeCell ref="Y15:Z15"/>
    <mergeCell ref="W16:X16"/>
    <mergeCell ref="Y16:Z16"/>
    <mergeCell ref="W17:X17"/>
    <mergeCell ref="Y17:Z17"/>
    <mergeCell ref="W18:X18"/>
    <mergeCell ref="P34:Q34"/>
    <mergeCell ref="R34:S34"/>
    <mergeCell ref="AC34:AD34"/>
    <mergeCell ref="H42:I42"/>
    <mergeCell ref="Z42:AA43"/>
    <mergeCell ref="AI43:AJ43"/>
    <mergeCell ref="AK43:AL43"/>
    <mergeCell ref="Z44:AA45"/>
    <mergeCell ref="B50:C50"/>
    <mergeCell ref="D50:E50"/>
    <mergeCell ref="P50:Q50"/>
    <mergeCell ref="AG43:AH43"/>
    <mergeCell ref="AI51:AJ51"/>
    <mergeCell ref="AK51:AL51"/>
    <mergeCell ref="AM51:AN51"/>
    <mergeCell ref="F52:G52"/>
    <mergeCell ref="J58:K58"/>
    <mergeCell ref="N58:O58"/>
    <mergeCell ref="AC58:AD58"/>
    <mergeCell ref="J60:K60"/>
    <mergeCell ref="Y60:Z60"/>
    <mergeCell ref="AC60:AD60"/>
    <mergeCell ref="N66:O66"/>
    <mergeCell ref="L68:M68"/>
    <mergeCell ref="T68:U68"/>
    <mergeCell ref="R100:S100"/>
    <mergeCell ref="L80:M81"/>
    <mergeCell ref="P83:Q83"/>
    <mergeCell ref="Q84:Q85"/>
    <mergeCell ref="R85:R86"/>
    <mergeCell ref="S85:S86"/>
    <mergeCell ref="L90:M90"/>
    <mergeCell ref="R90:S90"/>
    <mergeCell ref="L91:L92"/>
    <mergeCell ref="R92:S92"/>
    <mergeCell ref="Q93:Q94"/>
    <mergeCell ref="L98:M98"/>
    <mergeCell ref="N98:O98"/>
  </mergeCells>
  <phoneticPr fontId="2"/>
  <pageMargins left="0.39370078740157483" right="0" top="0" bottom="0" header="0" footer="0"/>
  <pageSetup paperSize="9" scale="98" orientation="portrait" horizontalDpi="4294967292" r:id="rId1"/>
  <headerFooter alignWithMargins="0">
    <oddHeader>&amp;R&amp;"ＭＳ Ｐ明朝,標準"&amp;9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22BRM402泉佐野300</vt:lpstr>
      <vt:lpstr>Sheet1</vt:lpstr>
      <vt:lpstr>'22BRM402泉佐野300'!Print_Area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2022-03-11T05:52:18Z</cp:lastPrinted>
  <dcterms:created xsi:type="dcterms:W3CDTF">2005-08-30T00:38:44Z</dcterms:created>
  <dcterms:modified xsi:type="dcterms:W3CDTF">2022-03-11T10:05:46Z</dcterms:modified>
</cp:coreProperties>
</file>