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_BRM430\"/>
    </mc:Choice>
  </mc:AlternateContent>
  <bookViews>
    <workbookView xWindow="-105" yWindow="-105" windowWidth="19425" windowHeight="10425"/>
  </bookViews>
  <sheets>
    <sheet name="22BRM430川西300" sheetId="55" r:id="rId1"/>
    <sheet name="Sheet1" sheetId="24" r:id="rId2"/>
  </sheets>
  <definedNames>
    <definedName name="_xlnm.Print_Area" localSheetId="0">'22BRM430川西300'!$B$1:$U$65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" i="55" l="1"/>
  <c r="O60" i="55" s="1"/>
  <c r="Y10" i="55"/>
  <c r="N60" i="55" s="1"/>
  <c r="AA4" i="55"/>
  <c r="Y4" i="55"/>
  <c r="E4" i="55"/>
  <c r="G3" i="55"/>
  <c r="I3" i="55" s="1"/>
  <c r="E2" i="55"/>
  <c r="L1" i="55"/>
  <c r="K3" i="55" l="1"/>
  <c r="I4" i="55"/>
  <c r="G4" i="55"/>
  <c r="C11" i="55" l="1"/>
  <c r="K4" i="55"/>
  <c r="C12" i="55" l="1"/>
  <c r="E11" i="55"/>
  <c r="G11" i="55" l="1"/>
  <c r="E12" i="55"/>
  <c r="I11" i="55" l="1"/>
  <c r="G12" i="55"/>
  <c r="I12" i="55" l="1"/>
  <c r="K11" i="55"/>
  <c r="C19" i="55" l="1"/>
  <c r="K12" i="55"/>
  <c r="C20" i="55" l="1"/>
  <c r="E19" i="55"/>
  <c r="E20" i="55" l="1"/>
  <c r="G19" i="55"/>
  <c r="G20" i="55" l="1"/>
  <c r="I19" i="55"/>
  <c r="K19" i="55" l="1"/>
  <c r="I20" i="55"/>
  <c r="X5" i="55" l="1"/>
  <c r="K22" i="55"/>
  <c r="C27" i="55"/>
  <c r="C28" i="55" l="1"/>
  <c r="E27" i="55"/>
  <c r="AA5" i="55"/>
  <c r="K21" i="55" s="1"/>
  <c r="AC4" i="55"/>
  <c r="Y5" i="55"/>
  <c r="J21" i="55" s="1"/>
  <c r="C8" i="55" l="1"/>
  <c r="AD4" i="55"/>
  <c r="C9" i="55" s="1"/>
  <c r="E28" i="55"/>
  <c r="G27" i="55"/>
  <c r="I27" i="55" l="1"/>
  <c r="G28" i="55"/>
  <c r="I28" i="55" l="1"/>
  <c r="K27" i="55"/>
  <c r="C35" i="55" l="1"/>
  <c r="K28" i="55"/>
  <c r="E35" i="55" l="1"/>
  <c r="C36" i="55"/>
  <c r="G35" i="55" l="1"/>
  <c r="E36" i="55"/>
  <c r="G36" i="55" l="1"/>
  <c r="I35" i="55"/>
  <c r="I36" i="55" l="1"/>
  <c r="K35" i="55"/>
  <c r="K36" i="55" l="1"/>
  <c r="C43" i="55"/>
  <c r="C44" i="55" l="1"/>
  <c r="E43" i="55"/>
  <c r="G43" i="55" l="1"/>
  <c r="E44" i="55"/>
  <c r="G44" i="55" l="1"/>
  <c r="I43" i="55"/>
  <c r="I44" i="55" l="1"/>
  <c r="K43" i="55"/>
  <c r="K46" i="55" l="1"/>
  <c r="C51" i="55"/>
  <c r="X6" i="55"/>
  <c r="Y6" i="55" l="1"/>
  <c r="J45" i="55" s="1"/>
  <c r="AA6" i="55"/>
  <c r="K45" i="55" s="1"/>
  <c r="AC5" i="55"/>
  <c r="C52" i="55"/>
  <c r="E51" i="55"/>
  <c r="AD5" i="55" l="1"/>
  <c r="J20" i="55" s="1"/>
  <c r="J18" i="55"/>
  <c r="G51" i="55"/>
  <c r="I51" i="55" s="1"/>
  <c r="E52" i="55"/>
  <c r="I52" i="55" l="1"/>
  <c r="K51" i="55"/>
  <c r="G52" i="55"/>
  <c r="C59" i="55" l="1"/>
  <c r="K52" i="55"/>
  <c r="C60" i="55"/>
  <c r="E59" i="55"/>
  <c r="G59" i="55" l="1"/>
  <c r="E58" i="55"/>
  <c r="G60" i="55" l="1"/>
  <c r="I59" i="55"/>
  <c r="I60" i="55" l="1"/>
  <c r="K59" i="55"/>
  <c r="K60" i="55" l="1"/>
  <c r="M3" i="55"/>
  <c r="O3" i="55" l="1"/>
  <c r="X7" i="55"/>
  <c r="AC6" i="55" l="1"/>
  <c r="Y7" i="55"/>
  <c r="L4" i="55" s="1"/>
  <c r="AA7" i="55"/>
  <c r="M4" i="55" s="1"/>
  <c r="O2" i="55"/>
  <c r="Q3" i="55"/>
  <c r="Q4" i="55" l="1"/>
  <c r="S3" i="55"/>
  <c r="J42" i="55"/>
  <c r="AD6" i="55"/>
  <c r="J44" i="55" s="1"/>
  <c r="S4" i="55" l="1"/>
  <c r="U3" i="55"/>
  <c r="M11" i="55" l="1"/>
  <c r="U4" i="55"/>
  <c r="M12" i="55" l="1"/>
  <c r="O11" i="55"/>
  <c r="Q11" i="55" l="1"/>
  <c r="O12" i="55"/>
  <c r="S11" i="55" l="1"/>
  <c r="Q12" i="55"/>
  <c r="S12" i="55" l="1"/>
  <c r="U11" i="55"/>
  <c r="U12" i="55" l="1"/>
  <c r="M19" i="55"/>
  <c r="M20" i="55" l="1"/>
  <c r="O19" i="55"/>
  <c r="O20" i="55" l="1"/>
  <c r="Q19" i="55"/>
  <c r="X8" i="55" l="1"/>
  <c r="S19" i="55"/>
  <c r="Q22" i="55"/>
  <c r="S20" i="55" l="1"/>
  <c r="U19" i="55"/>
  <c r="AA8" i="55"/>
  <c r="Q21" i="55" s="1"/>
  <c r="Y8" i="55"/>
  <c r="P21" i="55" s="1"/>
  <c r="AC7" i="55"/>
  <c r="L2" i="55" l="1"/>
  <c r="AD7" i="55"/>
  <c r="L5" i="55" s="1"/>
  <c r="M27" i="55"/>
  <c r="U20" i="55"/>
  <c r="M28" i="55" l="1"/>
  <c r="O27" i="55"/>
  <c r="Q27" i="55" l="1"/>
  <c r="Q28" i="55" s="1"/>
  <c r="O28" i="55"/>
  <c r="S27" i="55" l="1"/>
  <c r="S28" i="55" s="1"/>
  <c r="U27" i="55" l="1"/>
  <c r="U28" i="55" s="1"/>
  <c r="M35" i="55" l="1"/>
  <c r="M36" i="55" s="1"/>
  <c r="O35" i="55" l="1"/>
  <c r="O36" i="55" s="1"/>
  <c r="Q35" i="55" l="1"/>
  <c r="S35" i="55" s="1"/>
  <c r="Q36" i="55" l="1"/>
  <c r="U35" i="55"/>
  <c r="S36" i="55"/>
  <c r="M43" i="55" l="1"/>
  <c r="U36" i="55"/>
  <c r="M44" i="55" l="1"/>
  <c r="O43" i="55"/>
  <c r="O46" i="55" l="1"/>
  <c r="Q43" i="55"/>
  <c r="X9" i="55"/>
  <c r="AA9" i="55" l="1"/>
  <c r="O44" i="55" s="1"/>
  <c r="Y9" i="55"/>
  <c r="N44" i="55" s="1"/>
  <c r="AC8" i="55"/>
  <c r="S43" i="55"/>
  <c r="Q44" i="55"/>
  <c r="AD8" i="55" l="1"/>
  <c r="P20" i="55" s="1"/>
  <c r="P18" i="55"/>
  <c r="S44" i="55"/>
  <c r="U43" i="55"/>
  <c r="U44" i="55" l="1"/>
  <c r="M51" i="55"/>
  <c r="M52" i="55" l="1"/>
  <c r="O51" i="55"/>
  <c r="Q51" i="55" l="1"/>
  <c r="O52" i="55"/>
  <c r="Q52" i="55" l="1"/>
  <c r="S51" i="55"/>
  <c r="U51" i="55" l="1"/>
  <c r="S52" i="55"/>
  <c r="U52" i="55" l="1"/>
  <c r="M59" i="55"/>
  <c r="O59" i="55" l="1"/>
  <c r="M60" i="55"/>
  <c r="X10" i="55" l="1"/>
  <c r="AC9" i="55" s="1"/>
  <c r="O61" i="55"/>
  <c r="AD9" i="55" l="1"/>
  <c r="N45" i="55" s="1"/>
  <c r="N42" i="55"/>
</calcChain>
</file>

<file path=xl/sharedStrings.xml><?xml version="1.0" encoding="utf-8"?>
<sst xmlns="http://schemas.openxmlformats.org/spreadsheetml/2006/main" count="103" uniqueCount="69">
  <si>
    <t>交差点名</t>
  </si>
  <si>
    <t>　</t>
  </si>
  <si>
    <t>信号有り</t>
  </si>
  <si>
    <t xml:space="preserve">  </t>
  </si>
  <si>
    <t>信号無し</t>
  </si>
  <si>
    <t>参加者位置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</si>
  <si>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</si>
  <si>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</si>
  <si>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</si>
  <si>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</si>
  <si>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</si>
  <si>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ｷｭｰｼｰﾄNo</t>
    <phoneticPr fontId="2"/>
  </si>
  <si>
    <t>Ｖ１５時刻</t>
    <rPh sb="3" eb="5">
      <t>ジコク</t>
    </rPh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</si>
  <si>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</si>
  <si>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</si>
  <si>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</si>
  <si>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</si>
  <si>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</si>
  <si>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</si>
  <si>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</si>
  <si>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</si>
  <si>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</si>
  <si>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</si>
  <si>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</si>
  <si>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</si>
  <si>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</si>
  <si>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</si>
  <si>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</si>
  <si>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</si>
  <si>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</si>
  <si>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兎原</t>
    <rPh sb="0" eb="1">
      <t>ウサギ</t>
    </rPh>
    <rPh sb="1" eb="2">
      <t>ハラ</t>
    </rPh>
    <phoneticPr fontId="2"/>
  </si>
  <si>
    <t>多保市</t>
    <rPh sb="0" eb="1">
      <t>タ</t>
    </rPh>
    <rPh sb="1" eb="2">
      <t>ホ</t>
    </rPh>
    <rPh sb="2" eb="3">
      <t>シ</t>
    </rPh>
    <phoneticPr fontId="2"/>
  </si>
  <si>
    <t>下天津</t>
    <rPh sb="0" eb="1">
      <t>シモ</t>
    </rPh>
    <rPh sb="1" eb="3">
      <t>テンシン</t>
    </rPh>
    <phoneticPr fontId="2"/>
  </si>
  <si>
    <t>文殊</t>
    <rPh sb="0" eb="2">
      <t>モンジュ</t>
    </rPh>
    <phoneticPr fontId="2"/>
  </si>
  <si>
    <t>上司</t>
    <rPh sb="0" eb="2">
      <t>ジョウシ</t>
    </rPh>
    <phoneticPr fontId="2"/>
  </si>
  <si>
    <t>八田</t>
    <rPh sb="0" eb="2">
      <t>ハッタ</t>
    </rPh>
    <phoneticPr fontId="2"/>
  </si>
  <si>
    <t>猪崎</t>
    <rPh sb="0" eb="1">
      <t>イ</t>
    </rPh>
    <rPh sb="1" eb="2">
      <t>サキ</t>
    </rPh>
    <phoneticPr fontId="2"/>
  </si>
  <si>
    <t>藤ヶ瀬</t>
    <rPh sb="0" eb="1">
      <t>フジ</t>
    </rPh>
    <rPh sb="2" eb="3">
      <t>セ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</si>
  <si>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</si>
  <si>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</si>
  <si>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長野</t>
    <rPh sb="0" eb="2">
      <t>ナガノ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</si>
  <si>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</si>
  <si>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南有路</t>
    <rPh sb="0" eb="1">
      <t>ナン</t>
    </rPh>
    <rPh sb="1" eb="2">
      <t>アリ</t>
    </rPh>
    <rPh sb="2" eb="3">
      <t>ジ</t>
    </rPh>
    <phoneticPr fontId="2"/>
  </si>
  <si>
    <t>下りへ</t>
    <rPh sb="0" eb="1">
      <t>クダ</t>
    </rPh>
    <phoneticPr fontId="2"/>
  </si>
  <si>
    <t>本郷</t>
    <rPh sb="0" eb="2">
      <t>ホンゴウ</t>
    </rPh>
    <phoneticPr fontId="2"/>
  </si>
  <si>
    <t>オープン</t>
    <phoneticPr fontId="2"/>
  </si>
  <si>
    <t>クローズ</t>
    <phoneticPr fontId="2"/>
  </si>
  <si>
    <t xml:space="preserve">区間距離km </t>
    <phoneticPr fontId="2"/>
  </si>
  <si>
    <t>積算距離km</t>
    <phoneticPr fontId="2"/>
  </si>
  <si>
    <t>PC No.</t>
    <phoneticPr fontId="2"/>
  </si>
  <si>
    <t>スタート</t>
    <phoneticPr fontId="2"/>
  </si>
  <si>
    <t>ｺﾞｰﾙ</t>
    <phoneticPr fontId="2"/>
  </si>
  <si>
    <t>-</t>
    <phoneticPr fontId="2"/>
  </si>
  <si>
    <t xml:space="preserve">ARIVEE </t>
    <phoneticPr fontId="2"/>
  </si>
  <si>
    <t>千原</t>
    <rPh sb="0" eb="2">
      <t>チハラ</t>
    </rPh>
    <phoneticPr fontId="2"/>
  </si>
  <si>
    <t>宮川</t>
    <rPh sb="0" eb="2">
      <t>ミヤカワ</t>
    </rPh>
    <phoneticPr fontId="2"/>
  </si>
  <si>
    <t xml:space="preserve"> 　ひいらぎ峠</t>
    <rPh sb="6" eb="7">
      <t>トウゲ</t>
    </rPh>
    <phoneticPr fontId="2"/>
  </si>
  <si>
    <t>石原</t>
    <rPh sb="0" eb="2">
      <t>イシハラ</t>
    </rPh>
    <phoneticPr fontId="2"/>
  </si>
  <si>
    <t xml:space="preserve">                                                                                                                                                    </t>
    <phoneticPr fontId="2"/>
  </si>
  <si>
    <t xml:space="preserve">  観音峠隧道</t>
    <rPh sb="2" eb="4">
      <t>カンノン</t>
    </rPh>
    <rPh sb="4" eb="5">
      <t>トウゲ</t>
    </rPh>
    <rPh sb="5" eb="7">
      <t>ズイドウ</t>
    </rPh>
    <phoneticPr fontId="2"/>
  </si>
  <si>
    <t xml:space="preserve">   城東ﾄﾝﾈﾙ    </t>
    <rPh sb="3" eb="5">
      <t>ジョウトウ</t>
    </rPh>
    <phoneticPr fontId="2"/>
  </si>
  <si>
    <t>宮代東</t>
    <rPh sb="0" eb="2">
      <t>ミヤシロ</t>
    </rPh>
    <rPh sb="2" eb="3">
      <t>ヒガシ</t>
    </rPh>
    <phoneticPr fontId="2"/>
  </si>
  <si>
    <t>味方南</t>
    <rPh sb="0" eb="2">
      <t>ミカタ</t>
    </rPh>
    <rPh sb="2" eb="3">
      <t>ミナミ</t>
    </rPh>
    <phoneticPr fontId="2"/>
  </si>
  <si>
    <t>　音名瀬橋西詰</t>
    <phoneticPr fontId="2"/>
  </si>
  <si>
    <r>
      <t>0.7</t>
    </r>
    <r>
      <rPr>
        <sz val="9"/>
        <rFont val="ＭＳ Ｐゴシック"/>
        <family val="3"/>
        <charset val="128"/>
      </rPr>
      <t>+</t>
    </r>
    <r>
      <rPr>
        <b/>
        <sz val="9"/>
        <rFont val="ＭＳ Ｐゴシック"/>
        <family val="3"/>
        <charset val="128"/>
      </rPr>
      <t>0.1</t>
    </r>
    <phoneticPr fontId="2"/>
  </si>
  <si>
    <t>0.6+7.6</t>
    <phoneticPr fontId="2"/>
  </si>
  <si>
    <t>標高ｍ</t>
    <rPh sb="0" eb="2">
      <t>ヒョウコウ</t>
    </rPh>
    <phoneticPr fontId="2"/>
  </si>
  <si>
    <t xml:space="preserve">   旧栗田ﾄﾝﾈﾙ</t>
    <rPh sb="3" eb="4">
      <t>キュウ</t>
    </rPh>
    <rPh sb="4" eb="6">
      <t>クリタ</t>
    </rPh>
    <phoneticPr fontId="2"/>
  </si>
  <si>
    <t>'22BRM430近畿300㎞川西 まだふみもみず天橋立Ver1.00</t>
    <rPh sb="9" eb="11">
      <t>キンキ</t>
    </rPh>
    <rPh sb="15" eb="17">
      <t>カワニシ</t>
    </rPh>
    <rPh sb="25" eb="28">
      <t>アマノハシダテ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</si>
</sst>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Open&quot;h:mm"/>
    <numFmt numFmtId="190" formatCode="&quot;【PC２】PC３迄&quot;0.0&quot;㎞&quot;"/>
    <numFmt numFmtId="191" formatCode="&quot;【PC1】PC２ 迄&quot;0.0&quot;㎞&quot;"/>
    <numFmt numFmtId="192" formatCode="&quot;【通過ﾁｪｯｸ】PC5迄&quot;0.0&quot;㎞&quot;"/>
    <numFmt numFmtId="193" formatCode="&quot;【PC５】PC６迄&quot;0.0&quot;㎞&quot;"/>
    <numFmt numFmtId="194" formatCode="&quot;Dep&quot;h:mm"/>
    <numFmt numFmtId="195" formatCode="&quot;　【PC４】PC５迄&quot;0.0&quot;㎞&quot;"/>
    <numFmt numFmtId="196" formatCode="&quot;   【PC３】PC4迄&quot;0.0&quot;㎞&quot;"/>
    <numFmt numFmtId="197" formatCode="&quot;【ＰＣ３】PC４&quot;&quot;迄&quot;0.0&quot;㎞&quot;"/>
    <numFmt numFmtId="198" formatCode="&quot;【PC3】&quot;0.0&quot;㎞ to Finish&quot;"/>
    <numFmt numFmtId="199" formatCode="&quot;OPEN &quot;m/d\ h:mm"/>
    <numFmt numFmtId="200" formatCode="&quot;~&quot;m/d\ h:mm"/>
    <numFmt numFmtId="201" formatCode="&quot;　【PC５】ARIVEE迄&quot;0.0&quot;㎞&quot;"/>
    <numFmt numFmtId="202" formatCode="&quot;Open &quot;h:mm"/>
    <numFmt numFmtId="203" formatCode="[$]ggge&quot;年&quot;m&quot;月&quot;d&quot;日&quot;;@"/>
    <numFmt numFmtId="204" formatCode="mm&quot;分&quot;"/>
    <numFmt numFmtId="205" formatCode="&quot;～&quot;m/d\ h:mm"/>
    <numFmt numFmtId="206" formatCode="&quot;  【PC２】PC３迄&quot;0.0&quot;㎞&quot;"/>
    <numFmt numFmtId="207" formatCode="&quot;  【PC1】PC２ 迄&quot;0.0&quot;㎞&quot;"/>
    <numFmt numFmtId="208" formatCode="0&quot;ｍ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sz val="9"/>
      <color rgb="FF00000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0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4" fontId="4" fillId="0" borderId="34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20" fontId="16" fillId="0" borderId="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7" xfId="0" quotePrefix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20" fontId="11" fillId="0" borderId="39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37" xfId="0" applyNumberFormat="1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177" fontId="10" fillId="0" borderId="36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right" vertical="center" wrapText="1"/>
    </xf>
    <xf numFmtId="177" fontId="1" fillId="0" borderId="36" xfId="0" applyNumberFormat="1" applyFont="1" applyBorder="1" applyAlignment="1">
      <alignment horizontal="left" vertical="center"/>
    </xf>
    <xf numFmtId="177" fontId="4" fillId="0" borderId="37" xfId="0" applyNumberFormat="1" applyFont="1" applyBorder="1">
      <alignment vertical="center"/>
    </xf>
    <xf numFmtId="177" fontId="6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top"/>
    </xf>
    <xf numFmtId="0" fontId="4" fillId="0" borderId="35" xfId="0" applyFont="1" applyBorder="1" applyAlignment="1">
      <alignment horizontal="right"/>
    </xf>
    <xf numFmtId="177" fontId="4" fillId="0" borderId="37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top"/>
    </xf>
    <xf numFmtId="0" fontId="4" fillId="0" borderId="38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2" borderId="36" xfId="0" applyNumberFormat="1" applyFont="1" applyFill="1" applyBorder="1" applyAlignment="1">
      <alignment horizontal="left" vertical="center"/>
    </xf>
    <xf numFmtId="0" fontId="4" fillId="0" borderId="43" xfId="0" applyFont="1" applyBorder="1">
      <alignment vertical="center"/>
    </xf>
    <xf numFmtId="0" fontId="4" fillId="0" borderId="40" xfId="0" applyFont="1" applyBorder="1">
      <alignment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10" fillId="2" borderId="6" xfId="0" applyNumberFormat="1" applyFont="1" applyFill="1" applyBorder="1" applyAlignment="1">
      <alignment horizontal="left" vertical="center"/>
    </xf>
    <xf numFmtId="189" fontId="4" fillId="2" borderId="0" xfId="0" applyNumberFormat="1" applyFont="1" applyFill="1" applyBorder="1" applyAlignment="1">
      <alignment horizontal="right" vertical="top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 shrinkToFit="1"/>
    </xf>
    <xf numFmtId="197" fontId="4" fillId="0" borderId="5" xfId="0" applyNumberFormat="1" applyFont="1" applyBorder="1" applyAlignment="1">
      <alignment horizontal="right" vertical="center"/>
    </xf>
    <xf numFmtId="198" fontId="4" fillId="0" borderId="12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198" fontId="4" fillId="0" borderId="32" xfId="0" applyNumberFormat="1" applyFont="1" applyBorder="1" applyAlignment="1">
      <alignment vertical="center" shrinkToFit="1"/>
    </xf>
    <xf numFmtId="198" fontId="4" fillId="0" borderId="35" xfId="0" applyNumberFormat="1" applyFont="1" applyBorder="1" applyAlignment="1">
      <alignment horizontal="right" vertical="center" shrinkToFit="1"/>
    </xf>
    <xf numFmtId="178" fontId="4" fillId="0" borderId="3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readingOrder="1"/>
    </xf>
    <xf numFmtId="20" fontId="16" fillId="0" borderId="39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/>
    <xf numFmtId="0" fontId="4" fillId="0" borderId="5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1" xfId="0" applyFont="1" applyBorder="1">
      <alignment vertical="center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right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1" fillId="0" borderId="38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88" fontId="5" fillId="0" borderId="2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>
      <alignment vertical="center"/>
    </xf>
    <xf numFmtId="0" fontId="0" fillId="0" borderId="0" xfId="0" applyBorder="1">
      <alignment vertical="center"/>
    </xf>
    <xf numFmtId="177" fontId="6" fillId="0" borderId="10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177" fontId="18" fillId="0" borderId="38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77" fontId="9" fillId="2" borderId="36" xfId="0" applyNumberFormat="1" applyFont="1" applyFill="1" applyBorder="1" applyAlignment="1">
      <alignment horizontal="center" vertical="top"/>
    </xf>
    <xf numFmtId="177" fontId="10" fillId="0" borderId="14" xfId="0" applyNumberFormat="1" applyFont="1" applyBorder="1" applyAlignment="1">
      <alignment horizontal="left"/>
    </xf>
    <xf numFmtId="0" fontId="4" fillId="0" borderId="44" xfId="0" applyFont="1" applyBorder="1" applyAlignment="1">
      <alignment horizontal="right" vertical="top"/>
    </xf>
    <xf numFmtId="0" fontId="4" fillId="0" borderId="0" xfId="0" applyFont="1" applyAlignment="1"/>
    <xf numFmtId="0" fontId="4" fillId="0" borderId="5" xfId="0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204" fontId="4" fillId="0" borderId="0" xfId="0" applyNumberFormat="1" applyFont="1">
      <alignment vertical="center"/>
    </xf>
    <xf numFmtId="176" fontId="9" fillId="0" borderId="14" xfId="0" applyNumberFormat="1" applyFont="1" applyBorder="1" applyAlignment="1">
      <alignment horizontal="left" vertical="center"/>
    </xf>
    <xf numFmtId="20" fontId="11" fillId="0" borderId="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94" fontId="6" fillId="0" borderId="32" xfId="0" applyNumberFormat="1" applyFont="1" applyBorder="1" applyAlignment="1">
      <alignment horizontal="right" vertical="top" shrinkToFit="1"/>
    </xf>
    <xf numFmtId="177" fontId="6" fillId="0" borderId="0" xfId="0" applyNumberFormat="1" applyFont="1">
      <alignment vertical="center"/>
    </xf>
    <xf numFmtId="0" fontId="4" fillId="0" borderId="0" xfId="0" applyFont="1" applyAlignment="1">
      <alignment horizontal="left" vertical="top"/>
    </xf>
    <xf numFmtId="20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9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186" fontId="5" fillId="2" borderId="40" xfId="0" applyNumberFormat="1" applyFont="1" applyFill="1" applyBorder="1">
      <alignment vertical="center"/>
    </xf>
    <xf numFmtId="186" fontId="5" fillId="0" borderId="2" xfId="0" applyNumberFormat="1" applyFont="1" applyBorder="1">
      <alignment vertical="center"/>
    </xf>
    <xf numFmtId="0" fontId="0" fillId="0" borderId="41" xfId="0" applyBorder="1" applyAlignment="1">
      <alignment horizontal="left" vertical="center"/>
    </xf>
    <xf numFmtId="189" fontId="4" fillId="0" borderId="38" xfId="0" applyNumberFormat="1" applyFont="1" applyBorder="1" applyAlignment="1">
      <alignment horizontal="right" vertical="top" shrinkToFit="1"/>
    </xf>
    <xf numFmtId="185" fontId="6" fillId="0" borderId="39" xfId="0" applyNumberFormat="1" applyFont="1" applyBorder="1" applyAlignment="1">
      <alignment horizontal="center" vertical="top" shrinkToFit="1"/>
    </xf>
    <xf numFmtId="0" fontId="3" fillId="0" borderId="8" xfId="0" applyFont="1" applyBorder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vertical="top"/>
    </xf>
    <xf numFmtId="0" fontId="4" fillId="0" borderId="39" xfId="0" applyFont="1" applyBorder="1" applyAlignment="1">
      <alignment horizontal="center" vertical="center"/>
    </xf>
    <xf numFmtId="177" fontId="0" fillId="0" borderId="14" xfId="0" applyNumberFormat="1" applyBorder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87" fontId="4" fillId="0" borderId="32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center" vertical="center"/>
    </xf>
    <xf numFmtId="20" fontId="16" fillId="0" borderId="0" xfId="0" applyNumberFormat="1" applyFont="1" applyAlignment="1">
      <alignment horizontal="right" vertical="center"/>
    </xf>
    <xf numFmtId="185" fontId="6" fillId="0" borderId="1" xfId="0" applyNumberFormat="1" applyFont="1" applyBorder="1" applyAlignment="1">
      <alignment horizontal="left" vertical="top" shrinkToFit="1"/>
    </xf>
    <xf numFmtId="189" fontId="6" fillId="0" borderId="38" xfId="0" applyNumberFormat="1" applyFont="1" applyBorder="1" applyAlignment="1">
      <alignment horizontal="right" vertical="top" shrinkToFit="1"/>
    </xf>
    <xf numFmtId="0" fontId="0" fillId="2" borderId="38" xfId="0" applyFill="1" applyBorder="1" applyAlignment="1">
      <alignment horizontal="left" vertical="top"/>
    </xf>
    <xf numFmtId="0" fontId="0" fillId="2" borderId="38" xfId="0" applyFill="1" applyBorder="1">
      <alignment vertical="center"/>
    </xf>
    <xf numFmtId="0" fontId="0" fillId="2" borderId="38" xfId="0" applyFill="1" applyBorder="1" applyAlignment="1">
      <alignment horizontal="right" vertical="center"/>
    </xf>
    <xf numFmtId="176" fontId="0" fillId="2" borderId="43" xfId="0" applyNumberForma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177" fontId="0" fillId="0" borderId="36" xfId="0" applyNumberFormat="1" applyBorder="1" applyAlignment="1">
      <alignment horizontal="left" vertical="center"/>
    </xf>
    <xf numFmtId="177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43" xfId="0" applyNumberFormat="1" applyBorder="1" applyAlignment="1">
      <alignment horizontal="left" vertical="center"/>
    </xf>
    <xf numFmtId="176" fontId="0" fillId="0" borderId="40" xfId="0" applyNumberFormat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91" fontId="4" fillId="0" borderId="32" xfId="0" applyNumberFormat="1" applyFont="1" applyBorder="1">
      <alignment vertical="center"/>
    </xf>
    <xf numFmtId="177" fontId="0" fillId="0" borderId="36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8" xfId="0" applyFont="1" applyBorder="1" applyAlignment="1">
      <alignment vertical="top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13" xfId="0" applyFont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left" vertical="top"/>
    </xf>
    <xf numFmtId="0" fontId="4" fillId="0" borderId="7" xfId="0" applyFont="1" applyBorder="1">
      <alignment vertical="center"/>
    </xf>
    <xf numFmtId="0" fontId="18" fillId="0" borderId="3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7" xfId="0" applyBorder="1">
      <alignment vertical="center"/>
    </xf>
    <xf numFmtId="177" fontId="5" fillId="0" borderId="37" xfId="0" applyNumberFormat="1" applyFont="1" applyBorder="1" applyAlignment="1">
      <alignment horizontal="right" vertical="top"/>
    </xf>
    <xf numFmtId="182" fontId="5" fillId="0" borderId="38" xfId="0" applyNumberFormat="1" applyFont="1" applyBorder="1">
      <alignment vertical="center"/>
    </xf>
    <xf numFmtId="199" fontId="4" fillId="0" borderId="38" xfId="0" applyNumberFormat="1" applyFont="1" applyBorder="1">
      <alignment vertical="center"/>
    </xf>
    <xf numFmtId="199" fontId="0" fillId="0" borderId="39" xfId="0" applyNumberFormat="1" applyBorder="1">
      <alignment vertical="center"/>
    </xf>
    <xf numFmtId="185" fontId="6" fillId="0" borderId="1" xfId="0" applyNumberFormat="1" applyFont="1" applyBorder="1" applyAlignment="1">
      <alignment horizontal="right" shrinkToFit="1"/>
    </xf>
    <xf numFmtId="176" fontId="0" fillId="0" borderId="38" xfId="0" applyNumberFormat="1" applyBorder="1" applyAlignment="1">
      <alignment horizontal="left" vertical="center"/>
    </xf>
    <xf numFmtId="176" fontId="4" fillId="0" borderId="32" xfId="0" applyNumberFormat="1" applyFont="1" applyBorder="1">
      <alignment vertical="center"/>
    </xf>
    <xf numFmtId="0" fontId="4" fillId="0" borderId="12" xfId="0" applyFont="1" applyBorder="1">
      <alignment vertical="center"/>
    </xf>
    <xf numFmtId="177" fontId="5" fillId="0" borderId="6" xfId="0" applyNumberFormat="1" applyFont="1" applyBorder="1" applyAlignment="1">
      <alignment vertical="top"/>
    </xf>
    <xf numFmtId="176" fontId="0" fillId="0" borderId="46" xfId="0" applyNumberFormat="1" applyBorder="1" applyAlignment="1">
      <alignment horizontal="right" vertical="center"/>
    </xf>
    <xf numFmtId="190" fontId="4" fillId="0" borderId="7" xfId="0" applyNumberFormat="1" applyFont="1" applyBorder="1" applyAlignment="1">
      <alignment vertical="center" shrinkToFit="1"/>
    </xf>
    <xf numFmtId="190" fontId="4" fillId="0" borderId="35" xfId="0" applyNumberFormat="1" applyFont="1" applyBorder="1" applyAlignment="1">
      <alignment vertical="center" shrinkToFit="1"/>
    </xf>
    <xf numFmtId="187" fontId="4" fillId="0" borderId="5" xfId="0" applyNumberFormat="1" applyFont="1" applyBorder="1" applyAlignment="1">
      <alignment vertical="center" shrinkToFit="1"/>
    </xf>
    <xf numFmtId="177" fontId="7" fillId="0" borderId="0" xfId="0" applyNumberFormat="1" applyFont="1" applyAlignment="1">
      <alignment horizontal="left" vertical="center"/>
    </xf>
    <xf numFmtId="177" fontId="0" fillId="0" borderId="14" xfId="0" applyNumberFormat="1" applyBorder="1" applyAlignment="1">
      <alignment horizontal="left" vertical="top"/>
    </xf>
    <xf numFmtId="200" fontId="6" fillId="0" borderId="1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208" fontId="19" fillId="0" borderId="39" xfId="0" applyNumberFormat="1" applyFont="1" applyBorder="1" applyAlignment="1">
      <alignment horizontal="right" vertical="top"/>
    </xf>
    <xf numFmtId="208" fontId="19" fillId="0" borderId="1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  <xf numFmtId="185" fontId="6" fillId="0" borderId="0" xfId="0" applyNumberFormat="1" applyFont="1" applyBorder="1" applyAlignment="1">
      <alignment horizontal="left" vertical="top" shrinkToFit="1"/>
    </xf>
    <xf numFmtId="208" fontId="19" fillId="0" borderId="0" xfId="0" applyNumberFormat="1" applyFont="1" applyBorder="1" applyAlignment="1">
      <alignment horizontal="right" vertical="top"/>
    </xf>
    <xf numFmtId="189" fontId="6" fillId="0" borderId="0" xfId="0" applyNumberFormat="1" applyFont="1" applyBorder="1" applyAlignment="1">
      <alignment horizontal="right" vertical="top" shrinkToFit="1"/>
    </xf>
    <xf numFmtId="176" fontId="4" fillId="0" borderId="2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 shrinkToFit="1"/>
    </xf>
    <xf numFmtId="184" fontId="4" fillId="0" borderId="4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5" fontId="6" fillId="0" borderId="35" xfId="0" applyNumberFormat="1" applyFont="1" applyBorder="1" applyAlignment="1">
      <alignment horizontal="left" vertical="top" shrinkToFit="1"/>
    </xf>
    <xf numFmtId="203" fontId="11" fillId="0" borderId="39" xfId="0" applyNumberFormat="1" applyFont="1" applyBorder="1" applyAlignment="1">
      <alignment horizontal="right" vertical="center" shrinkToFit="1"/>
    </xf>
    <xf numFmtId="208" fontId="19" fillId="0" borderId="1" xfId="0" applyNumberFormat="1" applyFont="1" applyBorder="1" applyAlignment="1">
      <alignment horizontal="center" vertical="top"/>
    </xf>
    <xf numFmtId="181" fontId="0" fillId="0" borderId="0" xfId="0" applyNumberForma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22" fontId="15" fillId="0" borderId="38" xfId="0" applyNumberFormat="1" applyFont="1" applyBorder="1">
      <alignment vertical="center"/>
    </xf>
    <xf numFmtId="208" fontId="19" fillId="0" borderId="39" xfId="0" applyNumberFormat="1" applyFont="1" applyBorder="1" applyAlignment="1">
      <alignment horizontal="right"/>
    </xf>
    <xf numFmtId="0" fontId="4" fillId="0" borderId="0" xfId="0" applyFont="1">
      <alignment vertical="center"/>
    </xf>
    <xf numFmtId="0" fontId="21" fillId="0" borderId="0" xfId="0" applyFont="1" applyAlignment="1">
      <alignment horizontal="right" vertical="center" readingOrder="1"/>
    </xf>
    <xf numFmtId="0" fontId="1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3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20" fontId="11" fillId="0" borderId="42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top"/>
    </xf>
    <xf numFmtId="177" fontId="1" fillId="2" borderId="14" xfId="0" applyNumberFormat="1" applyFont="1" applyFill="1" applyBorder="1" applyAlignment="1">
      <alignment horizontal="right" vertical="center"/>
    </xf>
    <xf numFmtId="202" fontId="4" fillId="0" borderId="8" xfId="0" applyNumberFormat="1" applyFont="1" applyBorder="1" applyAlignment="1">
      <alignment horizontal="right" vertical="top" shrinkToFit="1"/>
    </xf>
    <xf numFmtId="177" fontId="1" fillId="0" borderId="14" xfId="0" applyNumberFormat="1" applyFont="1" applyBorder="1" applyAlignment="1">
      <alignment horizontal="left" vertical="top"/>
    </xf>
    <xf numFmtId="208" fontId="20" fillId="0" borderId="1" xfId="0" applyNumberFormat="1" applyFont="1" applyBorder="1" applyAlignment="1">
      <alignment horizontal="right" vertical="top"/>
    </xf>
    <xf numFmtId="189" fontId="5" fillId="0" borderId="0" xfId="0" applyNumberFormat="1" applyFont="1" applyBorder="1" applyAlignment="1">
      <alignment horizontal="right" vertical="top"/>
    </xf>
    <xf numFmtId="20" fontId="11" fillId="0" borderId="35" xfId="0" applyNumberFormat="1" applyFont="1" applyBorder="1" applyAlignment="1">
      <alignment horizontal="right" vertical="center"/>
    </xf>
    <xf numFmtId="205" fontId="6" fillId="0" borderId="39" xfId="0" applyNumberFormat="1" applyFont="1" applyBorder="1" applyAlignment="1">
      <alignment horizontal="center" vertical="top" shrinkToFit="1"/>
    </xf>
    <xf numFmtId="0" fontId="20" fillId="0" borderId="0" xfId="0" applyFont="1" applyBorder="1" applyAlignment="1">
      <alignment horizontal="right" vertical="top"/>
    </xf>
    <xf numFmtId="0" fontId="4" fillId="0" borderId="39" xfId="0" applyFont="1" applyBorder="1" applyAlignment="1">
      <alignment horizontal="center"/>
    </xf>
    <xf numFmtId="0" fontId="22" fillId="0" borderId="5" xfId="0" applyFont="1" applyBorder="1" applyAlignment="1">
      <alignment horizontal="right" vertical="center" wrapText="1"/>
    </xf>
    <xf numFmtId="177" fontId="10" fillId="0" borderId="36" xfId="0" applyNumberFormat="1" applyFont="1" applyBorder="1" applyAlignment="1">
      <alignment horizontal="left" vertical="center" indent="1"/>
    </xf>
    <xf numFmtId="177" fontId="5" fillId="0" borderId="37" xfId="0" applyNumberFormat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  <xf numFmtId="22" fontId="4" fillId="0" borderId="23" xfId="0" applyNumberFormat="1" applyFont="1" applyBorder="1" applyAlignment="1">
      <alignment horizontal="center" vertical="center"/>
    </xf>
    <xf numFmtId="22" fontId="15" fillId="0" borderId="26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0" fontId="4" fillId="0" borderId="38" xfId="0" applyNumberFormat="1" applyFont="1" applyBorder="1" applyAlignment="1">
      <alignment horizontal="left" vertical="center"/>
    </xf>
    <xf numFmtId="200" fontId="4" fillId="0" borderId="39" xfId="0" applyNumberFormat="1" applyFont="1" applyBorder="1" applyAlignment="1">
      <alignment horizontal="left" vertical="center"/>
    </xf>
    <xf numFmtId="22" fontId="4" fillId="0" borderId="0" xfId="0" applyNumberFormat="1" applyFont="1" applyAlignment="1">
      <alignment horizontal="center" vertical="center"/>
    </xf>
    <xf numFmtId="22" fontId="4" fillId="0" borderId="47" xfId="0" applyNumberFormat="1" applyFont="1" applyBorder="1" applyAlignment="1">
      <alignment horizontal="center" vertical="center"/>
    </xf>
    <xf numFmtId="22" fontId="4" fillId="0" borderId="48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4" xfId="0" applyNumberFormat="1" applyFont="1" applyBorder="1" applyAlignment="1">
      <alignment horizontal="center" vertical="center"/>
    </xf>
    <xf numFmtId="22" fontId="15" fillId="0" borderId="0" xfId="0" applyNumberFormat="1" applyFont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207" fontId="4" fillId="0" borderId="5" xfId="0" applyNumberFormat="1" applyFont="1" applyBorder="1" applyAlignment="1">
      <alignment horizontal="center" vertical="center" shrinkToFit="1"/>
    </xf>
    <xf numFmtId="207" fontId="4" fillId="0" borderId="12" xfId="0" applyNumberFormat="1" applyFont="1" applyBorder="1" applyAlignment="1">
      <alignment horizontal="center" vertical="center" shrinkToFit="1"/>
    </xf>
    <xf numFmtId="195" fontId="4" fillId="0" borderId="5" xfId="0" applyNumberFormat="1" applyFont="1" applyBorder="1" applyAlignment="1">
      <alignment horizontal="center" vertical="center" shrinkToFit="1"/>
    </xf>
    <xf numFmtId="180" fontId="5" fillId="2" borderId="0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/>
    </xf>
    <xf numFmtId="201" fontId="4" fillId="0" borderId="32" xfId="0" applyNumberFormat="1" applyFont="1" applyBorder="1" applyAlignment="1">
      <alignment horizontal="center" vertical="center" shrinkToFit="1"/>
    </xf>
    <xf numFmtId="201" fontId="4" fillId="0" borderId="3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182" fontId="17" fillId="2" borderId="38" xfId="0" applyNumberFormat="1" applyFont="1" applyFill="1" applyBorder="1" applyAlignment="1">
      <alignment horizontal="center" vertical="top" shrinkToFit="1"/>
    </xf>
    <xf numFmtId="182" fontId="17" fillId="2" borderId="39" xfId="0" applyNumberFormat="1" applyFont="1" applyFill="1" applyBorder="1" applyAlignment="1">
      <alignment horizontal="center" vertical="top" shrinkToFit="1"/>
    </xf>
    <xf numFmtId="206" fontId="4" fillId="0" borderId="5" xfId="0" applyNumberFormat="1" applyFont="1" applyBorder="1" applyAlignment="1">
      <alignment horizontal="center" vertical="center" shrinkToFit="1"/>
    </xf>
    <xf numFmtId="206" fontId="4" fillId="0" borderId="12" xfId="0" applyNumberFormat="1" applyFont="1" applyBorder="1" applyAlignment="1">
      <alignment horizontal="center" vertical="center" shrinkToFit="1"/>
    </xf>
    <xf numFmtId="196" fontId="4" fillId="0" borderId="7" xfId="0" applyNumberFormat="1" applyFont="1" applyBorder="1" applyAlignment="1">
      <alignment horizontal="center" vertical="center" shrinkToFit="1"/>
    </xf>
    <xf numFmtId="196" fontId="4" fillId="0" borderId="35" xfId="0" applyNumberFormat="1" applyFont="1" applyBorder="1" applyAlignment="1">
      <alignment horizontal="center" vertical="center" shrinkToFit="1"/>
    </xf>
    <xf numFmtId="192" fontId="6" fillId="0" borderId="0" xfId="0" applyNumberFormat="1" applyFont="1" applyAlignment="1">
      <alignment horizontal="center" vertical="center" shrinkToFit="1"/>
    </xf>
    <xf numFmtId="183" fontId="4" fillId="2" borderId="0" xfId="0" applyNumberFormat="1" applyFont="1" applyFill="1" applyBorder="1" applyAlignment="1">
      <alignment horizontal="center" vertical="center"/>
    </xf>
    <xf numFmtId="183" fontId="0" fillId="2" borderId="0" xfId="0" applyNumberFormat="1" applyFill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top"/>
    </xf>
    <xf numFmtId="197" fontId="4" fillId="0" borderId="32" xfId="0" applyNumberFormat="1" applyFont="1" applyBorder="1" applyAlignment="1">
      <alignment horizontal="center" vertical="center" shrinkToFit="1"/>
    </xf>
    <xf numFmtId="197" fontId="4" fillId="0" borderId="35" xfId="0" applyNumberFormat="1" applyFont="1" applyBorder="1" applyAlignment="1">
      <alignment horizontal="center" vertical="center" shrinkToFit="1"/>
    </xf>
    <xf numFmtId="182" fontId="7" fillId="2" borderId="8" xfId="0" applyNumberFormat="1" applyFont="1" applyFill="1" applyBorder="1" applyAlignment="1">
      <alignment horizontal="center" vertical="top"/>
    </xf>
    <xf numFmtId="182" fontId="7" fillId="2" borderId="39" xfId="0" applyNumberFormat="1" applyFont="1" applyFill="1" applyBorder="1" applyAlignment="1">
      <alignment horizontal="center" vertical="top"/>
    </xf>
    <xf numFmtId="182" fontId="4" fillId="2" borderId="2" xfId="0" applyNumberFormat="1" applyFont="1" applyFill="1" applyBorder="1" applyAlignment="1">
      <alignment horizontal="center" vertical="center" shrinkToFit="1"/>
    </xf>
    <xf numFmtId="182" fontId="0" fillId="2" borderId="2" xfId="0" applyNumberForma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93" fontId="4" fillId="0" borderId="0" xfId="0" applyNumberFormat="1" applyFont="1" applyAlignment="1">
      <alignment horizontal="left" vertical="center" shrinkToFit="1"/>
    </xf>
    <xf numFmtId="182" fontId="5" fillId="0" borderId="38" xfId="0" applyNumberFormat="1" applyFont="1" applyBorder="1" applyAlignment="1">
      <alignment horizontal="center" vertical="center"/>
    </xf>
    <xf numFmtId="182" fontId="5" fillId="0" borderId="39" xfId="0" applyNumberFormat="1" applyFont="1" applyBorder="1" applyAlignment="1">
      <alignment horizontal="center" vertical="center"/>
    </xf>
    <xf numFmtId="199" fontId="4" fillId="0" borderId="38" xfId="0" applyNumberFormat="1" applyFont="1" applyBorder="1" applyAlignment="1">
      <alignment horizontal="right" vertical="center"/>
    </xf>
    <xf numFmtId="199" fontId="0" fillId="0" borderId="39" xfId="0" applyNumberFormat="1" applyBorder="1" applyAlignment="1">
      <alignment horizontal="right" vertical="center"/>
    </xf>
    <xf numFmtId="187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268370</xdr:colOff>
      <xdr:row>53</xdr:row>
      <xdr:rowOff>57732</xdr:rowOff>
    </xdr:from>
    <xdr:ext cx="426720" cy="118872"/>
    <xdr:sp macro="" textlink="">
      <xdr:nvSpPr>
        <xdr:cNvPr id="1661" name="Text Box 616">
          <a:extLst>
            <a:ext uri="{FF2B5EF4-FFF2-40B4-BE49-F238E27FC236}">
              <a16:creationId xmlns:a16="http://schemas.microsoft.com/office/drawing/2014/main" xmlns="" id="{9E7B03FC-35BC-48C6-A026-5C3640BCB0CD}"/>
            </a:ext>
          </a:extLst>
        </xdr:cNvPr>
        <xdr:cNvSpPr txBox="1">
          <a:spLocks noChangeArrowheads="1"/>
        </xdr:cNvSpPr>
      </xdr:nvSpPr>
      <xdr:spPr bwMode="auto">
        <a:xfrm>
          <a:off x="9552070" y="9112832"/>
          <a:ext cx="426720" cy="118872"/>
        </a:xfrm>
        <a:prstGeom prst="rect">
          <a:avLst/>
        </a:prstGeom>
        <a:solidFill>
          <a:schemeClr val="bg1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1800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前川橋南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622328</xdr:colOff>
      <xdr:row>52</xdr:row>
      <xdr:rowOff>18129</xdr:rowOff>
    </xdr:from>
    <xdr:ext cx="178445" cy="178646"/>
    <xdr:pic>
      <xdr:nvPicPr>
        <xdr:cNvPr id="1468" name="図 1467" descr="クリックすると新しいウィンドウで開きます">
          <a:extLst>
            <a:ext uri="{FF2B5EF4-FFF2-40B4-BE49-F238E27FC236}">
              <a16:creationId xmlns:a16="http://schemas.microsoft.com/office/drawing/2014/main" xmlns="" id="{666AC6AE-9D3D-4901-A454-4E99A7C0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87238">
          <a:off x="3598046" y="8943594"/>
          <a:ext cx="178445" cy="178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225025</xdr:colOff>
      <xdr:row>19</xdr:row>
      <xdr:rowOff>112571</xdr:rowOff>
    </xdr:from>
    <xdr:to>
      <xdr:col>13</xdr:col>
      <xdr:colOff>226219</xdr:colOff>
      <xdr:row>21</xdr:row>
      <xdr:rowOff>166682</xdr:rowOff>
    </xdr:to>
    <xdr:sp macro="" textlink="">
      <xdr:nvSpPr>
        <xdr:cNvPr id="1679" name="Line 120">
          <a:extLst>
            <a:ext uri="{FF2B5EF4-FFF2-40B4-BE49-F238E27FC236}">
              <a16:creationId xmlns:a16="http://schemas.microsoft.com/office/drawing/2014/main" xmlns="" id="{BC986A50-90DC-48B6-8E05-2B3173DED9D0}"/>
            </a:ext>
          </a:extLst>
        </xdr:cNvPr>
        <xdr:cNvSpPr>
          <a:spLocks noChangeShapeType="1"/>
        </xdr:cNvSpPr>
      </xdr:nvSpPr>
      <xdr:spPr bwMode="auto">
        <a:xfrm flipH="1" flipV="1">
          <a:off x="13055994" y="1958040"/>
          <a:ext cx="1194" cy="395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164658</xdr:colOff>
      <xdr:row>21</xdr:row>
      <xdr:rowOff>95246</xdr:rowOff>
    </xdr:from>
    <xdr:to>
      <xdr:col>13</xdr:col>
      <xdr:colOff>293431</xdr:colOff>
      <xdr:row>22</xdr:row>
      <xdr:rowOff>46111</xdr:rowOff>
    </xdr:to>
    <xdr:sp macro="" textlink="">
      <xdr:nvSpPr>
        <xdr:cNvPr id="1680" name="Oval 1048">
          <a:extLst>
            <a:ext uri="{FF2B5EF4-FFF2-40B4-BE49-F238E27FC236}">
              <a16:creationId xmlns:a16="http://schemas.microsoft.com/office/drawing/2014/main" xmlns="" id="{89A192EA-4141-4C0A-A663-C116A59C0A75}"/>
            </a:ext>
          </a:extLst>
        </xdr:cNvPr>
        <xdr:cNvSpPr>
          <a:spLocks noChangeArrowheads="1"/>
        </xdr:cNvSpPr>
      </xdr:nvSpPr>
      <xdr:spPr bwMode="auto">
        <a:xfrm>
          <a:off x="12995627" y="2282027"/>
          <a:ext cx="128773" cy="1215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43661</xdr:colOff>
      <xdr:row>19</xdr:row>
      <xdr:rowOff>45610</xdr:rowOff>
    </xdr:from>
    <xdr:to>
      <xdr:col>14</xdr:col>
      <xdr:colOff>546397</xdr:colOff>
      <xdr:row>24</xdr:row>
      <xdr:rowOff>166341</xdr:rowOff>
    </xdr:to>
    <xdr:grpSp>
      <xdr:nvGrpSpPr>
        <xdr:cNvPr id="1582" name="グループ化 1581">
          <a:extLst>
            <a:ext uri="{FF2B5EF4-FFF2-40B4-BE49-F238E27FC236}">
              <a16:creationId xmlns:a16="http://schemas.microsoft.com/office/drawing/2014/main" xmlns="" id="{C3963011-73CC-4CD6-9C2B-2C94F6169FCF}"/>
            </a:ext>
          </a:extLst>
        </xdr:cNvPr>
        <xdr:cNvGrpSpPr/>
      </xdr:nvGrpSpPr>
      <xdr:grpSpPr>
        <a:xfrm rot="16200000">
          <a:off x="9548753" y="3099911"/>
          <a:ext cx="971178" cy="1271539"/>
          <a:chOff x="12959060" y="1607829"/>
          <a:chExt cx="972707" cy="1207651"/>
        </a:xfrm>
      </xdr:grpSpPr>
      <xdr:sp macro="" textlink="">
        <xdr:nvSpPr>
          <xdr:cNvPr id="1587" name="Oval 77">
            <a:extLst>
              <a:ext uri="{FF2B5EF4-FFF2-40B4-BE49-F238E27FC236}">
                <a16:creationId xmlns:a16="http://schemas.microsoft.com/office/drawing/2014/main" xmlns="" id="{FB71D0D3-A6E5-433A-B3E2-2AE1A6AF5275}"/>
              </a:ext>
            </a:extLst>
          </xdr:cNvPr>
          <xdr:cNvSpPr>
            <a:spLocks noChangeArrowheads="1"/>
          </xdr:cNvSpPr>
        </xdr:nvSpPr>
        <xdr:spPr bwMode="auto">
          <a:xfrm>
            <a:off x="13386668" y="2132451"/>
            <a:ext cx="102046" cy="11750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85" name="Line 75">
            <a:extLst>
              <a:ext uri="{FF2B5EF4-FFF2-40B4-BE49-F238E27FC236}">
                <a16:creationId xmlns:a16="http://schemas.microsoft.com/office/drawing/2014/main" xmlns="" id="{0C5E47FD-6928-4F76-87E7-BA5E2273C376}"/>
              </a:ext>
            </a:extLst>
          </xdr:cNvPr>
          <xdr:cNvSpPr>
            <a:spLocks noChangeShapeType="1"/>
          </xdr:cNvSpPr>
        </xdr:nvSpPr>
        <xdr:spPr bwMode="auto">
          <a:xfrm flipV="1">
            <a:off x="12976501" y="1607829"/>
            <a:ext cx="596448" cy="59180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324374"/>
              <a:gd name="connsiteY0" fmla="*/ 0 h 9747"/>
              <a:gd name="connsiteX1" fmla="*/ 324374 w 324374"/>
              <a:gd name="connsiteY1" fmla="*/ 9747 h 9747"/>
              <a:gd name="connsiteX0" fmla="*/ 13 w 10013"/>
              <a:gd name="connsiteY0" fmla="*/ 0 h 10000"/>
              <a:gd name="connsiteX1" fmla="*/ 10013 w 10013"/>
              <a:gd name="connsiteY1" fmla="*/ 10000 h 10000"/>
              <a:gd name="connsiteX0" fmla="*/ 0 w 45092"/>
              <a:gd name="connsiteY0" fmla="*/ 0 h 4011"/>
              <a:gd name="connsiteX1" fmla="*/ 45092 w 45092"/>
              <a:gd name="connsiteY1" fmla="*/ 4011 h 4011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782 h 10782"/>
              <a:gd name="connsiteX1" fmla="*/ 7906 w 10000"/>
              <a:gd name="connsiteY1" fmla="*/ 4 h 10782"/>
              <a:gd name="connsiteX2" fmla="*/ 10000 w 10000"/>
              <a:gd name="connsiteY2" fmla="*/ 10782 h 10782"/>
              <a:gd name="connsiteX0" fmla="*/ 0 w 10000"/>
              <a:gd name="connsiteY0" fmla="*/ 787 h 10787"/>
              <a:gd name="connsiteX1" fmla="*/ 7906 w 10000"/>
              <a:gd name="connsiteY1" fmla="*/ 9 h 10787"/>
              <a:gd name="connsiteX2" fmla="*/ 10000 w 10000"/>
              <a:gd name="connsiteY2" fmla="*/ 10787 h 10787"/>
              <a:gd name="connsiteX0" fmla="*/ 0 w 10000"/>
              <a:gd name="connsiteY0" fmla="*/ 992 h 10992"/>
              <a:gd name="connsiteX1" fmla="*/ 7941 w 10000"/>
              <a:gd name="connsiteY1" fmla="*/ 7 h 10992"/>
              <a:gd name="connsiteX2" fmla="*/ 10000 w 10000"/>
              <a:gd name="connsiteY2" fmla="*/ 10992 h 10992"/>
              <a:gd name="connsiteX0" fmla="*/ 0 w 9407"/>
              <a:gd name="connsiteY0" fmla="*/ 685 h 10996"/>
              <a:gd name="connsiteX1" fmla="*/ 7348 w 9407"/>
              <a:gd name="connsiteY1" fmla="*/ 11 h 10996"/>
              <a:gd name="connsiteX2" fmla="*/ 9407 w 9407"/>
              <a:gd name="connsiteY2" fmla="*/ 10996 h 10996"/>
              <a:gd name="connsiteX0" fmla="*/ 0 w 9555"/>
              <a:gd name="connsiteY0" fmla="*/ 576 h 10000"/>
              <a:gd name="connsiteX1" fmla="*/ 7366 w 9555"/>
              <a:gd name="connsiteY1" fmla="*/ 10 h 10000"/>
              <a:gd name="connsiteX2" fmla="*/ 9555 w 9555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55" h="10000">
                <a:moveTo>
                  <a:pt x="0" y="576"/>
                </a:moveTo>
                <a:cubicBezTo>
                  <a:pt x="1549" y="513"/>
                  <a:pt x="3733" y="-88"/>
                  <a:pt x="7366" y="10"/>
                </a:cubicBezTo>
                <a:cubicBezTo>
                  <a:pt x="7518" y="4700"/>
                  <a:pt x="7616" y="6611"/>
                  <a:pt x="9555" y="1000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3" name="Line 72">
            <a:extLst>
              <a:ext uri="{FF2B5EF4-FFF2-40B4-BE49-F238E27FC236}">
                <a16:creationId xmlns:a16="http://schemas.microsoft.com/office/drawing/2014/main" xmlns="" id="{4CC1F1AB-7747-4693-9C27-22BAA90D170B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26046" y="2234175"/>
            <a:ext cx="11674" cy="5813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4" name="Line 120">
            <a:extLst>
              <a:ext uri="{FF2B5EF4-FFF2-40B4-BE49-F238E27FC236}">
                <a16:creationId xmlns:a16="http://schemas.microsoft.com/office/drawing/2014/main" xmlns="" id="{11BACA72-5FB4-4C09-BF6F-2D3FF3B78C71}"/>
              </a:ext>
            </a:extLst>
          </xdr:cNvPr>
          <xdr:cNvSpPr>
            <a:spLocks noChangeShapeType="1"/>
          </xdr:cNvSpPr>
        </xdr:nvSpPr>
        <xdr:spPr bwMode="auto">
          <a:xfrm>
            <a:off x="12987523" y="2497880"/>
            <a:ext cx="486126" cy="1949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6" name="Line 76">
            <a:extLst>
              <a:ext uri="{FF2B5EF4-FFF2-40B4-BE49-F238E27FC236}">
                <a16:creationId xmlns:a16="http://schemas.microsoft.com/office/drawing/2014/main" xmlns="" id="{F33950CD-67DA-44E1-931C-CC409A17ABD5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68625" y="2211742"/>
            <a:ext cx="463142" cy="8480"/>
          </a:xfrm>
          <a:custGeom>
            <a:avLst/>
            <a:gdLst>
              <a:gd name="connsiteX0" fmla="*/ 0 w 1002611"/>
              <a:gd name="connsiteY0" fmla="*/ 0 h 10043"/>
              <a:gd name="connsiteX1" fmla="*/ 1002611 w 1002611"/>
              <a:gd name="connsiteY1" fmla="*/ 10043 h 10043"/>
              <a:gd name="connsiteX0" fmla="*/ 0 w 1002611"/>
              <a:gd name="connsiteY0" fmla="*/ 55260 h 55391"/>
              <a:gd name="connsiteX1" fmla="*/ 1002611 w 1002611"/>
              <a:gd name="connsiteY1" fmla="*/ 132 h 55391"/>
              <a:gd name="connsiteX0" fmla="*/ 0 w 1002611"/>
              <a:gd name="connsiteY0" fmla="*/ 65155 h 65155"/>
              <a:gd name="connsiteX1" fmla="*/ 506308 w 1002611"/>
              <a:gd name="connsiteY1" fmla="*/ 0 h 65155"/>
              <a:gd name="connsiteX2" fmla="*/ 1002611 w 1002611"/>
              <a:gd name="connsiteY2" fmla="*/ 10027 h 65155"/>
              <a:gd name="connsiteX0" fmla="*/ 0 w 496303"/>
              <a:gd name="connsiteY0" fmla="*/ 0 h 10027"/>
              <a:gd name="connsiteX1" fmla="*/ 496303 w 496303"/>
              <a:gd name="connsiteY1" fmla="*/ 10027 h 100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96303" h="10027">
                <a:moveTo>
                  <a:pt x="0" y="0"/>
                </a:moveTo>
                <a:cubicBezTo>
                  <a:pt x="23409" y="8345"/>
                  <a:pt x="162099" y="6679"/>
                  <a:pt x="496303" y="1002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Oval 1295">
            <a:extLst>
              <a:ext uri="{FF2B5EF4-FFF2-40B4-BE49-F238E27FC236}">
                <a16:creationId xmlns:a16="http://schemas.microsoft.com/office/drawing/2014/main" xmlns="" id="{26A27B93-BA34-498E-B77C-4B21B0A0651E}"/>
              </a:ext>
            </a:extLst>
          </xdr:cNvPr>
          <xdr:cNvSpPr>
            <a:spLocks noChangeArrowheads="1"/>
          </xdr:cNvSpPr>
        </xdr:nvSpPr>
        <xdr:spPr bwMode="auto">
          <a:xfrm>
            <a:off x="13363017" y="2444288"/>
            <a:ext cx="137738" cy="12606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589" name="Line 76">
            <a:extLst>
              <a:ext uri="{FF2B5EF4-FFF2-40B4-BE49-F238E27FC236}">
                <a16:creationId xmlns:a16="http://schemas.microsoft.com/office/drawing/2014/main" xmlns="" id="{875AE64A-624D-4EBF-BF01-4B82F7DADCE3}"/>
              </a:ext>
            </a:extLst>
          </xdr:cNvPr>
          <xdr:cNvSpPr>
            <a:spLocks noChangeShapeType="1"/>
          </xdr:cNvSpPr>
        </xdr:nvSpPr>
        <xdr:spPr bwMode="auto">
          <a:xfrm flipH="1">
            <a:off x="12959060" y="1659375"/>
            <a:ext cx="641637" cy="87911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106427 w 106500"/>
              <a:gd name="connsiteY0" fmla="*/ 0 h 12459"/>
              <a:gd name="connsiteX1" fmla="*/ 73 w 106500"/>
              <a:gd name="connsiteY1" fmla="*/ 12459 h 12459"/>
              <a:gd name="connsiteX0" fmla="*/ 124558 w 124558"/>
              <a:gd name="connsiteY0" fmla="*/ 0 h 12459"/>
              <a:gd name="connsiteX1" fmla="*/ 18204 w 124558"/>
              <a:gd name="connsiteY1" fmla="*/ 12459 h 12459"/>
              <a:gd name="connsiteX0" fmla="*/ 119085 w 119085"/>
              <a:gd name="connsiteY0" fmla="*/ 0 h 12459"/>
              <a:gd name="connsiteX1" fmla="*/ 58974 w 119085"/>
              <a:gd name="connsiteY1" fmla="*/ 2040 h 12459"/>
              <a:gd name="connsiteX2" fmla="*/ 12731 w 119085"/>
              <a:gd name="connsiteY2" fmla="*/ 12459 h 12459"/>
              <a:gd name="connsiteX0" fmla="*/ 106527 w 106527"/>
              <a:gd name="connsiteY0" fmla="*/ 0 h 12459"/>
              <a:gd name="connsiteX1" fmla="*/ 46416 w 106527"/>
              <a:gd name="connsiteY1" fmla="*/ 2040 h 12459"/>
              <a:gd name="connsiteX2" fmla="*/ 173 w 106527"/>
              <a:gd name="connsiteY2" fmla="*/ 12459 h 12459"/>
              <a:gd name="connsiteX0" fmla="*/ 116425 w 116425"/>
              <a:gd name="connsiteY0" fmla="*/ 0 h 12459"/>
              <a:gd name="connsiteX1" fmla="*/ 655 w 116425"/>
              <a:gd name="connsiteY1" fmla="*/ 1263 h 12459"/>
              <a:gd name="connsiteX2" fmla="*/ 10071 w 116425"/>
              <a:gd name="connsiteY2" fmla="*/ 12459 h 12459"/>
              <a:gd name="connsiteX0" fmla="*/ 172081 w 172081"/>
              <a:gd name="connsiteY0" fmla="*/ 0 h 12847"/>
              <a:gd name="connsiteX1" fmla="*/ 655 w 172081"/>
              <a:gd name="connsiteY1" fmla="*/ 1651 h 12847"/>
              <a:gd name="connsiteX2" fmla="*/ 10071 w 172081"/>
              <a:gd name="connsiteY2" fmla="*/ 12847 h 12847"/>
              <a:gd name="connsiteX0" fmla="*/ 0 w 127410"/>
              <a:gd name="connsiteY0" fmla="*/ 0 h 16052"/>
              <a:gd name="connsiteX1" fmla="*/ 117993 w 127410"/>
              <a:gd name="connsiteY1" fmla="*/ 4856 h 16052"/>
              <a:gd name="connsiteX2" fmla="*/ 127409 w 127410"/>
              <a:gd name="connsiteY2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74024"/>
              <a:gd name="connsiteY0" fmla="*/ 0 h 16538"/>
              <a:gd name="connsiteX1" fmla="*/ 374024 w 374024"/>
              <a:gd name="connsiteY1" fmla="*/ 3302 h 16538"/>
              <a:gd name="connsiteX2" fmla="*/ 162520 w 374024"/>
              <a:gd name="connsiteY2" fmla="*/ 5342 h 16538"/>
              <a:gd name="connsiteX3" fmla="*/ 171936 w 374024"/>
              <a:gd name="connsiteY3" fmla="*/ 16538 h 16538"/>
              <a:gd name="connsiteX0" fmla="*/ 0 w 374024"/>
              <a:gd name="connsiteY0" fmla="*/ 0 h 16538"/>
              <a:gd name="connsiteX1" fmla="*/ 374024 w 374024"/>
              <a:gd name="connsiteY1" fmla="*/ 3302 h 16538"/>
              <a:gd name="connsiteX2" fmla="*/ 162520 w 374024"/>
              <a:gd name="connsiteY2" fmla="*/ 5342 h 16538"/>
              <a:gd name="connsiteX3" fmla="*/ 171936 w 374024"/>
              <a:gd name="connsiteY3" fmla="*/ 16538 h 16538"/>
              <a:gd name="connsiteX0" fmla="*/ 0 w 424766"/>
              <a:gd name="connsiteY0" fmla="*/ 0 h 16024"/>
              <a:gd name="connsiteX1" fmla="*/ 424766 w 424766"/>
              <a:gd name="connsiteY1" fmla="*/ 2788 h 16024"/>
              <a:gd name="connsiteX2" fmla="*/ 213262 w 424766"/>
              <a:gd name="connsiteY2" fmla="*/ 4828 h 16024"/>
              <a:gd name="connsiteX3" fmla="*/ 222678 w 424766"/>
              <a:gd name="connsiteY3" fmla="*/ 16024 h 16024"/>
              <a:gd name="connsiteX0" fmla="*/ 0 w 424766"/>
              <a:gd name="connsiteY0" fmla="*/ 0 h 16024"/>
              <a:gd name="connsiteX1" fmla="*/ 424766 w 424766"/>
              <a:gd name="connsiteY1" fmla="*/ 2788 h 16024"/>
              <a:gd name="connsiteX2" fmla="*/ 213262 w 424766"/>
              <a:gd name="connsiteY2" fmla="*/ 4828 h 16024"/>
              <a:gd name="connsiteX3" fmla="*/ 222679 w 424766"/>
              <a:gd name="connsiteY3" fmla="*/ 16024 h 16024"/>
              <a:gd name="connsiteX0" fmla="*/ 0 w 2759637"/>
              <a:gd name="connsiteY0" fmla="*/ 0 h 6786"/>
              <a:gd name="connsiteX1" fmla="*/ 424766 w 2759637"/>
              <a:gd name="connsiteY1" fmla="*/ 2788 h 6786"/>
              <a:gd name="connsiteX2" fmla="*/ 213262 w 2759637"/>
              <a:gd name="connsiteY2" fmla="*/ 4828 h 6786"/>
              <a:gd name="connsiteX3" fmla="*/ 2759637 w 2759637"/>
              <a:gd name="connsiteY3" fmla="*/ 5135 h 6786"/>
              <a:gd name="connsiteX0" fmla="*/ 0 w 10000"/>
              <a:gd name="connsiteY0" fmla="*/ 0 h 10960"/>
              <a:gd name="connsiteX1" fmla="*/ 1539 w 10000"/>
              <a:gd name="connsiteY1" fmla="*/ 4108 h 10960"/>
              <a:gd name="connsiteX2" fmla="*/ 773 w 10000"/>
              <a:gd name="connsiteY2" fmla="*/ 7115 h 10960"/>
              <a:gd name="connsiteX3" fmla="*/ 10000 w 10000"/>
              <a:gd name="connsiteY3" fmla="*/ 7567 h 10960"/>
              <a:gd name="connsiteX0" fmla="*/ 0 w 10000"/>
              <a:gd name="connsiteY0" fmla="*/ 0 h 7598"/>
              <a:gd name="connsiteX1" fmla="*/ 1539 w 10000"/>
              <a:gd name="connsiteY1" fmla="*/ 4108 h 7598"/>
              <a:gd name="connsiteX2" fmla="*/ 773 w 10000"/>
              <a:gd name="connsiteY2" fmla="*/ 7115 h 7598"/>
              <a:gd name="connsiteX3" fmla="*/ 10000 w 10000"/>
              <a:gd name="connsiteY3" fmla="*/ 7567 h 7598"/>
              <a:gd name="connsiteX0" fmla="*/ 0 w 10184"/>
              <a:gd name="connsiteY0" fmla="*/ 0 h 9592"/>
              <a:gd name="connsiteX1" fmla="*/ 1539 w 10184"/>
              <a:gd name="connsiteY1" fmla="*/ 5407 h 9592"/>
              <a:gd name="connsiteX2" fmla="*/ 773 w 10184"/>
              <a:gd name="connsiteY2" fmla="*/ 9364 h 9592"/>
              <a:gd name="connsiteX3" fmla="*/ 10184 w 10184"/>
              <a:gd name="connsiteY3" fmla="*/ 9460 h 9592"/>
              <a:gd name="connsiteX0" fmla="*/ 0 w 10060"/>
              <a:gd name="connsiteY0" fmla="*/ 0 h 29417"/>
              <a:gd name="connsiteX1" fmla="*/ 1571 w 10060"/>
              <a:gd name="connsiteY1" fmla="*/ 25054 h 29417"/>
              <a:gd name="connsiteX2" fmla="*/ 819 w 10060"/>
              <a:gd name="connsiteY2" fmla="*/ 29179 h 29417"/>
              <a:gd name="connsiteX3" fmla="*/ 10060 w 10060"/>
              <a:gd name="connsiteY3" fmla="*/ 29279 h 29417"/>
              <a:gd name="connsiteX0" fmla="*/ 0 w 10060"/>
              <a:gd name="connsiteY0" fmla="*/ 0 h 29417"/>
              <a:gd name="connsiteX1" fmla="*/ 728 w 10060"/>
              <a:gd name="connsiteY1" fmla="*/ 16559 h 29417"/>
              <a:gd name="connsiteX2" fmla="*/ 819 w 10060"/>
              <a:gd name="connsiteY2" fmla="*/ 29179 h 29417"/>
              <a:gd name="connsiteX3" fmla="*/ 10060 w 10060"/>
              <a:gd name="connsiteY3" fmla="*/ 29279 h 29417"/>
              <a:gd name="connsiteX0" fmla="*/ 0 w 10722"/>
              <a:gd name="connsiteY0" fmla="*/ 0 h 30457"/>
              <a:gd name="connsiteX1" fmla="*/ 1390 w 10722"/>
              <a:gd name="connsiteY1" fmla="*/ 17599 h 30457"/>
              <a:gd name="connsiteX2" fmla="*/ 1481 w 10722"/>
              <a:gd name="connsiteY2" fmla="*/ 30219 h 30457"/>
              <a:gd name="connsiteX3" fmla="*/ 10722 w 10722"/>
              <a:gd name="connsiteY3" fmla="*/ 30319 h 3045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963"/>
              <a:gd name="connsiteY0" fmla="*/ 0 h 32230"/>
              <a:gd name="connsiteX1" fmla="*/ 1631 w 10963"/>
              <a:gd name="connsiteY1" fmla="*/ 19372 h 32230"/>
              <a:gd name="connsiteX2" fmla="*/ 1722 w 10963"/>
              <a:gd name="connsiteY2" fmla="*/ 31992 h 32230"/>
              <a:gd name="connsiteX3" fmla="*/ 10963 w 10963"/>
              <a:gd name="connsiteY3" fmla="*/ 32092 h 32230"/>
              <a:gd name="connsiteX0" fmla="*/ 0 w 10963"/>
              <a:gd name="connsiteY0" fmla="*/ 0 h 32230"/>
              <a:gd name="connsiteX1" fmla="*/ 1631 w 10963"/>
              <a:gd name="connsiteY1" fmla="*/ 19372 h 32230"/>
              <a:gd name="connsiteX2" fmla="*/ 1722 w 10963"/>
              <a:gd name="connsiteY2" fmla="*/ 31992 h 32230"/>
              <a:gd name="connsiteX3" fmla="*/ 10963 w 10963"/>
              <a:gd name="connsiteY3" fmla="*/ 32092 h 32230"/>
              <a:gd name="connsiteX0" fmla="*/ 0 w 11174"/>
              <a:gd name="connsiteY0" fmla="*/ 0 h 32523"/>
              <a:gd name="connsiteX1" fmla="*/ 1842 w 11174"/>
              <a:gd name="connsiteY1" fmla="*/ 19665 h 32523"/>
              <a:gd name="connsiteX2" fmla="*/ 1933 w 11174"/>
              <a:gd name="connsiteY2" fmla="*/ 32285 h 32523"/>
              <a:gd name="connsiteX3" fmla="*/ 11174 w 11174"/>
              <a:gd name="connsiteY3" fmla="*/ 32385 h 32523"/>
              <a:gd name="connsiteX0" fmla="*/ 0 w 11174"/>
              <a:gd name="connsiteY0" fmla="*/ 0 h 32523"/>
              <a:gd name="connsiteX1" fmla="*/ 1842 w 11174"/>
              <a:gd name="connsiteY1" fmla="*/ 19665 h 32523"/>
              <a:gd name="connsiteX2" fmla="*/ 1933 w 11174"/>
              <a:gd name="connsiteY2" fmla="*/ 32285 h 32523"/>
              <a:gd name="connsiteX3" fmla="*/ 11174 w 11174"/>
              <a:gd name="connsiteY3" fmla="*/ 32385 h 32523"/>
              <a:gd name="connsiteX0" fmla="*/ 0 w 11385"/>
              <a:gd name="connsiteY0" fmla="*/ 0 h 32523"/>
              <a:gd name="connsiteX1" fmla="*/ 2053 w 11385"/>
              <a:gd name="connsiteY1" fmla="*/ 19665 h 32523"/>
              <a:gd name="connsiteX2" fmla="*/ 2144 w 11385"/>
              <a:gd name="connsiteY2" fmla="*/ 32285 h 32523"/>
              <a:gd name="connsiteX3" fmla="*/ 11385 w 11385"/>
              <a:gd name="connsiteY3" fmla="*/ 32385 h 325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85" h="32523">
                <a:moveTo>
                  <a:pt x="0" y="0"/>
                </a:moveTo>
                <a:cubicBezTo>
                  <a:pt x="2552" y="7885"/>
                  <a:pt x="1830" y="10100"/>
                  <a:pt x="2053" y="19665"/>
                </a:cubicBezTo>
                <a:cubicBezTo>
                  <a:pt x="2083" y="23872"/>
                  <a:pt x="2114" y="28078"/>
                  <a:pt x="2144" y="32285"/>
                </a:cubicBezTo>
                <a:cubicBezTo>
                  <a:pt x="6285" y="32587"/>
                  <a:pt x="6619" y="32580"/>
                  <a:pt x="11385" y="32385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297017</xdr:colOff>
      <xdr:row>14</xdr:row>
      <xdr:rowOff>7937</xdr:rowOff>
    </xdr:from>
    <xdr:to>
      <xdr:col>15</xdr:col>
      <xdr:colOff>575943</xdr:colOff>
      <xdr:row>14</xdr:row>
      <xdr:rowOff>129887</xdr:rowOff>
    </xdr:to>
    <xdr:sp macro="" textlink="">
      <xdr:nvSpPr>
        <xdr:cNvPr id="1509" name="Text Box 1563">
          <a:extLst>
            <a:ext uri="{FF2B5EF4-FFF2-40B4-BE49-F238E27FC236}">
              <a16:creationId xmlns:a16="http://schemas.microsoft.com/office/drawing/2014/main" xmlns="" id="{3CBEC48E-0B34-44C1-9E38-F0F4C9F896A3}"/>
            </a:ext>
          </a:extLst>
        </xdr:cNvPr>
        <xdr:cNvSpPr txBox="1">
          <a:spLocks noChangeArrowheads="1"/>
        </xdr:cNvSpPr>
      </xdr:nvSpPr>
      <xdr:spPr bwMode="auto">
        <a:xfrm>
          <a:off x="7492361" y="2365375"/>
          <a:ext cx="278926" cy="1219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藤津</a:t>
          </a:r>
        </a:p>
      </xdr:txBody>
    </xdr:sp>
    <xdr:clientData/>
  </xdr:twoCellAnchor>
  <xdr:twoCellAnchor>
    <xdr:from>
      <xdr:col>3</xdr:col>
      <xdr:colOff>286798</xdr:colOff>
      <xdr:row>38</xdr:row>
      <xdr:rowOff>4808</xdr:rowOff>
    </xdr:from>
    <xdr:to>
      <xdr:col>4</xdr:col>
      <xdr:colOff>182801</xdr:colOff>
      <xdr:row>38</xdr:row>
      <xdr:rowOff>43246</xdr:rowOff>
    </xdr:to>
    <xdr:sp macro="" textlink="">
      <xdr:nvSpPr>
        <xdr:cNvPr id="1674" name="Line 72">
          <a:extLst>
            <a:ext uri="{FF2B5EF4-FFF2-40B4-BE49-F238E27FC236}">
              <a16:creationId xmlns:a16="http://schemas.microsoft.com/office/drawing/2014/main" xmlns="" id="{7F867AFA-3E65-40DF-A110-276335FFA479}"/>
            </a:ext>
          </a:extLst>
        </xdr:cNvPr>
        <xdr:cNvSpPr>
          <a:spLocks noChangeShapeType="1"/>
        </xdr:cNvSpPr>
      </xdr:nvSpPr>
      <xdr:spPr bwMode="auto">
        <a:xfrm flipH="1">
          <a:off x="1859866" y="6552043"/>
          <a:ext cx="603162" cy="384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437774</xdr:colOff>
      <xdr:row>45</xdr:row>
      <xdr:rowOff>48102</xdr:rowOff>
    </xdr:from>
    <xdr:to>
      <xdr:col>20</xdr:col>
      <xdr:colOff>67215</xdr:colOff>
      <xdr:row>49</xdr:row>
      <xdr:rowOff>23484</xdr:rowOff>
    </xdr:to>
    <xdr:pic>
      <xdr:nvPicPr>
        <xdr:cNvPr id="1673" name="図 1672">
          <a:extLst>
            <a:ext uri="{FF2B5EF4-FFF2-40B4-BE49-F238E27FC236}">
              <a16:creationId xmlns:a16="http://schemas.microsoft.com/office/drawing/2014/main" xmlns="" id="{AB751074-4FB2-42AE-B202-1F9A22948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53456" y="7807610"/>
          <a:ext cx="336600" cy="668109"/>
        </a:xfrm>
        <a:prstGeom prst="rect">
          <a:avLst/>
        </a:prstGeom>
      </xdr:spPr>
    </xdr:pic>
    <xdr:clientData/>
  </xdr:twoCellAnchor>
  <xdr:twoCellAnchor editAs="oneCell">
    <xdr:from>
      <xdr:col>18</xdr:col>
      <xdr:colOff>20841</xdr:colOff>
      <xdr:row>49</xdr:row>
      <xdr:rowOff>138989</xdr:rowOff>
    </xdr:from>
    <xdr:to>
      <xdr:col>18</xdr:col>
      <xdr:colOff>187619</xdr:colOff>
      <xdr:row>50</xdr:row>
      <xdr:rowOff>167608</xdr:rowOff>
    </xdr:to>
    <xdr:pic>
      <xdr:nvPicPr>
        <xdr:cNvPr id="2" name="図 68" descr="「コンビニのロゴ」の画像検索結果">
          <a:extLst>
            <a:ext uri="{FF2B5EF4-FFF2-40B4-BE49-F238E27FC236}">
              <a16:creationId xmlns:a16="http://schemas.microsoft.com/office/drawing/2014/main" xmlns="" id="{8752ECDA-91DA-4131-A9CE-BC1EFE38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541" y="8508289"/>
          <a:ext cx="166778" cy="20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569601</xdr:colOff>
      <xdr:row>44</xdr:row>
      <xdr:rowOff>139507</xdr:rowOff>
    </xdr:from>
    <xdr:ext cx="539239" cy="363203"/>
    <xdr:sp macro="" textlink="">
      <xdr:nvSpPr>
        <xdr:cNvPr id="3" name="Text Box 616">
          <a:extLst>
            <a:ext uri="{FF2B5EF4-FFF2-40B4-BE49-F238E27FC236}">
              <a16:creationId xmlns:a16="http://schemas.microsoft.com/office/drawing/2014/main" xmlns="" id="{63FC2164-9884-47AF-8E61-07F65FB97B70}"/>
            </a:ext>
          </a:extLst>
        </xdr:cNvPr>
        <xdr:cNvSpPr txBox="1">
          <a:spLocks noChangeArrowheads="1"/>
        </xdr:cNvSpPr>
      </xdr:nvSpPr>
      <xdr:spPr bwMode="auto">
        <a:xfrm>
          <a:off x="13377551" y="6279957"/>
          <a:ext cx="539239" cy="3632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351174</xdr:colOff>
      <xdr:row>45</xdr:row>
      <xdr:rowOff>156347</xdr:rowOff>
    </xdr:from>
    <xdr:ext cx="250150" cy="250432"/>
    <xdr:pic>
      <xdr:nvPicPr>
        <xdr:cNvPr id="4" name="図 3" descr="クリックすると新しいウィンドウで開きます">
          <a:extLst>
            <a:ext uri="{FF2B5EF4-FFF2-40B4-BE49-F238E27FC236}">
              <a16:creationId xmlns:a16="http://schemas.microsoft.com/office/drawing/2014/main" xmlns="" id="{F09BDE53-1478-449A-963D-60C7E3CE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49424" y="6468247"/>
          <a:ext cx="250150" cy="25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508001</xdr:colOff>
      <xdr:row>57</xdr:row>
      <xdr:rowOff>47627</xdr:rowOff>
    </xdr:from>
    <xdr:to>
      <xdr:col>12</xdr:col>
      <xdr:colOff>93066</xdr:colOff>
      <xdr:row>59</xdr:row>
      <xdr:rowOff>37046</xdr:rowOff>
    </xdr:to>
    <xdr:pic>
      <xdr:nvPicPr>
        <xdr:cNvPr id="5" name="図 68" descr="「コンビニのロゴ」の画像検索結果">
          <a:extLst>
            <a:ext uri="{FF2B5EF4-FFF2-40B4-BE49-F238E27FC236}">
              <a16:creationId xmlns:a16="http://schemas.microsoft.com/office/drawing/2014/main" xmlns="" id="{E2F19928-5D90-4F1C-AD6E-9EE24D57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1" y="8416927"/>
          <a:ext cx="275197" cy="332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426638</xdr:colOff>
      <xdr:row>20</xdr:row>
      <xdr:rowOff>9923</xdr:rowOff>
    </xdr:from>
    <xdr:to>
      <xdr:col>12</xdr:col>
      <xdr:colOff>439447</xdr:colOff>
      <xdr:row>21</xdr:row>
      <xdr:rowOff>102528</xdr:rowOff>
    </xdr:to>
    <xdr:sp macro="" textlink="">
      <xdr:nvSpPr>
        <xdr:cNvPr id="6" name="Line 72">
          <a:extLst>
            <a:ext uri="{FF2B5EF4-FFF2-40B4-BE49-F238E27FC236}">
              <a16:creationId xmlns:a16="http://schemas.microsoft.com/office/drawing/2014/main" xmlns="" id="{A9ECF06E-A0D6-4776-99DC-D61B70EDFCE0}"/>
            </a:ext>
          </a:extLst>
        </xdr:cNvPr>
        <xdr:cNvSpPr>
          <a:spLocks noChangeShapeType="1"/>
        </xdr:cNvSpPr>
      </xdr:nvSpPr>
      <xdr:spPr bwMode="auto">
        <a:xfrm flipH="1" flipV="1">
          <a:off x="12529738" y="2035573"/>
          <a:ext cx="12809" cy="2640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410523</xdr:colOff>
      <xdr:row>19</xdr:row>
      <xdr:rowOff>82681</xdr:rowOff>
    </xdr:from>
    <xdr:to>
      <xdr:col>11</xdr:col>
      <xdr:colOff>413410</xdr:colOff>
      <xdr:row>21</xdr:row>
      <xdr:rowOff>39687</xdr:rowOff>
    </xdr:to>
    <xdr:sp macro="" textlink="">
      <xdr:nvSpPr>
        <xdr:cNvPr id="7" name="Line 72">
          <a:extLst>
            <a:ext uri="{FF2B5EF4-FFF2-40B4-BE49-F238E27FC236}">
              <a16:creationId xmlns:a16="http://schemas.microsoft.com/office/drawing/2014/main" xmlns="" id="{18D46866-4964-4347-AEFE-60ED1387EA8E}"/>
            </a:ext>
          </a:extLst>
        </xdr:cNvPr>
        <xdr:cNvSpPr>
          <a:spLocks noChangeShapeType="1"/>
        </xdr:cNvSpPr>
      </xdr:nvSpPr>
      <xdr:spPr bwMode="auto">
        <a:xfrm flipH="1" flipV="1">
          <a:off x="11808773" y="1936881"/>
          <a:ext cx="2887" cy="2999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413410</xdr:colOff>
      <xdr:row>21</xdr:row>
      <xdr:rowOff>56223</xdr:rowOff>
    </xdr:from>
    <xdr:to>
      <xdr:col>12</xdr:col>
      <xdr:colOff>634997</xdr:colOff>
      <xdr:row>21</xdr:row>
      <xdr:rowOff>96248</xdr:rowOff>
    </xdr:to>
    <xdr:sp macro="" textlink="">
      <xdr:nvSpPr>
        <xdr:cNvPr id="8" name="Line 4803">
          <a:extLst>
            <a:ext uri="{FF2B5EF4-FFF2-40B4-BE49-F238E27FC236}">
              <a16:creationId xmlns:a16="http://schemas.microsoft.com/office/drawing/2014/main" xmlns="" id="{261922F2-3D65-4E9C-B1C8-522714874899}"/>
            </a:ext>
          </a:extLst>
        </xdr:cNvPr>
        <xdr:cNvSpPr>
          <a:spLocks noChangeShapeType="1"/>
        </xdr:cNvSpPr>
      </xdr:nvSpPr>
      <xdr:spPr bwMode="auto">
        <a:xfrm flipH="1">
          <a:off x="11811660" y="2253323"/>
          <a:ext cx="926437" cy="40025"/>
        </a:xfrm>
        <a:custGeom>
          <a:avLst/>
          <a:gdLst>
            <a:gd name="connsiteX0" fmla="*/ 0 w 916119"/>
            <a:gd name="connsiteY0" fmla="*/ 0 h 23152"/>
            <a:gd name="connsiteX1" fmla="*/ 916119 w 916119"/>
            <a:gd name="connsiteY1" fmla="*/ 23152 h 23152"/>
            <a:gd name="connsiteX0" fmla="*/ 0 w 916119"/>
            <a:gd name="connsiteY0" fmla="*/ 0 h 31357"/>
            <a:gd name="connsiteX1" fmla="*/ 916119 w 916119"/>
            <a:gd name="connsiteY1" fmla="*/ 23152 h 31357"/>
            <a:gd name="connsiteX0" fmla="*/ 0 w 936180"/>
            <a:gd name="connsiteY0" fmla="*/ 0 h 18384"/>
            <a:gd name="connsiteX1" fmla="*/ 936180 w 936180"/>
            <a:gd name="connsiteY1" fmla="*/ 7274 h 18384"/>
            <a:gd name="connsiteX0" fmla="*/ 0 w 936180"/>
            <a:gd name="connsiteY0" fmla="*/ 0 h 27452"/>
            <a:gd name="connsiteX1" fmla="*/ 936180 w 936180"/>
            <a:gd name="connsiteY1" fmla="*/ 7274 h 27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36180" h="27452">
              <a:moveTo>
                <a:pt x="0" y="0"/>
              </a:moveTo>
              <a:cubicBezTo>
                <a:pt x="305373" y="7717"/>
                <a:pt x="547835" y="53046"/>
                <a:pt x="936180" y="72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102942</xdr:colOff>
      <xdr:row>11</xdr:row>
      <xdr:rowOff>37040</xdr:rowOff>
    </xdr:from>
    <xdr:ext cx="214560" cy="185209"/>
    <xdr:sp macro="" textlink="">
      <xdr:nvSpPr>
        <xdr:cNvPr id="9" name="Text Box 1563">
          <a:extLst>
            <a:ext uri="{FF2B5EF4-FFF2-40B4-BE49-F238E27FC236}">
              <a16:creationId xmlns:a16="http://schemas.microsoft.com/office/drawing/2014/main" xmlns="" id="{90A40DE8-ADEB-4286-83AE-CE4528DB950B}"/>
            </a:ext>
          </a:extLst>
        </xdr:cNvPr>
        <xdr:cNvSpPr txBox="1">
          <a:spLocks noChangeArrowheads="1"/>
        </xdr:cNvSpPr>
      </xdr:nvSpPr>
      <xdr:spPr bwMode="auto">
        <a:xfrm>
          <a:off x="7976942" y="1891240"/>
          <a:ext cx="214560" cy="1852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198727</xdr:colOff>
      <xdr:row>3</xdr:row>
      <xdr:rowOff>63220</xdr:rowOff>
    </xdr:from>
    <xdr:to>
      <xdr:col>18</xdr:col>
      <xdr:colOff>244446</xdr:colOff>
      <xdr:row>5</xdr:row>
      <xdr:rowOff>139965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E3D0E6FA-7D07-4171-A6C7-0A9C32C95432}"/>
            </a:ext>
          </a:extLst>
        </xdr:cNvPr>
        <xdr:cNvGrpSpPr/>
      </xdr:nvGrpSpPr>
      <xdr:grpSpPr>
        <a:xfrm rot="472387">
          <a:off x="13397656" y="546274"/>
          <a:ext cx="45719" cy="416923"/>
          <a:chOff x="10917301" y="7686676"/>
          <a:chExt cx="78267" cy="299577"/>
        </a:xfrm>
      </xdr:grpSpPr>
      <xdr:sp macro="" textlink="">
        <xdr:nvSpPr>
          <xdr:cNvPr id="11" name="Line 72">
            <a:extLst>
              <a:ext uri="{FF2B5EF4-FFF2-40B4-BE49-F238E27FC236}">
                <a16:creationId xmlns:a16="http://schemas.microsoft.com/office/drawing/2014/main" xmlns="" id="{F5AC5370-9F37-4A21-917D-886928E3F751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72">
            <a:extLst>
              <a:ext uri="{FF2B5EF4-FFF2-40B4-BE49-F238E27FC236}">
                <a16:creationId xmlns:a16="http://schemas.microsoft.com/office/drawing/2014/main" xmlns="" id="{29908B8E-8947-408E-98B2-E27BEEBE49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72">
            <a:extLst>
              <a:ext uri="{FF2B5EF4-FFF2-40B4-BE49-F238E27FC236}">
                <a16:creationId xmlns:a16="http://schemas.microsoft.com/office/drawing/2014/main" xmlns="" id="{1AA04414-81F6-4D95-9385-CE6BE781E0E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72">
            <a:extLst>
              <a:ext uri="{FF2B5EF4-FFF2-40B4-BE49-F238E27FC236}">
                <a16:creationId xmlns:a16="http://schemas.microsoft.com/office/drawing/2014/main" xmlns="" id="{74AF72A6-92B8-422D-B804-B84D9420E53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72">
            <a:extLst>
              <a:ext uri="{FF2B5EF4-FFF2-40B4-BE49-F238E27FC236}">
                <a16:creationId xmlns:a16="http://schemas.microsoft.com/office/drawing/2014/main" xmlns="" id="{CDA48B8A-CB6B-419C-BFA0-99415C07B9D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585427</xdr:colOff>
      <xdr:row>1</xdr:row>
      <xdr:rowOff>129784</xdr:rowOff>
    </xdr:from>
    <xdr:to>
      <xdr:col>18</xdr:col>
      <xdr:colOff>146566</xdr:colOff>
      <xdr:row>6</xdr:row>
      <xdr:rowOff>100601</xdr:rowOff>
    </xdr:to>
    <xdr:sp macro="" textlink="">
      <xdr:nvSpPr>
        <xdr:cNvPr id="16" name="Freeform 719">
          <a:extLst>
            <a:ext uri="{FF2B5EF4-FFF2-40B4-BE49-F238E27FC236}">
              <a16:creationId xmlns:a16="http://schemas.microsoft.com/office/drawing/2014/main" xmlns="" id="{EC447744-1BAE-4D38-981F-16940F107E18}"/>
            </a:ext>
          </a:extLst>
        </xdr:cNvPr>
        <xdr:cNvSpPr>
          <a:spLocks/>
        </xdr:cNvSpPr>
      </xdr:nvSpPr>
      <xdr:spPr bwMode="auto">
        <a:xfrm rot="8974401" flipH="1">
          <a:off x="9164277" y="269484"/>
          <a:ext cx="265989" cy="828067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550939 w 550939"/>
            <a:gd name="connsiteY0" fmla="*/ 14658 h 14658"/>
            <a:gd name="connsiteX1" fmla="*/ 531513 w 550939"/>
            <a:gd name="connsiteY1" fmla="*/ 11169 h 14658"/>
            <a:gd name="connsiteX2" fmla="*/ 393774 w 550939"/>
            <a:gd name="connsiteY2" fmla="*/ 5985 h 14658"/>
            <a:gd name="connsiteX3" fmla="*/ 0 w 550939"/>
            <a:gd name="connsiteY3" fmla="*/ 0 h 14658"/>
            <a:gd name="connsiteX0" fmla="*/ 608972 w 608972"/>
            <a:gd name="connsiteY0" fmla="*/ 15279 h 15279"/>
            <a:gd name="connsiteX1" fmla="*/ 589546 w 608972"/>
            <a:gd name="connsiteY1" fmla="*/ 11790 h 15279"/>
            <a:gd name="connsiteX2" fmla="*/ 451807 w 608972"/>
            <a:gd name="connsiteY2" fmla="*/ 6606 h 15279"/>
            <a:gd name="connsiteX3" fmla="*/ 1 w 608972"/>
            <a:gd name="connsiteY3" fmla="*/ 0 h 15279"/>
            <a:gd name="connsiteX0" fmla="*/ 693020 w 693020"/>
            <a:gd name="connsiteY0" fmla="*/ 16363 h 16363"/>
            <a:gd name="connsiteX1" fmla="*/ 673594 w 693020"/>
            <a:gd name="connsiteY1" fmla="*/ 12874 h 16363"/>
            <a:gd name="connsiteX2" fmla="*/ 535855 w 693020"/>
            <a:gd name="connsiteY2" fmla="*/ 7690 h 16363"/>
            <a:gd name="connsiteX3" fmla="*/ 0 w 693020"/>
            <a:gd name="connsiteY3" fmla="*/ 0 h 163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3020" h="16363">
              <a:moveTo>
                <a:pt x="693020" y="16363"/>
              </a:moveTo>
              <a:cubicBezTo>
                <a:pt x="671001" y="15292"/>
                <a:pt x="695613" y="13945"/>
                <a:pt x="673594" y="12874"/>
              </a:cubicBezTo>
              <a:cubicBezTo>
                <a:pt x="627681" y="11146"/>
                <a:pt x="659858" y="10219"/>
                <a:pt x="535855" y="7690"/>
              </a:cubicBezTo>
              <a:cubicBezTo>
                <a:pt x="536731" y="6464"/>
                <a:pt x="150757" y="207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30013</xdr:colOff>
      <xdr:row>6</xdr:row>
      <xdr:rowOff>85236</xdr:rowOff>
    </xdr:from>
    <xdr:to>
      <xdr:col>18</xdr:col>
      <xdr:colOff>146324</xdr:colOff>
      <xdr:row>7</xdr:row>
      <xdr:rowOff>30372</xdr:rowOff>
    </xdr:to>
    <xdr:sp macro="" textlink="">
      <xdr:nvSpPr>
        <xdr:cNvPr id="17" name="Oval 1295">
          <a:extLst>
            <a:ext uri="{FF2B5EF4-FFF2-40B4-BE49-F238E27FC236}">
              <a16:creationId xmlns:a16="http://schemas.microsoft.com/office/drawing/2014/main" xmlns="" id="{F3ADCEBE-7D7A-44D5-BFD2-0F19D080EF53}"/>
            </a:ext>
          </a:extLst>
        </xdr:cNvPr>
        <xdr:cNvSpPr>
          <a:spLocks noChangeArrowheads="1"/>
        </xdr:cNvSpPr>
      </xdr:nvSpPr>
      <xdr:spPr bwMode="auto">
        <a:xfrm rot="10800000">
          <a:off x="9313713" y="1082186"/>
          <a:ext cx="116311" cy="1165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1853</xdr:colOff>
      <xdr:row>3</xdr:row>
      <xdr:rowOff>165596</xdr:rowOff>
    </xdr:from>
    <xdr:to>
      <xdr:col>14</xdr:col>
      <xdr:colOff>175</xdr:colOff>
      <xdr:row>8</xdr:row>
      <xdr:rowOff>50907</xdr:rowOff>
    </xdr:to>
    <xdr:sp macro="" textlink="">
      <xdr:nvSpPr>
        <xdr:cNvPr id="18" name="Line 432">
          <a:extLst>
            <a:ext uri="{FF2B5EF4-FFF2-40B4-BE49-F238E27FC236}">
              <a16:creationId xmlns:a16="http://schemas.microsoft.com/office/drawing/2014/main" xmlns="" id="{4F517E0C-A07F-443F-B1BC-DBEECB4B7631}"/>
            </a:ext>
          </a:extLst>
        </xdr:cNvPr>
        <xdr:cNvSpPr>
          <a:spLocks noChangeShapeType="1"/>
        </xdr:cNvSpPr>
      </xdr:nvSpPr>
      <xdr:spPr bwMode="auto">
        <a:xfrm rot="16200000">
          <a:off x="5767008" y="10281791"/>
          <a:ext cx="742561" cy="677772"/>
        </a:xfrm>
        <a:custGeom>
          <a:avLst/>
          <a:gdLst>
            <a:gd name="T0" fmla="*/ 12393 w 212481"/>
            <a:gd name="T1" fmla="*/ 0 h 277691"/>
            <a:gd name="T2" fmla="*/ 156531 w 212481"/>
            <a:gd name="T3" fmla="*/ 75960 h 277691"/>
            <a:gd name="T4" fmla="*/ 0 w 212481"/>
            <a:gd name="T5" fmla="*/ 241921 h 277691"/>
            <a:gd name="T6" fmla="*/ 0 60000 65536"/>
            <a:gd name="T7" fmla="*/ 0 60000 65536"/>
            <a:gd name="T8" fmla="*/ 0 60000 65536"/>
            <a:gd name="connsiteX0" fmla="*/ 234133 w 429792"/>
            <a:gd name="connsiteY0" fmla="*/ 0 h 236613"/>
            <a:gd name="connsiteX1" fmla="*/ 429792 w 429792"/>
            <a:gd name="connsiteY1" fmla="*/ 87191 h 236613"/>
            <a:gd name="connsiteX2" fmla="*/ 0 w 429792"/>
            <a:gd name="connsiteY2" fmla="*/ 236613 h 236613"/>
            <a:gd name="connsiteX0" fmla="*/ 660704 w 661897"/>
            <a:gd name="connsiteY0" fmla="*/ 0 h 162671"/>
            <a:gd name="connsiteX1" fmla="*/ 429792 w 661897"/>
            <a:gd name="connsiteY1" fmla="*/ 13249 h 162671"/>
            <a:gd name="connsiteX2" fmla="*/ 0 w 661897"/>
            <a:gd name="connsiteY2" fmla="*/ 162671 h 162671"/>
            <a:gd name="connsiteX0" fmla="*/ 660704 w 662004"/>
            <a:gd name="connsiteY0" fmla="*/ 0 h 162671"/>
            <a:gd name="connsiteX1" fmla="*/ 453938 w 662004"/>
            <a:gd name="connsiteY1" fmla="*/ 111837 h 162671"/>
            <a:gd name="connsiteX2" fmla="*/ 0 w 662004"/>
            <a:gd name="connsiteY2" fmla="*/ 162671 h 162671"/>
            <a:gd name="connsiteX0" fmla="*/ 660704 w 662004"/>
            <a:gd name="connsiteY0" fmla="*/ 0 h 174340"/>
            <a:gd name="connsiteX1" fmla="*/ 453938 w 662004"/>
            <a:gd name="connsiteY1" fmla="*/ 111837 h 174340"/>
            <a:gd name="connsiteX2" fmla="*/ 0 w 662004"/>
            <a:gd name="connsiteY2" fmla="*/ 162671 h 174340"/>
            <a:gd name="connsiteX0" fmla="*/ 660704 w 663169"/>
            <a:gd name="connsiteY0" fmla="*/ 0 h 174340"/>
            <a:gd name="connsiteX1" fmla="*/ 453938 w 663169"/>
            <a:gd name="connsiteY1" fmla="*/ 111837 h 174340"/>
            <a:gd name="connsiteX2" fmla="*/ 0 w 663169"/>
            <a:gd name="connsiteY2" fmla="*/ 162671 h 174340"/>
            <a:gd name="connsiteX0" fmla="*/ 660704 w 664586"/>
            <a:gd name="connsiteY0" fmla="*/ 0 h 178133"/>
            <a:gd name="connsiteX1" fmla="*/ 507697 w 664586"/>
            <a:gd name="connsiteY1" fmla="*/ 119772 h 178133"/>
            <a:gd name="connsiteX2" fmla="*/ 0 w 664586"/>
            <a:gd name="connsiteY2" fmla="*/ 162671 h 178133"/>
            <a:gd name="connsiteX0" fmla="*/ 660704 w 664586"/>
            <a:gd name="connsiteY0" fmla="*/ 0 h 175184"/>
            <a:gd name="connsiteX1" fmla="*/ 507697 w 664586"/>
            <a:gd name="connsiteY1" fmla="*/ 119772 h 175184"/>
            <a:gd name="connsiteX2" fmla="*/ 0 w 664586"/>
            <a:gd name="connsiteY2" fmla="*/ 162671 h 175184"/>
            <a:gd name="connsiteX0" fmla="*/ 660704 w 664586"/>
            <a:gd name="connsiteY0" fmla="*/ 0 h 196917"/>
            <a:gd name="connsiteX1" fmla="*/ 507697 w 664586"/>
            <a:gd name="connsiteY1" fmla="*/ 119772 h 196917"/>
            <a:gd name="connsiteX2" fmla="*/ 0 w 664586"/>
            <a:gd name="connsiteY2" fmla="*/ 194412 h 196917"/>
            <a:gd name="connsiteX0" fmla="*/ 660704 w 685427"/>
            <a:gd name="connsiteY0" fmla="*/ 0 h 196917"/>
            <a:gd name="connsiteX1" fmla="*/ 677363 w 685427"/>
            <a:gd name="connsiteY1" fmla="*/ 15870 h 196917"/>
            <a:gd name="connsiteX2" fmla="*/ 507697 w 685427"/>
            <a:gd name="connsiteY2" fmla="*/ 119772 h 196917"/>
            <a:gd name="connsiteX3" fmla="*/ 0 w 685427"/>
            <a:gd name="connsiteY3" fmla="*/ 194412 h 196917"/>
            <a:gd name="connsiteX0" fmla="*/ 708454 w 708454"/>
            <a:gd name="connsiteY0" fmla="*/ 0 h 391447"/>
            <a:gd name="connsiteX1" fmla="*/ 677363 w 708454"/>
            <a:gd name="connsiteY1" fmla="*/ 210400 h 391447"/>
            <a:gd name="connsiteX2" fmla="*/ 507697 w 708454"/>
            <a:gd name="connsiteY2" fmla="*/ 314302 h 391447"/>
            <a:gd name="connsiteX3" fmla="*/ 0 w 708454"/>
            <a:gd name="connsiteY3" fmla="*/ 388942 h 391447"/>
            <a:gd name="connsiteX0" fmla="*/ 708454 w 708454"/>
            <a:gd name="connsiteY0" fmla="*/ 0 h 391447"/>
            <a:gd name="connsiteX1" fmla="*/ 644304 w 708454"/>
            <a:gd name="connsiteY1" fmla="*/ 202576 h 391447"/>
            <a:gd name="connsiteX2" fmla="*/ 507697 w 708454"/>
            <a:gd name="connsiteY2" fmla="*/ 314302 h 391447"/>
            <a:gd name="connsiteX3" fmla="*/ 0 w 708454"/>
            <a:gd name="connsiteY3" fmla="*/ 388942 h 391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8454" h="391447">
              <a:moveTo>
                <a:pt x="708454" y="0"/>
              </a:moveTo>
              <a:cubicBezTo>
                <a:pt x="707391" y="2645"/>
                <a:pt x="677763" y="150192"/>
                <a:pt x="644304" y="202576"/>
              </a:cubicBezTo>
              <a:cubicBezTo>
                <a:pt x="610845" y="254960"/>
                <a:pt x="616751" y="284545"/>
                <a:pt x="507697" y="314302"/>
              </a:cubicBezTo>
              <a:cubicBezTo>
                <a:pt x="249438" y="399664"/>
                <a:pt x="221589" y="394062"/>
                <a:pt x="0" y="388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608854</xdr:colOff>
      <xdr:row>6</xdr:row>
      <xdr:rowOff>52295</xdr:rowOff>
    </xdr:from>
    <xdr:to>
      <xdr:col>14</xdr:col>
      <xdr:colOff>40778</xdr:colOff>
      <xdr:row>7</xdr:row>
      <xdr:rowOff>28612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xmlns="" id="{1404192B-56EC-4C9D-B7E0-6426E87D3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06404" y="10650445"/>
          <a:ext cx="137832" cy="149349"/>
        </a:xfrm>
        <a:prstGeom prst="rect">
          <a:avLst/>
        </a:prstGeom>
      </xdr:spPr>
    </xdr:pic>
    <xdr:clientData/>
  </xdr:twoCellAnchor>
  <xdr:twoCellAnchor>
    <xdr:from>
      <xdr:col>3</xdr:col>
      <xdr:colOff>513011</xdr:colOff>
      <xdr:row>50</xdr:row>
      <xdr:rowOff>59637</xdr:rowOff>
    </xdr:from>
    <xdr:to>
      <xdr:col>3</xdr:col>
      <xdr:colOff>682706</xdr:colOff>
      <xdr:row>56</xdr:row>
      <xdr:rowOff>134674</xdr:rowOff>
    </xdr:to>
    <xdr:sp macro="" textlink="">
      <xdr:nvSpPr>
        <xdr:cNvPr id="20" name="Freeform 712">
          <a:extLst>
            <a:ext uri="{FF2B5EF4-FFF2-40B4-BE49-F238E27FC236}">
              <a16:creationId xmlns:a16="http://schemas.microsoft.com/office/drawing/2014/main" xmlns="" id="{3F2C807B-8C36-4360-9FA1-C848212252A2}"/>
            </a:ext>
          </a:extLst>
        </xdr:cNvPr>
        <xdr:cNvSpPr>
          <a:spLocks/>
        </xdr:cNvSpPr>
      </xdr:nvSpPr>
      <xdr:spPr bwMode="auto">
        <a:xfrm flipH="1">
          <a:off x="2081461" y="8600387"/>
          <a:ext cx="169695" cy="1103737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1355 w 25190"/>
            <a:gd name="connsiteY0" fmla="*/ 13171 h 13171"/>
            <a:gd name="connsiteX1" fmla="*/ 11622 w 25190"/>
            <a:gd name="connsiteY1" fmla="*/ 9456 h 13171"/>
            <a:gd name="connsiteX2" fmla="*/ 24608 w 25190"/>
            <a:gd name="connsiteY2" fmla="*/ 7607 h 13171"/>
            <a:gd name="connsiteX3" fmla="*/ 800 w 25190"/>
            <a:gd name="connsiteY3" fmla="*/ 4465 h 13171"/>
            <a:gd name="connsiteX4" fmla="*/ 47 w 25190"/>
            <a:gd name="connsiteY4" fmla="*/ 0 h 13171"/>
            <a:gd name="connsiteX0" fmla="*/ 10555 w 24390"/>
            <a:gd name="connsiteY0" fmla="*/ 13253 h 13253"/>
            <a:gd name="connsiteX1" fmla="*/ 10822 w 24390"/>
            <a:gd name="connsiteY1" fmla="*/ 9538 h 13253"/>
            <a:gd name="connsiteX2" fmla="*/ 23808 w 24390"/>
            <a:gd name="connsiteY2" fmla="*/ 7689 h 13253"/>
            <a:gd name="connsiteX3" fmla="*/ 0 w 24390"/>
            <a:gd name="connsiteY3" fmla="*/ 4547 h 13253"/>
            <a:gd name="connsiteX4" fmla="*/ 4731 w 24390"/>
            <a:gd name="connsiteY4" fmla="*/ 0 h 13253"/>
            <a:gd name="connsiteX0" fmla="*/ 21300 w 34867"/>
            <a:gd name="connsiteY0" fmla="*/ 13253 h 13253"/>
            <a:gd name="connsiteX1" fmla="*/ 21567 w 34867"/>
            <a:gd name="connsiteY1" fmla="*/ 9538 h 13253"/>
            <a:gd name="connsiteX2" fmla="*/ 34553 w 34867"/>
            <a:gd name="connsiteY2" fmla="*/ 7689 h 13253"/>
            <a:gd name="connsiteX3" fmla="*/ 0 w 34867"/>
            <a:gd name="connsiteY3" fmla="*/ 4324 h 13253"/>
            <a:gd name="connsiteX4" fmla="*/ 15476 w 34867"/>
            <a:gd name="connsiteY4" fmla="*/ 0 h 13253"/>
            <a:gd name="connsiteX0" fmla="*/ 21300 w 34867"/>
            <a:gd name="connsiteY0" fmla="*/ 13610 h 13610"/>
            <a:gd name="connsiteX1" fmla="*/ 21567 w 34867"/>
            <a:gd name="connsiteY1" fmla="*/ 9895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21300 w 34867"/>
            <a:gd name="connsiteY0" fmla="*/ 13610 h 13610"/>
            <a:gd name="connsiteX1" fmla="*/ 13125 w 34867"/>
            <a:gd name="connsiteY1" fmla="*/ 10341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10555 w 34867"/>
            <a:gd name="connsiteY0" fmla="*/ 13298 h 13298"/>
            <a:gd name="connsiteX1" fmla="*/ 13125 w 34867"/>
            <a:gd name="connsiteY1" fmla="*/ 10341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10555 w 34867"/>
            <a:gd name="connsiteY0" fmla="*/ 13298 h 13298"/>
            <a:gd name="connsiteX1" fmla="*/ 5450 w 34867"/>
            <a:gd name="connsiteY1" fmla="*/ 10609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0 w 35824"/>
            <a:gd name="connsiteY0" fmla="*/ 13164 h 13164"/>
            <a:gd name="connsiteX1" fmla="*/ 6407 w 35824"/>
            <a:gd name="connsiteY1" fmla="*/ 10609 h 13164"/>
            <a:gd name="connsiteX2" fmla="*/ 35510 w 35824"/>
            <a:gd name="connsiteY2" fmla="*/ 8046 h 13164"/>
            <a:gd name="connsiteX3" fmla="*/ 957 w 35824"/>
            <a:gd name="connsiteY3" fmla="*/ 4681 h 13164"/>
            <a:gd name="connsiteX4" fmla="*/ 4921 w 35824"/>
            <a:gd name="connsiteY4" fmla="*/ 0 h 13164"/>
            <a:gd name="connsiteX0" fmla="*/ 7485 w 34867"/>
            <a:gd name="connsiteY0" fmla="*/ 13655 h 13655"/>
            <a:gd name="connsiteX1" fmla="*/ 5450 w 34867"/>
            <a:gd name="connsiteY1" fmla="*/ 10609 h 13655"/>
            <a:gd name="connsiteX2" fmla="*/ 34553 w 34867"/>
            <a:gd name="connsiteY2" fmla="*/ 8046 h 13655"/>
            <a:gd name="connsiteX3" fmla="*/ 0 w 34867"/>
            <a:gd name="connsiteY3" fmla="*/ 4681 h 13655"/>
            <a:gd name="connsiteX4" fmla="*/ 3964 w 34867"/>
            <a:gd name="connsiteY4" fmla="*/ 0 h 13655"/>
            <a:gd name="connsiteX0" fmla="*/ 1345 w 34867"/>
            <a:gd name="connsiteY0" fmla="*/ 13209 h 13209"/>
            <a:gd name="connsiteX1" fmla="*/ 5450 w 34867"/>
            <a:gd name="connsiteY1" fmla="*/ 10609 h 13209"/>
            <a:gd name="connsiteX2" fmla="*/ 34553 w 34867"/>
            <a:gd name="connsiteY2" fmla="*/ 8046 h 13209"/>
            <a:gd name="connsiteX3" fmla="*/ 0 w 34867"/>
            <a:gd name="connsiteY3" fmla="*/ 4681 h 13209"/>
            <a:gd name="connsiteX4" fmla="*/ 3964 w 34867"/>
            <a:gd name="connsiteY4" fmla="*/ 0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867" h="13209">
              <a:moveTo>
                <a:pt x="1345" y="13209"/>
              </a:moveTo>
              <a:cubicBezTo>
                <a:pt x="2832" y="11974"/>
                <a:pt x="3591" y="12153"/>
                <a:pt x="5450" y="10609"/>
              </a:cubicBezTo>
              <a:cubicBezTo>
                <a:pt x="7659" y="9559"/>
                <a:pt x="34374" y="8755"/>
                <a:pt x="34553" y="8046"/>
              </a:cubicBezTo>
              <a:cubicBezTo>
                <a:pt x="37619" y="6937"/>
                <a:pt x="17677" y="5374"/>
                <a:pt x="0" y="4681"/>
              </a:cubicBezTo>
              <a:cubicBezTo>
                <a:pt x="720" y="3803"/>
                <a:pt x="3605" y="77"/>
                <a:pt x="39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585502</xdr:colOff>
      <xdr:row>52</xdr:row>
      <xdr:rowOff>92907</xdr:rowOff>
    </xdr:from>
    <xdr:to>
      <xdr:col>3</xdr:col>
      <xdr:colOff>665530</xdr:colOff>
      <xdr:row>53</xdr:row>
      <xdr:rowOff>85480</xdr:rowOff>
    </xdr:to>
    <xdr:sp macro="" textlink="">
      <xdr:nvSpPr>
        <xdr:cNvPr id="21" name="Text Box 709">
          <a:extLst>
            <a:ext uri="{FF2B5EF4-FFF2-40B4-BE49-F238E27FC236}">
              <a16:creationId xmlns:a16="http://schemas.microsoft.com/office/drawing/2014/main" xmlns="" id="{131F7FC4-0B3A-4D31-8F03-246B22922D53}"/>
            </a:ext>
          </a:extLst>
        </xdr:cNvPr>
        <xdr:cNvSpPr txBox="1">
          <a:spLocks noChangeArrowheads="1"/>
        </xdr:cNvSpPr>
      </xdr:nvSpPr>
      <xdr:spPr bwMode="auto">
        <a:xfrm>
          <a:off x="2153952" y="8976557"/>
          <a:ext cx="80028" cy="1640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654467</xdr:colOff>
      <xdr:row>49</xdr:row>
      <xdr:rowOff>165826</xdr:rowOff>
    </xdr:from>
    <xdr:to>
      <xdr:col>3</xdr:col>
      <xdr:colOff>661517</xdr:colOff>
      <xdr:row>55</xdr:row>
      <xdr:rowOff>26417</xdr:rowOff>
    </xdr:to>
    <xdr:sp macro="" textlink="">
      <xdr:nvSpPr>
        <xdr:cNvPr id="22" name="Line 927">
          <a:extLst>
            <a:ext uri="{FF2B5EF4-FFF2-40B4-BE49-F238E27FC236}">
              <a16:creationId xmlns:a16="http://schemas.microsoft.com/office/drawing/2014/main" xmlns="" id="{66510077-DCB3-4951-82EC-EBFFE83A174C}"/>
            </a:ext>
          </a:extLst>
        </xdr:cNvPr>
        <xdr:cNvSpPr>
          <a:spLocks noChangeShapeType="1"/>
        </xdr:cNvSpPr>
      </xdr:nvSpPr>
      <xdr:spPr bwMode="auto">
        <a:xfrm rot="-300000">
          <a:off x="2222917" y="8535126"/>
          <a:ext cx="7050" cy="88929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626821</xdr:colOff>
      <xdr:row>50</xdr:row>
      <xdr:rowOff>75920</xdr:rowOff>
    </xdr:from>
    <xdr:to>
      <xdr:col>3</xdr:col>
      <xdr:colOff>630967</xdr:colOff>
      <xdr:row>55</xdr:row>
      <xdr:rowOff>62477</xdr:rowOff>
    </xdr:to>
    <xdr:sp macro="" textlink="">
      <xdr:nvSpPr>
        <xdr:cNvPr id="23" name="Line 927">
          <a:extLst>
            <a:ext uri="{FF2B5EF4-FFF2-40B4-BE49-F238E27FC236}">
              <a16:creationId xmlns:a16="http://schemas.microsoft.com/office/drawing/2014/main" xmlns="" id="{CA2C8FCD-01CA-4A53-90EB-D56583186816}"/>
            </a:ext>
          </a:extLst>
        </xdr:cNvPr>
        <xdr:cNvSpPr>
          <a:spLocks noChangeShapeType="1"/>
        </xdr:cNvSpPr>
      </xdr:nvSpPr>
      <xdr:spPr bwMode="auto">
        <a:xfrm rot="-300000" flipH="1">
          <a:off x="2195271" y="8616670"/>
          <a:ext cx="4146" cy="843807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586328</xdr:colOff>
      <xdr:row>50</xdr:row>
      <xdr:rowOff>28507</xdr:rowOff>
    </xdr:from>
    <xdr:to>
      <xdr:col>3</xdr:col>
      <xdr:colOff>597876</xdr:colOff>
      <xdr:row>54</xdr:row>
      <xdr:rowOff>170704</xdr:rowOff>
    </xdr:to>
    <xdr:sp macro="" textlink="">
      <xdr:nvSpPr>
        <xdr:cNvPr id="24" name="Line 927">
          <a:extLst>
            <a:ext uri="{FF2B5EF4-FFF2-40B4-BE49-F238E27FC236}">
              <a16:creationId xmlns:a16="http://schemas.microsoft.com/office/drawing/2014/main" xmlns="" id="{C8708C90-D248-4C81-AD79-0C850B56E781}"/>
            </a:ext>
          </a:extLst>
        </xdr:cNvPr>
        <xdr:cNvSpPr>
          <a:spLocks noChangeShapeType="1"/>
        </xdr:cNvSpPr>
      </xdr:nvSpPr>
      <xdr:spPr bwMode="auto">
        <a:xfrm rot="-300000" flipH="1">
          <a:off x="2154778" y="8569257"/>
          <a:ext cx="11548" cy="827997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499468</xdr:colOff>
      <xdr:row>53</xdr:row>
      <xdr:rowOff>9339</xdr:rowOff>
    </xdr:from>
    <xdr:to>
      <xdr:col>4</xdr:col>
      <xdr:colOff>105734</xdr:colOff>
      <xdr:row>54</xdr:row>
      <xdr:rowOff>153842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xmlns="" id="{1BBEAAAF-02F8-4F4D-BBAF-5076F2B5E362}"/>
            </a:ext>
          </a:extLst>
        </xdr:cNvPr>
        <xdr:cNvGrpSpPr/>
      </xdr:nvGrpSpPr>
      <xdr:grpSpPr>
        <a:xfrm>
          <a:off x="2207164" y="8996857"/>
          <a:ext cx="375070" cy="314592"/>
          <a:chOff x="1490639" y="8846423"/>
          <a:chExt cx="310465" cy="315464"/>
        </a:xfrm>
      </xdr:grpSpPr>
      <xdr:sp macro="" textlink="">
        <xdr:nvSpPr>
          <xdr:cNvPr id="26" name="Oval 383">
            <a:extLst>
              <a:ext uri="{FF2B5EF4-FFF2-40B4-BE49-F238E27FC236}">
                <a16:creationId xmlns:a16="http://schemas.microsoft.com/office/drawing/2014/main" xmlns="" id="{82AF0528-4975-4C38-B4F4-B6E72B51C067}"/>
              </a:ext>
            </a:extLst>
          </xdr:cNvPr>
          <xdr:cNvSpPr>
            <a:spLocks noChangeArrowheads="1"/>
          </xdr:cNvSpPr>
        </xdr:nvSpPr>
        <xdr:spPr bwMode="auto">
          <a:xfrm>
            <a:off x="1553787" y="8898142"/>
            <a:ext cx="188388" cy="19945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pic>
        <xdr:nvPicPr>
          <xdr:cNvPr id="27" name="図 26">
            <a:extLst>
              <a:ext uri="{FF2B5EF4-FFF2-40B4-BE49-F238E27FC236}">
                <a16:creationId xmlns:a16="http://schemas.microsoft.com/office/drawing/2014/main" xmlns="" id="{BE54CC40-59D0-45DA-95BC-9CB95EC7B4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0639" y="8846423"/>
            <a:ext cx="310465" cy="315464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298433</xdr:colOff>
      <xdr:row>42</xdr:row>
      <xdr:rowOff>142649</xdr:rowOff>
    </xdr:from>
    <xdr:to>
      <xdr:col>4</xdr:col>
      <xdr:colOff>299022</xdr:colOff>
      <xdr:row>45</xdr:row>
      <xdr:rowOff>136787</xdr:rowOff>
    </xdr:to>
    <xdr:sp macro="" textlink="">
      <xdr:nvSpPr>
        <xdr:cNvPr id="28" name="Line 927">
          <a:extLst>
            <a:ext uri="{FF2B5EF4-FFF2-40B4-BE49-F238E27FC236}">
              <a16:creationId xmlns:a16="http://schemas.microsoft.com/office/drawing/2014/main" xmlns="" id="{1D562DEF-08FD-4447-A861-825961E02F6F}"/>
            </a:ext>
          </a:extLst>
        </xdr:cNvPr>
        <xdr:cNvSpPr>
          <a:spLocks noChangeShapeType="1"/>
        </xdr:cNvSpPr>
      </xdr:nvSpPr>
      <xdr:spPr bwMode="auto">
        <a:xfrm rot="10800000" flipV="1">
          <a:off x="2571733" y="7311799"/>
          <a:ext cx="589" cy="508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305289</xdr:colOff>
      <xdr:row>10</xdr:row>
      <xdr:rowOff>146539</xdr:rowOff>
    </xdr:from>
    <xdr:to>
      <xdr:col>5</xdr:col>
      <xdr:colOff>574309</xdr:colOff>
      <xdr:row>12</xdr:row>
      <xdr:rowOff>122116</xdr:rowOff>
    </xdr:to>
    <xdr:pic>
      <xdr:nvPicPr>
        <xdr:cNvPr id="29" name="図 68" descr="「コンビニのロゴ」の画像検索結果">
          <a:extLst>
            <a:ext uri="{FF2B5EF4-FFF2-40B4-BE49-F238E27FC236}">
              <a16:creationId xmlns:a16="http://schemas.microsoft.com/office/drawing/2014/main" xmlns="" id="{AA7A3413-BF6E-4617-96F1-2D34CB1F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3439" y="1829289"/>
          <a:ext cx="269020" cy="318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25402</xdr:colOff>
      <xdr:row>44</xdr:row>
      <xdr:rowOff>91184</xdr:rowOff>
    </xdr:from>
    <xdr:ext cx="449896" cy="118532"/>
    <xdr:sp macro="" textlink="">
      <xdr:nvSpPr>
        <xdr:cNvPr id="30" name="Text Box 1620">
          <a:extLst>
            <a:ext uri="{FF2B5EF4-FFF2-40B4-BE49-F238E27FC236}">
              <a16:creationId xmlns:a16="http://schemas.microsoft.com/office/drawing/2014/main" xmlns="" id="{338A481D-42ED-407E-A2E4-36FA6EEEED12}"/>
            </a:ext>
          </a:extLst>
        </xdr:cNvPr>
        <xdr:cNvSpPr txBox="1">
          <a:spLocks noChangeArrowheads="1"/>
        </xdr:cNvSpPr>
      </xdr:nvSpPr>
      <xdr:spPr bwMode="auto">
        <a:xfrm>
          <a:off x="184152" y="7603234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10</xdr:col>
      <xdr:colOff>423496</xdr:colOff>
      <xdr:row>29</xdr:row>
      <xdr:rowOff>168555</xdr:rowOff>
    </xdr:from>
    <xdr:to>
      <xdr:col>10</xdr:col>
      <xdr:colOff>670839</xdr:colOff>
      <xdr:row>33</xdr:row>
      <xdr:rowOff>149129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xmlns="" id="{72B65DF5-7E56-4507-BAE4-4AC405790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6704835" y="5370132"/>
          <a:ext cx="673302" cy="247343"/>
        </a:xfrm>
        <a:prstGeom prst="rect">
          <a:avLst/>
        </a:prstGeom>
      </xdr:spPr>
    </xdr:pic>
    <xdr:clientData/>
  </xdr:twoCellAnchor>
  <xdr:oneCellAnchor>
    <xdr:from>
      <xdr:col>9</xdr:col>
      <xdr:colOff>584201</xdr:colOff>
      <xdr:row>33</xdr:row>
      <xdr:rowOff>36623</xdr:rowOff>
    </xdr:from>
    <xdr:ext cx="558799" cy="166649"/>
    <xdr:sp macro="" textlink="">
      <xdr:nvSpPr>
        <xdr:cNvPr id="32" name="Text Box 1620">
          <a:extLst>
            <a:ext uri="{FF2B5EF4-FFF2-40B4-BE49-F238E27FC236}">
              <a16:creationId xmlns:a16="http://schemas.microsoft.com/office/drawing/2014/main" xmlns="" id="{53628548-97E0-4C89-995B-AA10FCCD04A7}"/>
            </a:ext>
          </a:extLst>
        </xdr:cNvPr>
        <xdr:cNvSpPr txBox="1">
          <a:spLocks noChangeArrowheads="1"/>
        </xdr:cNvSpPr>
      </xdr:nvSpPr>
      <xdr:spPr bwMode="auto">
        <a:xfrm>
          <a:off x="6381751" y="5662723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131705</xdr:colOff>
      <xdr:row>36</xdr:row>
      <xdr:rowOff>68270</xdr:rowOff>
    </xdr:from>
    <xdr:to>
      <xdr:col>5</xdr:col>
      <xdr:colOff>293630</xdr:colOff>
      <xdr:row>39</xdr:row>
      <xdr:rowOff>162462</xdr:rowOff>
    </xdr:to>
    <xdr:sp macro="" textlink="">
      <xdr:nvSpPr>
        <xdr:cNvPr id="33" name="Text Box 1118">
          <a:extLst>
            <a:ext uri="{FF2B5EF4-FFF2-40B4-BE49-F238E27FC236}">
              <a16:creationId xmlns:a16="http://schemas.microsoft.com/office/drawing/2014/main" xmlns="" id="{DB728D19-D671-49BA-B60D-A45D844AC28E}"/>
            </a:ext>
          </a:extLst>
        </xdr:cNvPr>
        <xdr:cNvSpPr txBox="1">
          <a:spLocks noChangeArrowheads="1"/>
        </xdr:cNvSpPr>
      </xdr:nvSpPr>
      <xdr:spPr bwMode="auto">
        <a:xfrm>
          <a:off x="3109855" y="6208720"/>
          <a:ext cx="161925" cy="608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9</xdr:col>
      <xdr:colOff>254091</xdr:colOff>
      <xdr:row>33</xdr:row>
      <xdr:rowOff>8468</xdr:rowOff>
    </xdr:from>
    <xdr:to>
      <xdr:col>10</xdr:col>
      <xdr:colOff>625445</xdr:colOff>
      <xdr:row>40</xdr:row>
      <xdr:rowOff>152367</xdr:rowOff>
    </xdr:to>
    <xdr:sp macro="" textlink="">
      <xdr:nvSpPr>
        <xdr:cNvPr id="34" name="Line 75">
          <a:extLst>
            <a:ext uri="{FF2B5EF4-FFF2-40B4-BE49-F238E27FC236}">
              <a16:creationId xmlns:a16="http://schemas.microsoft.com/office/drawing/2014/main" xmlns="" id="{7D04B88E-1E37-4D60-87D9-91C7B0DE6133}"/>
            </a:ext>
          </a:extLst>
        </xdr:cNvPr>
        <xdr:cNvSpPr>
          <a:spLocks noChangeShapeType="1"/>
        </xdr:cNvSpPr>
      </xdr:nvSpPr>
      <xdr:spPr bwMode="auto">
        <a:xfrm rot="10800000" flipV="1">
          <a:off x="6051641" y="5634568"/>
          <a:ext cx="1050804" cy="13440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86" h="19697">
              <a:moveTo>
                <a:pt x="0" y="0"/>
              </a:moveTo>
              <a:cubicBezTo>
                <a:pt x="426" y="13849"/>
                <a:pt x="1651" y="9808"/>
                <a:pt x="8928" y="10447"/>
              </a:cubicBezTo>
              <a:cubicBezTo>
                <a:pt x="8730" y="17630"/>
                <a:pt x="8461" y="18861"/>
                <a:pt x="10886" y="196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431552</xdr:colOff>
      <xdr:row>33</xdr:row>
      <xdr:rowOff>75510</xdr:rowOff>
    </xdr:from>
    <xdr:ext cx="183640" cy="582775"/>
    <xdr:sp macro="" textlink="">
      <xdr:nvSpPr>
        <xdr:cNvPr id="35" name="Text Box 1620">
          <a:extLst>
            <a:ext uri="{FF2B5EF4-FFF2-40B4-BE49-F238E27FC236}">
              <a16:creationId xmlns:a16="http://schemas.microsoft.com/office/drawing/2014/main" xmlns="" id="{F16DD5BC-98C2-4C37-A74C-966388490F22}"/>
            </a:ext>
          </a:extLst>
        </xdr:cNvPr>
        <xdr:cNvSpPr txBox="1">
          <a:spLocks noChangeArrowheads="1"/>
        </xdr:cNvSpPr>
      </xdr:nvSpPr>
      <xdr:spPr bwMode="auto">
        <a:xfrm>
          <a:off x="6229102" y="5701610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452966</xdr:colOff>
      <xdr:row>34</xdr:row>
      <xdr:rowOff>8463</xdr:rowOff>
    </xdr:from>
    <xdr:to>
      <xdr:col>9</xdr:col>
      <xdr:colOff>457202</xdr:colOff>
      <xdr:row>37</xdr:row>
      <xdr:rowOff>7222</xdr:rowOff>
    </xdr:to>
    <xdr:sp macro="" textlink="">
      <xdr:nvSpPr>
        <xdr:cNvPr id="36" name="Line 4803">
          <a:extLst>
            <a:ext uri="{FF2B5EF4-FFF2-40B4-BE49-F238E27FC236}">
              <a16:creationId xmlns:a16="http://schemas.microsoft.com/office/drawing/2014/main" xmlns="" id="{B9C0252E-8426-4AEE-850C-93B539711030}"/>
            </a:ext>
          </a:extLst>
        </xdr:cNvPr>
        <xdr:cNvSpPr>
          <a:spLocks noChangeShapeType="1"/>
        </xdr:cNvSpPr>
      </xdr:nvSpPr>
      <xdr:spPr bwMode="auto">
        <a:xfrm flipH="1">
          <a:off x="6250516" y="5806013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15876</xdr:colOff>
      <xdr:row>42</xdr:row>
      <xdr:rowOff>162714</xdr:rowOff>
    </xdr:from>
    <xdr:ext cx="666750" cy="87312"/>
    <xdr:sp macro="" textlink="">
      <xdr:nvSpPr>
        <xdr:cNvPr id="37" name="Text Box 303">
          <a:extLst>
            <a:ext uri="{FF2B5EF4-FFF2-40B4-BE49-F238E27FC236}">
              <a16:creationId xmlns:a16="http://schemas.microsoft.com/office/drawing/2014/main" xmlns="" id="{ACB35CB9-5676-4E14-BB2F-34A175F84BA4}"/>
            </a:ext>
          </a:extLst>
        </xdr:cNvPr>
        <xdr:cNvSpPr txBox="1">
          <a:spLocks noChangeArrowheads="1"/>
        </xdr:cNvSpPr>
      </xdr:nvSpPr>
      <xdr:spPr bwMode="auto">
        <a:xfrm>
          <a:off x="10004426" y="7331864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0.4+0.8+5.1</a:t>
          </a:r>
        </a:p>
      </xdr:txBody>
    </xdr:sp>
    <xdr:clientData/>
  </xdr:oneCellAnchor>
  <xdr:twoCellAnchor>
    <xdr:from>
      <xdr:col>1</xdr:col>
      <xdr:colOff>161001</xdr:colOff>
      <xdr:row>11</xdr:row>
      <xdr:rowOff>151661</xdr:rowOff>
    </xdr:from>
    <xdr:to>
      <xdr:col>1</xdr:col>
      <xdr:colOff>377668</xdr:colOff>
      <xdr:row>16</xdr:row>
      <xdr:rowOff>44806</xdr:rowOff>
    </xdr:to>
    <xdr:sp macro="" textlink="">
      <xdr:nvSpPr>
        <xdr:cNvPr id="38" name="Line 716">
          <a:extLst>
            <a:ext uri="{FF2B5EF4-FFF2-40B4-BE49-F238E27FC236}">
              <a16:creationId xmlns:a16="http://schemas.microsoft.com/office/drawing/2014/main" xmlns="" id="{8DA8B4C4-EA96-4B82-A8FA-3B6B850C6926}"/>
            </a:ext>
          </a:extLst>
        </xdr:cNvPr>
        <xdr:cNvSpPr>
          <a:spLocks noChangeShapeType="1"/>
        </xdr:cNvSpPr>
      </xdr:nvSpPr>
      <xdr:spPr bwMode="auto">
        <a:xfrm rot="1178061">
          <a:off x="319751" y="2005861"/>
          <a:ext cx="216667" cy="750395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  <a:gd name="connsiteX0" fmla="*/ 0 w 752007"/>
            <a:gd name="connsiteY0" fmla="*/ 0 h 391593"/>
            <a:gd name="connsiteX1" fmla="*/ 746689 w 752007"/>
            <a:gd name="connsiteY1" fmla="*/ 199352 h 391593"/>
            <a:gd name="connsiteX2" fmla="*/ 661818 w 752007"/>
            <a:gd name="connsiteY2" fmla="*/ 391593 h 391593"/>
            <a:gd name="connsiteX0" fmla="*/ 0 w 764432"/>
            <a:gd name="connsiteY0" fmla="*/ 0 h 391593"/>
            <a:gd name="connsiteX1" fmla="*/ 746689 w 764432"/>
            <a:gd name="connsiteY1" fmla="*/ 199352 h 391593"/>
            <a:gd name="connsiteX2" fmla="*/ 661818 w 764432"/>
            <a:gd name="connsiteY2" fmla="*/ 391593 h 391593"/>
            <a:gd name="connsiteX0" fmla="*/ 0 w 722235"/>
            <a:gd name="connsiteY0" fmla="*/ 0 h 391593"/>
            <a:gd name="connsiteX1" fmla="*/ 666608 w 722235"/>
            <a:gd name="connsiteY1" fmla="*/ 204198 h 391593"/>
            <a:gd name="connsiteX2" fmla="*/ 661818 w 722235"/>
            <a:gd name="connsiteY2" fmla="*/ 391593 h 391593"/>
            <a:gd name="connsiteX0" fmla="*/ 0 w 477151"/>
            <a:gd name="connsiteY0" fmla="*/ 0 h 321225"/>
            <a:gd name="connsiteX1" fmla="*/ 421524 w 477151"/>
            <a:gd name="connsiteY1" fmla="*/ 133830 h 321225"/>
            <a:gd name="connsiteX2" fmla="*/ 416734 w 477151"/>
            <a:gd name="connsiteY2" fmla="*/ 321225 h 3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7151" h="321225">
              <a:moveTo>
                <a:pt x="0" y="0"/>
              </a:moveTo>
              <a:cubicBezTo>
                <a:pt x="308514" y="67336"/>
                <a:pt x="259616" y="31984"/>
                <a:pt x="421524" y="133830"/>
              </a:cubicBezTo>
              <a:cubicBezTo>
                <a:pt x="453712" y="214280"/>
                <a:pt x="531203" y="243452"/>
                <a:pt x="416734" y="321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293082</xdr:colOff>
      <xdr:row>13</xdr:row>
      <xdr:rowOff>142277</xdr:rowOff>
    </xdr:from>
    <xdr:ext cx="100336" cy="74733"/>
    <xdr:sp macro="" textlink="">
      <xdr:nvSpPr>
        <xdr:cNvPr id="39" name="Text Box 1620">
          <a:extLst>
            <a:ext uri="{FF2B5EF4-FFF2-40B4-BE49-F238E27FC236}">
              <a16:creationId xmlns:a16="http://schemas.microsoft.com/office/drawing/2014/main" xmlns="" id="{79B50368-CFB5-48F2-BC7F-0CE380BD087A}"/>
            </a:ext>
          </a:extLst>
        </xdr:cNvPr>
        <xdr:cNvSpPr txBox="1">
          <a:spLocks noChangeArrowheads="1"/>
        </xdr:cNvSpPr>
      </xdr:nvSpPr>
      <xdr:spPr bwMode="auto">
        <a:xfrm rot="16402527">
          <a:off x="464633" y="2326576"/>
          <a:ext cx="74733" cy="100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234499</xdr:colOff>
      <xdr:row>49</xdr:row>
      <xdr:rowOff>22610</xdr:rowOff>
    </xdr:from>
    <xdr:ext cx="455821" cy="68035"/>
    <xdr:sp macro="" textlink="">
      <xdr:nvSpPr>
        <xdr:cNvPr id="40" name="Text Box 1416">
          <a:extLst>
            <a:ext uri="{FF2B5EF4-FFF2-40B4-BE49-F238E27FC236}">
              <a16:creationId xmlns:a16="http://schemas.microsoft.com/office/drawing/2014/main" xmlns="" id="{57C027B5-754B-43AB-84A4-A696D025D1BB}"/>
            </a:ext>
          </a:extLst>
        </xdr:cNvPr>
        <xdr:cNvSpPr txBox="1">
          <a:spLocks noChangeArrowheads="1"/>
        </xdr:cNvSpPr>
      </xdr:nvSpPr>
      <xdr:spPr bwMode="auto">
        <a:xfrm>
          <a:off x="8813349" y="8391910"/>
          <a:ext cx="455821" cy="680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7</xdr:col>
      <xdr:colOff>388199</xdr:colOff>
      <xdr:row>60</xdr:row>
      <xdr:rowOff>57886</xdr:rowOff>
    </xdr:from>
    <xdr:to>
      <xdr:col>9</xdr:col>
      <xdr:colOff>4031</xdr:colOff>
      <xdr:row>64</xdr:row>
      <xdr:rowOff>143431</xdr:rowOff>
    </xdr:to>
    <xdr:sp macro="" textlink="">
      <xdr:nvSpPr>
        <xdr:cNvPr id="41" name="Line 75">
          <a:extLst>
            <a:ext uri="{FF2B5EF4-FFF2-40B4-BE49-F238E27FC236}">
              <a16:creationId xmlns:a16="http://schemas.microsoft.com/office/drawing/2014/main" xmlns="" id="{8A88CEEE-0EDB-4A13-A0C5-2A9F0F64BAD6}"/>
            </a:ext>
          </a:extLst>
        </xdr:cNvPr>
        <xdr:cNvSpPr>
          <a:spLocks noChangeShapeType="1"/>
        </xdr:cNvSpPr>
      </xdr:nvSpPr>
      <xdr:spPr bwMode="auto">
        <a:xfrm flipV="1">
          <a:off x="1956649" y="10313136"/>
          <a:ext cx="1025532" cy="77134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19" h="10872">
              <a:moveTo>
                <a:pt x="325" y="0"/>
              </a:moveTo>
              <a:cubicBezTo>
                <a:pt x="319" y="2190"/>
                <a:pt x="-445" y="8649"/>
                <a:pt x="388" y="10732"/>
              </a:cubicBezTo>
              <a:cubicBezTo>
                <a:pt x="8254" y="11419"/>
                <a:pt x="9644" y="9351"/>
                <a:pt x="11811" y="9579"/>
              </a:cubicBezTo>
              <a:cubicBezTo>
                <a:pt x="14266" y="9492"/>
                <a:pt x="14664" y="10242"/>
                <a:pt x="15119" y="10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591299</xdr:colOff>
      <xdr:row>14</xdr:row>
      <xdr:rowOff>50606</xdr:rowOff>
    </xdr:from>
    <xdr:to>
      <xdr:col>3</xdr:col>
      <xdr:colOff>592685</xdr:colOff>
      <xdr:row>16</xdr:row>
      <xdr:rowOff>122443</xdr:rowOff>
    </xdr:to>
    <xdr:sp macro="" textlink="">
      <xdr:nvSpPr>
        <xdr:cNvPr id="42" name="Line 4803">
          <a:extLst>
            <a:ext uri="{FF2B5EF4-FFF2-40B4-BE49-F238E27FC236}">
              <a16:creationId xmlns:a16="http://schemas.microsoft.com/office/drawing/2014/main" xmlns="" id="{A15AFEB9-DE64-45B9-83B2-5B2AB4DAF827}"/>
            </a:ext>
          </a:extLst>
        </xdr:cNvPr>
        <xdr:cNvSpPr>
          <a:spLocks noChangeShapeType="1"/>
        </xdr:cNvSpPr>
      </xdr:nvSpPr>
      <xdr:spPr bwMode="auto">
        <a:xfrm flipH="1">
          <a:off x="2159749" y="2419156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554297</xdr:colOff>
      <xdr:row>5</xdr:row>
      <xdr:rowOff>31751</xdr:rowOff>
    </xdr:from>
    <xdr:to>
      <xdr:col>3</xdr:col>
      <xdr:colOff>698019</xdr:colOff>
      <xdr:row>8</xdr:row>
      <xdr:rowOff>62915</xdr:rowOff>
    </xdr:to>
    <xdr:sp macro="" textlink="">
      <xdr:nvSpPr>
        <xdr:cNvPr id="43" name="Oval 383">
          <a:extLst>
            <a:ext uri="{FF2B5EF4-FFF2-40B4-BE49-F238E27FC236}">
              <a16:creationId xmlns:a16="http://schemas.microsoft.com/office/drawing/2014/main" xmlns="" id="{A5B67F23-3DAE-442C-B631-A2C975828A7E}"/>
            </a:ext>
          </a:extLst>
        </xdr:cNvPr>
        <xdr:cNvSpPr>
          <a:spLocks noChangeArrowheads="1"/>
        </xdr:cNvSpPr>
      </xdr:nvSpPr>
      <xdr:spPr bwMode="auto">
        <a:xfrm>
          <a:off x="2122747" y="857251"/>
          <a:ext cx="143722" cy="545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571500</xdr:colOff>
      <xdr:row>8</xdr:row>
      <xdr:rowOff>55563</xdr:rowOff>
    </xdr:from>
    <xdr:to>
      <xdr:col>12</xdr:col>
      <xdr:colOff>555625</xdr:colOff>
      <xdr:row>8</xdr:row>
      <xdr:rowOff>71438</xdr:rowOff>
    </xdr:to>
    <xdr:sp macro="" textlink="">
      <xdr:nvSpPr>
        <xdr:cNvPr id="44" name="Line 638">
          <a:extLst>
            <a:ext uri="{FF2B5EF4-FFF2-40B4-BE49-F238E27FC236}">
              <a16:creationId xmlns:a16="http://schemas.microsoft.com/office/drawing/2014/main" xmlns="" id="{664A5B03-6A59-46EF-8EC8-2859F1CB506C}"/>
            </a:ext>
          </a:extLst>
        </xdr:cNvPr>
        <xdr:cNvSpPr>
          <a:spLocks noChangeShapeType="1"/>
        </xdr:cNvSpPr>
      </xdr:nvSpPr>
      <xdr:spPr bwMode="auto">
        <a:xfrm rot="16200000" flipV="1">
          <a:off x="5295900" y="10660063"/>
          <a:ext cx="15875" cy="68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352526</xdr:colOff>
      <xdr:row>62</xdr:row>
      <xdr:rowOff>87262</xdr:rowOff>
    </xdr:from>
    <xdr:to>
      <xdr:col>9</xdr:col>
      <xdr:colOff>654453</xdr:colOff>
      <xdr:row>63</xdr:row>
      <xdr:rowOff>7938</xdr:rowOff>
    </xdr:to>
    <xdr:sp macro="" textlink="">
      <xdr:nvSpPr>
        <xdr:cNvPr id="45" name="Text Box 1620">
          <a:extLst>
            <a:ext uri="{FF2B5EF4-FFF2-40B4-BE49-F238E27FC236}">
              <a16:creationId xmlns:a16="http://schemas.microsoft.com/office/drawing/2014/main" xmlns="" id="{3590294C-106D-4582-9427-6200255E8630}"/>
            </a:ext>
          </a:extLst>
        </xdr:cNvPr>
        <xdr:cNvSpPr txBox="1">
          <a:spLocks noChangeArrowheads="1"/>
        </xdr:cNvSpPr>
      </xdr:nvSpPr>
      <xdr:spPr bwMode="auto">
        <a:xfrm>
          <a:off x="6146901" y="10636200"/>
          <a:ext cx="301927" cy="91332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9</xdr:col>
      <xdr:colOff>264293</xdr:colOff>
      <xdr:row>60</xdr:row>
      <xdr:rowOff>142875</xdr:rowOff>
    </xdr:from>
    <xdr:to>
      <xdr:col>10</xdr:col>
      <xdr:colOff>698500</xdr:colOff>
      <xdr:row>64</xdr:row>
      <xdr:rowOff>130737</xdr:rowOff>
    </xdr:to>
    <xdr:sp macro="" textlink="">
      <xdr:nvSpPr>
        <xdr:cNvPr id="46" name="Freeform 527">
          <a:extLst>
            <a:ext uri="{FF2B5EF4-FFF2-40B4-BE49-F238E27FC236}">
              <a16:creationId xmlns:a16="http://schemas.microsoft.com/office/drawing/2014/main" xmlns="" id="{45E20C28-8AFD-4C23-964E-E48BE8F80D10}"/>
            </a:ext>
          </a:extLst>
        </xdr:cNvPr>
        <xdr:cNvSpPr>
          <a:spLocks/>
        </xdr:cNvSpPr>
      </xdr:nvSpPr>
      <xdr:spPr bwMode="auto">
        <a:xfrm>
          <a:off x="3242443" y="10398125"/>
          <a:ext cx="1139057" cy="67366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398462</xdr:colOff>
      <xdr:row>57</xdr:row>
      <xdr:rowOff>44224</xdr:rowOff>
    </xdr:from>
    <xdr:to>
      <xdr:col>7</xdr:col>
      <xdr:colOff>646338</xdr:colOff>
      <xdr:row>64</xdr:row>
      <xdr:rowOff>155711</xdr:rowOff>
    </xdr:to>
    <xdr:sp macro="" textlink="">
      <xdr:nvSpPr>
        <xdr:cNvPr id="47" name="Line 76">
          <a:extLst>
            <a:ext uri="{FF2B5EF4-FFF2-40B4-BE49-F238E27FC236}">
              <a16:creationId xmlns:a16="http://schemas.microsoft.com/office/drawing/2014/main" xmlns="" id="{56BECADB-D24B-4945-8024-D7D2526D52A3}"/>
            </a:ext>
          </a:extLst>
        </xdr:cNvPr>
        <xdr:cNvSpPr>
          <a:spLocks noChangeShapeType="1"/>
        </xdr:cNvSpPr>
      </xdr:nvSpPr>
      <xdr:spPr bwMode="auto">
        <a:xfrm flipH="1">
          <a:off x="1966912" y="9785124"/>
          <a:ext cx="247876" cy="1311637"/>
        </a:xfrm>
        <a:custGeom>
          <a:avLst/>
          <a:gdLst>
            <a:gd name="connsiteX0" fmla="*/ 0 w 107827"/>
            <a:gd name="connsiteY0" fmla="*/ 0 h 397238"/>
            <a:gd name="connsiteX1" fmla="*/ 107827 w 107827"/>
            <a:gd name="connsiteY1" fmla="*/ 397238 h 397238"/>
            <a:gd name="connsiteX0" fmla="*/ 0 w 68140"/>
            <a:gd name="connsiteY0" fmla="*/ 0 h 1214800"/>
            <a:gd name="connsiteX1" fmla="*/ 68140 w 68140"/>
            <a:gd name="connsiteY1" fmla="*/ 1214800 h 1214800"/>
            <a:gd name="connsiteX0" fmla="*/ 0 w 72442"/>
            <a:gd name="connsiteY0" fmla="*/ 0 h 1214800"/>
            <a:gd name="connsiteX1" fmla="*/ 68140 w 72442"/>
            <a:gd name="connsiteY1" fmla="*/ 1214800 h 1214800"/>
            <a:gd name="connsiteX0" fmla="*/ 0 w 243967"/>
            <a:gd name="connsiteY0" fmla="*/ 0 h 1333862"/>
            <a:gd name="connsiteX1" fmla="*/ 242765 w 243967"/>
            <a:gd name="connsiteY1" fmla="*/ 1333862 h 1333862"/>
            <a:gd name="connsiteX0" fmla="*/ 0 w 247876"/>
            <a:gd name="connsiteY0" fmla="*/ 0 h 1333862"/>
            <a:gd name="connsiteX1" fmla="*/ 242765 w 247876"/>
            <a:gd name="connsiteY1" fmla="*/ 1333862 h 1333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876" h="1333862">
              <a:moveTo>
                <a:pt x="0" y="0"/>
              </a:moveTo>
              <a:cubicBezTo>
                <a:pt x="234379" y="92726"/>
                <a:pt x="262386" y="558511"/>
                <a:pt x="242765" y="133386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662779</xdr:colOff>
      <xdr:row>43</xdr:row>
      <xdr:rowOff>124834</xdr:rowOff>
    </xdr:from>
    <xdr:to>
      <xdr:col>16</xdr:col>
      <xdr:colOff>138905</xdr:colOff>
      <xdr:row>46</xdr:row>
      <xdr:rowOff>119062</xdr:rowOff>
    </xdr:to>
    <xdr:sp macro="" textlink="">
      <xdr:nvSpPr>
        <xdr:cNvPr id="48" name="Line 120">
          <a:extLst>
            <a:ext uri="{FF2B5EF4-FFF2-40B4-BE49-F238E27FC236}">
              <a16:creationId xmlns:a16="http://schemas.microsoft.com/office/drawing/2014/main" xmlns="" id="{A3964955-5AC2-427D-A306-8CC2EE4406E4}"/>
            </a:ext>
          </a:extLst>
        </xdr:cNvPr>
        <xdr:cNvSpPr>
          <a:spLocks noChangeShapeType="1"/>
        </xdr:cNvSpPr>
      </xdr:nvSpPr>
      <xdr:spPr bwMode="auto">
        <a:xfrm flipH="1" flipV="1">
          <a:off x="7844629" y="7465434"/>
          <a:ext cx="168276" cy="508578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494424</xdr:colOff>
      <xdr:row>48</xdr:row>
      <xdr:rowOff>15876</xdr:rowOff>
    </xdr:from>
    <xdr:to>
      <xdr:col>16</xdr:col>
      <xdr:colOff>198273</xdr:colOff>
      <xdr:row>48</xdr:row>
      <xdr:rowOff>23141</xdr:rowOff>
    </xdr:to>
    <xdr:sp macro="" textlink="">
      <xdr:nvSpPr>
        <xdr:cNvPr id="49" name="Line 120">
          <a:extLst>
            <a:ext uri="{FF2B5EF4-FFF2-40B4-BE49-F238E27FC236}">
              <a16:creationId xmlns:a16="http://schemas.microsoft.com/office/drawing/2014/main" xmlns="" id="{77646504-6C79-4A4B-BB32-6EEF826D7F2C}"/>
            </a:ext>
          </a:extLst>
        </xdr:cNvPr>
        <xdr:cNvSpPr>
          <a:spLocks noChangeShapeType="1"/>
        </xdr:cNvSpPr>
      </xdr:nvSpPr>
      <xdr:spPr bwMode="auto">
        <a:xfrm flipH="1" flipV="1">
          <a:off x="7676274" y="8213726"/>
          <a:ext cx="395999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504019</xdr:colOff>
      <xdr:row>45</xdr:row>
      <xdr:rowOff>46811</xdr:rowOff>
    </xdr:from>
    <xdr:ext cx="179091" cy="193720"/>
    <xdr:sp macro="" textlink="">
      <xdr:nvSpPr>
        <xdr:cNvPr id="50" name="Text Box 303">
          <a:extLst>
            <a:ext uri="{FF2B5EF4-FFF2-40B4-BE49-F238E27FC236}">
              <a16:creationId xmlns:a16="http://schemas.microsoft.com/office/drawing/2014/main" xmlns="" id="{FFCFD3BF-DF8D-4562-AEC6-DA27B23BF109}"/>
            </a:ext>
          </a:extLst>
        </xdr:cNvPr>
        <xdr:cNvSpPr txBox="1">
          <a:spLocks noChangeArrowheads="1"/>
        </xdr:cNvSpPr>
      </xdr:nvSpPr>
      <xdr:spPr bwMode="auto">
        <a:xfrm>
          <a:off x="9787719" y="7730311"/>
          <a:ext cx="179091" cy="19372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446874</xdr:colOff>
      <xdr:row>12</xdr:row>
      <xdr:rowOff>9404</xdr:rowOff>
    </xdr:from>
    <xdr:to>
      <xdr:col>4</xdr:col>
      <xdr:colOff>250421</xdr:colOff>
      <xdr:row>15</xdr:row>
      <xdr:rowOff>148102</xdr:rowOff>
    </xdr:to>
    <xdr:sp macro="" textlink="">
      <xdr:nvSpPr>
        <xdr:cNvPr id="51" name="フリーフォーム 13">
          <a:extLst>
            <a:ext uri="{FF2B5EF4-FFF2-40B4-BE49-F238E27FC236}">
              <a16:creationId xmlns:a16="http://schemas.microsoft.com/office/drawing/2014/main" xmlns="" id="{ED7202DF-5238-475A-B783-29AB7B903DC0}"/>
            </a:ext>
          </a:extLst>
        </xdr:cNvPr>
        <xdr:cNvSpPr/>
      </xdr:nvSpPr>
      <xdr:spPr bwMode="auto">
        <a:xfrm>
          <a:off x="2015324" y="2035054"/>
          <a:ext cx="508397" cy="653048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52" name="Text Box 860">
          <a:extLst>
            <a:ext uri="{FF2B5EF4-FFF2-40B4-BE49-F238E27FC236}">
              <a16:creationId xmlns:a16="http://schemas.microsoft.com/office/drawing/2014/main" xmlns="" id="{D15F2E45-1CEE-465B-857C-19257BE90892}"/>
            </a:ext>
          </a:extLst>
        </xdr:cNvPr>
        <xdr:cNvSpPr txBox="1">
          <a:spLocks noChangeArrowheads="1"/>
        </xdr:cNvSpPr>
      </xdr:nvSpPr>
      <xdr:spPr bwMode="auto">
        <a:xfrm>
          <a:off x="1870663" y="78635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twoCellAnchor>
    <xdr:from>
      <xdr:col>11</xdr:col>
      <xdr:colOff>706387</xdr:colOff>
      <xdr:row>58</xdr:row>
      <xdr:rowOff>14449</xdr:rowOff>
    </xdr:from>
    <xdr:to>
      <xdr:col>12</xdr:col>
      <xdr:colOff>504979</xdr:colOff>
      <xdr:row>64</xdr:row>
      <xdr:rowOff>83071</xdr:rowOff>
    </xdr:to>
    <xdr:sp macro="" textlink="">
      <xdr:nvSpPr>
        <xdr:cNvPr id="53" name="Freeform 217">
          <a:extLst>
            <a:ext uri="{FF2B5EF4-FFF2-40B4-BE49-F238E27FC236}">
              <a16:creationId xmlns:a16="http://schemas.microsoft.com/office/drawing/2014/main" xmlns="" id="{4C8FD1AE-A822-4A36-8DD0-4737CE50A607}"/>
            </a:ext>
          </a:extLst>
        </xdr:cNvPr>
        <xdr:cNvSpPr>
          <a:spLocks/>
        </xdr:cNvSpPr>
      </xdr:nvSpPr>
      <xdr:spPr bwMode="auto">
        <a:xfrm rot="1235889">
          <a:off x="12104637" y="8555199"/>
          <a:ext cx="503442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7" h="11494">
              <a:moveTo>
                <a:pt x="9827" y="11494"/>
              </a:moveTo>
              <a:cubicBezTo>
                <a:pt x="9516" y="10710"/>
                <a:pt x="8002" y="9198"/>
                <a:pt x="6946" y="8378"/>
              </a:cubicBezTo>
              <a:cubicBezTo>
                <a:pt x="5890" y="7558"/>
                <a:pt x="4393" y="7254"/>
                <a:pt x="3493" y="6572"/>
              </a:cubicBezTo>
              <a:cubicBezTo>
                <a:pt x="2594" y="5890"/>
                <a:pt x="2392" y="4471"/>
                <a:pt x="1551" y="4287"/>
              </a:cubicBezTo>
              <a:cubicBezTo>
                <a:pt x="419" y="1442"/>
                <a:pt x="795" y="130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238126</xdr:colOff>
      <xdr:row>64</xdr:row>
      <xdr:rowOff>24880</xdr:rowOff>
    </xdr:from>
    <xdr:ext cx="143527" cy="79504"/>
    <xdr:sp macro="" textlink="">
      <xdr:nvSpPr>
        <xdr:cNvPr id="54" name="Text Box 1620">
          <a:extLst>
            <a:ext uri="{FF2B5EF4-FFF2-40B4-BE49-F238E27FC236}">
              <a16:creationId xmlns:a16="http://schemas.microsoft.com/office/drawing/2014/main" xmlns="" id="{0761049E-F97E-407E-8F37-2E9478F7372A}"/>
            </a:ext>
          </a:extLst>
        </xdr:cNvPr>
        <xdr:cNvSpPr txBox="1">
          <a:spLocks noChangeArrowheads="1"/>
        </xdr:cNvSpPr>
      </xdr:nvSpPr>
      <xdr:spPr bwMode="auto">
        <a:xfrm>
          <a:off x="12341226" y="959433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28191</xdr:colOff>
      <xdr:row>22</xdr:row>
      <xdr:rowOff>147346</xdr:rowOff>
    </xdr:from>
    <xdr:ext cx="940734" cy="299366"/>
    <xdr:sp macro="" textlink="">
      <xdr:nvSpPr>
        <xdr:cNvPr id="55" name="Text Box 303">
          <a:extLst>
            <a:ext uri="{FF2B5EF4-FFF2-40B4-BE49-F238E27FC236}">
              <a16:creationId xmlns:a16="http://schemas.microsoft.com/office/drawing/2014/main" xmlns="" id="{4B917445-A467-44CC-9E7C-6E7C38F4ADBF}"/>
            </a:ext>
          </a:extLst>
        </xdr:cNvPr>
        <xdr:cNvSpPr txBox="1">
          <a:spLocks noChangeArrowheads="1"/>
        </xdr:cNvSpPr>
      </xdr:nvSpPr>
      <xdr:spPr bwMode="auto">
        <a:xfrm>
          <a:off x="7229668" y="3923672"/>
          <a:ext cx="940734" cy="29936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福知山蛇ｹ端店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20</xdr:col>
      <xdr:colOff>45495</xdr:colOff>
      <xdr:row>4</xdr:row>
      <xdr:rowOff>54794</xdr:rowOff>
    </xdr:from>
    <xdr:to>
      <xdr:col>20</xdr:col>
      <xdr:colOff>543517</xdr:colOff>
      <xdr:row>5</xdr:row>
      <xdr:rowOff>17629</xdr:rowOff>
    </xdr:to>
    <xdr:sp macro="" textlink="">
      <xdr:nvSpPr>
        <xdr:cNvPr id="56" name="Text Box 1563">
          <a:extLst>
            <a:ext uri="{FF2B5EF4-FFF2-40B4-BE49-F238E27FC236}">
              <a16:creationId xmlns:a16="http://schemas.microsoft.com/office/drawing/2014/main" xmlns="" id="{D3B15DE2-61AE-48FD-8D5E-EC25CE926DAD}"/>
            </a:ext>
          </a:extLst>
        </xdr:cNvPr>
        <xdr:cNvSpPr txBox="1">
          <a:spLocks noChangeArrowheads="1"/>
        </xdr:cNvSpPr>
      </xdr:nvSpPr>
      <xdr:spPr bwMode="auto">
        <a:xfrm>
          <a:off x="10738895" y="708844"/>
          <a:ext cx="498022" cy="13428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twoCellAnchor>
    <xdr:from>
      <xdr:col>17</xdr:col>
      <xdr:colOff>477983</xdr:colOff>
      <xdr:row>5</xdr:row>
      <xdr:rowOff>115140</xdr:rowOff>
    </xdr:from>
    <xdr:to>
      <xdr:col>17</xdr:col>
      <xdr:colOff>544698</xdr:colOff>
      <xdr:row>5</xdr:row>
      <xdr:rowOff>164883</xdr:rowOff>
    </xdr:to>
    <xdr:sp macro="" textlink="">
      <xdr:nvSpPr>
        <xdr:cNvPr id="57" name="Text Box 1664">
          <a:extLst>
            <a:ext uri="{FF2B5EF4-FFF2-40B4-BE49-F238E27FC236}">
              <a16:creationId xmlns:a16="http://schemas.microsoft.com/office/drawing/2014/main" xmlns="" id="{13C9A127-BB9C-4EF8-97B8-6AA04C8DF858}"/>
            </a:ext>
          </a:extLst>
        </xdr:cNvPr>
        <xdr:cNvSpPr txBox="1">
          <a:spLocks noChangeArrowheads="1"/>
        </xdr:cNvSpPr>
      </xdr:nvSpPr>
      <xdr:spPr bwMode="auto">
        <a:xfrm rot="20508839">
          <a:off x="9056833" y="940640"/>
          <a:ext cx="66715" cy="497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27161</xdr:colOff>
      <xdr:row>4</xdr:row>
      <xdr:rowOff>156538</xdr:rowOff>
    </xdr:from>
    <xdr:ext cx="928972" cy="326243"/>
    <xdr:sp macro="" textlink="">
      <xdr:nvSpPr>
        <xdr:cNvPr id="58" name="Text Box 616">
          <a:extLst>
            <a:ext uri="{FF2B5EF4-FFF2-40B4-BE49-F238E27FC236}">
              <a16:creationId xmlns:a16="http://schemas.microsoft.com/office/drawing/2014/main" xmlns="" id="{7FE45E83-CC51-494A-BA97-9DBD6AA66FCF}"/>
            </a:ext>
          </a:extLst>
        </xdr:cNvPr>
        <xdr:cNvSpPr txBox="1">
          <a:spLocks noChangeArrowheads="1"/>
        </xdr:cNvSpPr>
      </xdr:nvSpPr>
      <xdr:spPr bwMode="auto">
        <a:xfrm>
          <a:off x="4415011" y="10411788"/>
          <a:ext cx="928972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与謝野町男山店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9</xdr:col>
      <xdr:colOff>334677</xdr:colOff>
      <xdr:row>59</xdr:row>
      <xdr:rowOff>11761</xdr:rowOff>
    </xdr:from>
    <xdr:to>
      <xdr:col>9</xdr:col>
      <xdr:colOff>337066</xdr:colOff>
      <xdr:row>60</xdr:row>
      <xdr:rowOff>147885</xdr:rowOff>
    </xdr:to>
    <xdr:sp macro="" textlink="">
      <xdr:nvSpPr>
        <xdr:cNvPr id="59" name="Line 76">
          <a:extLst>
            <a:ext uri="{FF2B5EF4-FFF2-40B4-BE49-F238E27FC236}">
              <a16:creationId xmlns:a16="http://schemas.microsoft.com/office/drawing/2014/main" xmlns="" id="{42A005C9-DA9A-4323-BDBC-97785411C3A7}"/>
            </a:ext>
          </a:extLst>
        </xdr:cNvPr>
        <xdr:cNvSpPr>
          <a:spLocks noChangeShapeType="1"/>
        </xdr:cNvSpPr>
      </xdr:nvSpPr>
      <xdr:spPr bwMode="auto">
        <a:xfrm>
          <a:off x="6129052" y="10048730"/>
          <a:ext cx="2389" cy="3067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410821</xdr:colOff>
      <xdr:row>61</xdr:row>
      <xdr:rowOff>0</xdr:rowOff>
    </xdr:from>
    <xdr:to>
      <xdr:col>8</xdr:col>
      <xdr:colOff>435093</xdr:colOff>
      <xdr:row>62</xdr:row>
      <xdr:rowOff>35277</xdr:rowOff>
    </xdr:to>
    <xdr:sp macro="" textlink="">
      <xdr:nvSpPr>
        <xdr:cNvPr id="60" name="Line 76">
          <a:extLst>
            <a:ext uri="{FF2B5EF4-FFF2-40B4-BE49-F238E27FC236}">
              <a16:creationId xmlns:a16="http://schemas.microsoft.com/office/drawing/2014/main" xmlns="" id="{056CB12C-7FC9-46FF-9C73-9CBC4F45B34D}"/>
            </a:ext>
          </a:extLst>
        </xdr:cNvPr>
        <xdr:cNvSpPr>
          <a:spLocks noChangeShapeType="1"/>
        </xdr:cNvSpPr>
      </xdr:nvSpPr>
      <xdr:spPr bwMode="auto">
        <a:xfrm flipV="1">
          <a:off x="1980682" y="10369707"/>
          <a:ext cx="729828" cy="205786"/>
        </a:xfrm>
        <a:custGeom>
          <a:avLst/>
          <a:gdLst>
            <a:gd name="connsiteX0" fmla="*/ 0 w 762000"/>
            <a:gd name="connsiteY0" fmla="*/ 0 h 212481"/>
            <a:gd name="connsiteX1" fmla="*/ 762000 w 762000"/>
            <a:gd name="connsiteY1" fmla="*/ 212481 h 212481"/>
            <a:gd name="connsiteX0" fmla="*/ 0 w 762000"/>
            <a:gd name="connsiteY0" fmla="*/ 0 h 161192"/>
            <a:gd name="connsiteX1" fmla="*/ 762000 w 762000"/>
            <a:gd name="connsiteY1" fmla="*/ 161192 h 161192"/>
            <a:gd name="connsiteX0" fmla="*/ 0 w 762000"/>
            <a:gd name="connsiteY0" fmla="*/ 0 h 161192"/>
            <a:gd name="connsiteX1" fmla="*/ 762000 w 762000"/>
            <a:gd name="connsiteY1" fmla="*/ 161192 h 161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0" h="161192">
              <a:moveTo>
                <a:pt x="0" y="0"/>
              </a:moveTo>
              <a:cubicBezTo>
                <a:pt x="744904" y="34192"/>
                <a:pt x="508000" y="90365"/>
                <a:pt x="762000" y="1611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658053</xdr:colOff>
      <xdr:row>50</xdr:row>
      <xdr:rowOff>36661</xdr:rowOff>
    </xdr:from>
    <xdr:to>
      <xdr:col>4</xdr:col>
      <xdr:colOff>83336</xdr:colOff>
      <xdr:row>51</xdr:row>
      <xdr:rowOff>170553</xdr:rowOff>
    </xdr:to>
    <xdr:sp macro="" textlink="">
      <xdr:nvSpPr>
        <xdr:cNvPr id="61" name="Text Box 1664">
          <a:extLst>
            <a:ext uri="{FF2B5EF4-FFF2-40B4-BE49-F238E27FC236}">
              <a16:creationId xmlns:a16="http://schemas.microsoft.com/office/drawing/2014/main" xmlns="" id="{4CC4DEAC-4585-43A6-AAF5-63333CAF7899}"/>
            </a:ext>
          </a:extLst>
        </xdr:cNvPr>
        <xdr:cNvSpPr txBox="1">
          <a:spLocks noChangeArrowheads="1"/>
        </xdr:cNvSpPr>
      </xdr:nvSpPr>
      <xdr:spPr bwMode="auto">
        <a:xfrm>
          <a:off x="2226503" y="8577411"/>
          <a:ext cx="130133" cy="305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wordArt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280996</xdr:colOff>
      <xdr:row>55</xdr:row>
      <xdr:rowOff>23467</xdr:rowOff>
    </xdr:from>
    <xdr:to>
      <xdr:col>5</xdr:col>
      <xdr:colOff>587880</xdr:colOff>
      <xdr:row>56</xdr:row>
      <xdr:rowOff>160755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xmlns="" id="{700DC955-77D3-43AE-8B9E-A422703FC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9692" y="9381182"/>
          <a:ext cx="306884" cy="307987"/>
        </a:xfrm>
        <a:prstGeom prst="rect">
          <a:avLst/>
        </a:prstGeom>
      </xdr:spPr>
    </xdr:pic>
    <xdr:clientData/>
  </xdr:twoCellAnchor>
  <xdr:twoCellAnchor>
    <xdr:from>
      <xdr:col>4</xdr:col>
      <xdr:colOff>325964</xdr:colOff>
      <xdr:row>44</xdr:row>
      <xdr:rowOff>122766</xdr:rowOff>
    </xdr:from>
    <xdr:to>
      <xdr:col>4</xdr:col>
      <xdr:colOff>685799</xdr:colOff>
      <xdr:row>45</xdr:row>
      <xdr:rowOff>29634</xdr:rowOff>
    </xdr:to>
    <xdr:sp macro="" textlink="">
      <xdr:nvSpPr>
        <xdr:cNvPr id="63" name="Line 76">
          <a:extLst>
            <a:ext uri="{FF2B5EF4-FFF2-40B4-BE49-F238E27FC236}">
              <a16:creationId xmlns:a16="http://schemas.microsoft.com/office/drawing/2014/main" xmlns="" id="{0BC0CFF9-1C57-4968-90C0-AD679041CD5F}"/>
            </a:ext>
          </a:extLst>
        </xdr:cNvPr>
        <xdr:cNvSpPr>
          <a:spLocks noChangeShapeType="1"/>
        </xdr:cNvSpPr>
      </xdr:nvSpPr>
      <xdr:spPr bwMode="auto">
        <a:xfrm flipH="1">
          <a:off x="2599264" y="7634816"/>
          <a:ext cx="359835" cy="783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258443</xdr:colOff>
      <xdr:row>33</xdr:row>
      <xdr:rowOff>13023</xdr:rowOff>
    </xdr:from>
    <xdr:ext cx="388469" cy="194236"/>
    <xdr:sp macro="" textlink="">
      <xdr:nvSpPr>
        <xdr:cNvPr id="64" name="Text Box 1664">
          <a:extLst>
            <a:ext uri="{FF2B5EF4-FFF2-40B4-BE49-F238E27FC236}">
              <a16:creationId xmlns:a16="http://schemas.microsoft.com/office/drawing/2014/main" xmlns="" id="{0538FAD9-3215-4331-9877-14FD675E655A}"/>
            </a:ext>
          </a:extLst>
        </xdr:cNvPr>
        <xdr:cNvSpPr txBox="1">
          <a:spLocks noChangeArrowheads="1"/>
        </xdr:cNvSpPr>
      </xdr:nvSpPr>
      <xdr:spPr bwMode="auto">
        <a:xfrm>
          <a:off x="2531743" y="5639123"/>
          <a:ext cx="388469" cy="194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516415</xdr:colOff>
      <xdr:row>28</xdr:row>
      <xdr:rowOff>130256</xdr:rowOff>
    </xdr:from>
    <xdr:to>
      <xdr:col>6</xdr:col>
      <xdr:colOff>561730</xdr:colOff>
      <xdr:row>32</xdr:row>
      <xdr:rowOff>151666</xdr:rowOff>
    </xdr:to>
    <xdr:sp macro="" textlink="">
      <xdr:nvSpPr>
        <xdr:cNvPr id="65" name="Freeform 527">
          <a:extLst>
            <a:ext uri="{FF2B5EF4-FFF2-40B4-BE49-F238E27FC236}">
              <a16:creationId xmlns:a16="http://schemas.microsoft.com/office/drawing/2014/main" xmlns="" id="{00A40DEE-4DB9-40DA-9CE4-8CD83352D27D}"/>
            </a:ext>
          </a:extLst>
        </xdr:cNvPr>
        <xdr:cNvSpPr>
          <a:spLocks/>
        </xdr:cNvSpPr>
      </xdr:nvSpPr>
      <xdr:spPr bwMode="auto">
        <a:xfrm>
          <a:off x="3494565" y="4899106"/>
          <a:ext cx="750165" cy="70721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470 w 11612"/>
            <a:gd name="connsiteY0" fmla="*/ 11604 h 11604"/>
            <a:gd name="connsiteX1" fmla="*/ 418 w 11612"/>
            <a:gd name="connsiteY1" fmla="*/ 7321 h 11604"/>
            <a:gd name="connsiteX2" fmla="*/ 136 w 11612"/>
            <a:gd name="connsiteY2" fmla="*/ 2769 h 11604"/>
            <a:gd name="connsiteX3" fmla="*/ 7628 w 11612"/>
            <a:gd name="connsiteY3" fmla="*/ 1410 h 11604"/>
            <a:gd name="connsiteX4" fmla="*/ 11612 w 11612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696 w 11680"/>
            <a:gd name="connsiteY3" fmla="*/ 1410 h 11604"/>
            <a:gd name="connsiteX4" fmla="*/ 11680 w 11680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882 w 11680"/>
            <a:gd name="connsiteY3" fmla="*/ 871 h 11604"/>
            <a:gd name="connsiteX4" fmla="*/ 11680 w 11680"/>
            <a:gd name="connsiteY4" fmla="*/ 0 h 11604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82 w 11866"/>
            <a:gd name="connsiteY3" fmla="*/ 2489 h 13222"/>
            <a:gd name="connsiteX4" fmla="*/ 11866 w 11866"/>
            <a:gd name="connsiteY4" fmla="*/ 0 h 13222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16 w 11866"/>
            <a:gd name="connsiteY3" fmla="*/ 2489 h 13222"/>
            <a:gd name="connsiteX4" fmla="*/ 11866 w 11866"/>
            <a:gd name="connsiteY4" fmla="*/ 0 h 13222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797 h 13530"/>
            <a:gd name="connsiteX4" fmla="*/ 11734 w 11734"/>
            <a:gd name="connsiteY4" fmla="*/ 0 h 13530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566 h 13530"/>
            <a:gd name="connsiteX4" fmla="*/ 11734 w 11734"/>
            <a:gd name="connsiteY4" fmla="*/ 0 h 13530"/>
            <a:gd name="connsiteX0" fmla="*/ 538 w 11071"/>
            <a:gd name="connsiteY0" fmla="*/ 12888 h 12888"/>
            <a:gd name="connsiteX1" fmla="*/ 486 w 11071"/>
            <a:gd name="connsiteY1" fmla="*/ 8605 h 12888"/>
            <a:gd name="connsiteX2" fmla="*/ 204 w 11071"/>
            <a:gd name="connsiteY2" fmla="*/ 4053 h 12888"/>
            <a:gd name="connsiteX3" fmla="*/ 7816 w 11071"/>
            <a:gd name="connsiteY3" fmla="*/ 1924 h 12888"/>
            <a:gd name="connsiteX4" fmla="*/ 11071 w 11071"/>
            <a:gd name="connsiteY4" fmla="*/ 0 h 12888"/>
            <a:gd name="connsiteX0" fmla="*/ 598 w 11071"/>
            <a:gd name="connsiteY0" fmla="*/ 12374 h 12374"/>
            <a:gd name="connsiteX1" fmla="*/ 486 w 11071"/>
            <a:gd name="connsiteY1" fmla="*/ 8605 h 12374"/>
            <a:gd name="connsiteX2" fmla="*/ 204 w 11071"/>
            <a:gd name="connsiteY2" fmla="*/ 4053 h 12374"/>
            <a:gd name="connsiteX3" fmla="*/ 7816 w 11071"/>
            <a:gd name="connsiteY3" fmla="*/ 1924 h 12374"/>
            <a:gd name="connsiteX4" fmla="*/ 11071 w 11071"/>
            <a:gd name="connsiteY4" fmla="*/ 0 h 12374"/>
            <a:gd name="connsiteX0" fmla="*/ 478 w 11071"/>
            <a:gd name="connsiteY0" fmla="*/ 11668 h 11668"/>
            <a:gd name="connsiteX1" fmla="*/ 486 w 11071"/>
            <a:gd name="connsiteY1" fmla="*/ 8605 h 11668"/>
            <a:gd name="connsiteX2" fmla="*/ 204 w 11071"/>
            <a:gd name="connsiteY2" fmla="*/ 4053 h 11668"/>
            <a:gd name="connsiteX3" fmla="*/ 7816 w 11071"/>
            <a:gd name="connsiteY3" fmla="*/ 1924 h 11668"/>
            <a:gd name="connsiteX4" fmla="*/ 11071 w 11071"/>
            <a:gd name="connsiteY4" fmla="*/ 0 h 11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71" h="11668">
              <a:moveTo>
                <a:pt x="478" y="11668"/>
              </a:moveTo>
              <a:cubicBezTo>
                <a:pt x="776" y="10825"/>
                <a:pt x="184" y="11235"/>
                <a:pt x="486" y="8605"/>
              </a:cubicBezTo>
              <a:cubicBezTo>
                <a:pt x="591" y="7170"/>
                <a:pt x="-419" y="7781"/>
                <a:pt x="204" y="4053"/>
              </a:cubicBezTo>
              <a:cubicBezTo>
                <a:pt x="1837" y="3993"/>
                <a:pt x="5461" y="2146"/>
                <a:pt x="7816" y="1924"/>
              </a:cubicBezTo>
              <a:cubicBezTo>
                <a:pt x="9935" y="499"/>
                <a:pt x="10082" y="644"/>
                <a:pt x="110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205172</xdr:colOff>
      <xdr:row>22</xdr:row>
      <xdr:rowOff>169719</xdr:rowOff>
    </xdr:from>
    <xdr:ext cx="372594" cy="142130"/>
    <xdr:sp macro="" textlink="">
      <xdr:nvSpPr>
        <xdr:cNvPr id="66" name="Text Box 404">
          <a:extLst>
            <a:ext uri="{FF2B5EF4-FFF2-40B4-BE49-F238E27FC236}">
              <a16:creationId xmlns:a16="http://schemas.microsoft.com/office/drawing/2014/main" xmlns="" id="{B139061C-A696-4946-BB36-59485897E6FF}"/>
            </a:ext>
          </a:extLst>
        </xdr:cNvPr>
        <xdr:cNvSpPr txBox="1">
          <a:spLocks noChangeArrowheads="1"/>
        </xdr:cNvSpPr>
      </xdr:nvSpPr>
      <xdr:spPr bwMode="auto">
        <a:xfrm>
          <a:off x="3183322" y="3909869"/>
          <a:ext cx="372594" cy="14213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ctr" anchorCtr="1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2</xdr:col>
      <xdr:colOff>12318</xdr:colOff>
      <xdr:row>29</xdr:row>
      <xdr:rowOff>88811</xdr:rowOff>
    </xdr:from>
    <xdr:to>
      <xdr:col>2</xdr:col>
      <xdr:colOff>12318</xdr:colOff>
      <xdr:row>31</xdr:row>
      <xdr:rowOff>160426</xdr:rowOff>
    </xdr:to>
    <xdr:sp macro="" textlink="">
      <xdr:nvSpPr>
        <xdr:cNvPr id="67" name="Freeform 184">
          <a:extLst>
            <a:ext uri="{FF2B5EF4-FFF2-40B4-BE49-F238E27FC236}">
              <a16:creationId xmlns:a16="http://schemas.microsoft.com/office/drawing/2014/main" xmlns="" id="{B91A1CB4-8C60-42EF-B49F-E81D4CB970D2}"/>
            </a:ext>
          </a:extLst>
        </xdr:cNvPr>
        <xdr:cNvSpPr>
          <a:spLocks/>
        </xdr:cNvSpPr>
      </xdr:nvSpPr>
      <xdr:spPr bwMode="auto">
        <a:xfrm>
          <a:off x="875918" y="5029111"/>
          <a:ext cx="0" cy="414515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658 w 4658"/>
            <a:gd name="connsiteY0" fmla="*/ 6667 h 6667"/>
            <a:gd name="connsiteX1" fmla="*/ 4658 w 4658"/>
            <a:gd name="connsiteY1" fmla="*/ 800 h 6667"/>
            <a:gd name="connsiteX2" fmla="*/ 2466 w 4658"/>
            <a:gd name="connsiteY2" fmla="*/ 800 h 6667"/>
            <a:gd name="connsiteX3" fmla="*/ 0 w 4658"/>
            <a:gd name="connsiteY3" fmla="*/ 0 h 6667"/>
            <a:gd name="connsiteX0" fmla="*/ 4706 w 4706"/>
            <a:gd name="connsiteY0" fmla="*/ 8800 h 8800"/>
            <a:gd name="connsiteX1" fmla="*/ 4706 w 4706"/>
            <a:gd name="connsiteY1" fmla="*/ 0 h 8800"/>
            <a:gd name="connsiteX2" fmla="*/ 0 w 4706"/>
            <a:gd name="connsiteY2" fmla="*/ 0 h 8800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57204</xdr:colOff>
      <xdr:row>14</xdr:row>
      <xdr:rowOff>130069</xdr:rowOff>
    </xdr:from>
    <xdr:to>
      <xdr:col>14</xdr:col>
      <xdr:colOff>425503</xdr:colOff>
      <xdr:row>16</xdr:row>
      <xdr:rowOff>155468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xmlns="" id="{B71A801D-40F2-49EE-AFCA-099D6C098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0004" y="1127019"/>
          <a:ext cx="368299" cy="3683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116813</xdr:colOff>
      <xdr:row>14</xdr:row>
      <xdr:rowOff>53422</xdr:rowOff>
    </xdr:from>
    <xdr:to>
      <xdr:col>12</xdr:col>
      <xdr:colOff>485112</xdr:colOff>
      <xdr:row>16</xdr:row>
      <xdr:rowOff>78821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xmlns="" id="{C4427DBC-63AC-4FB7-B622-4B5570394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9913" y="1050372"/>
          <a:ext cx="368299" cy="368300"/>
        </a:xfrm>
        <a:prstGeom prst="rect">
          <a:avLst/>
        </a:prstGeom>
      </xdr:spPr>
    </xdr:pic>
    <xdr:clientData/>
  </xdr:twoCellAnchor>
  <xdr:twoCellAnchor>
    <xdr:from>
      <xdr:col>10</xdr:col>
      <xdr:colOff>20123</xdr:colOff>
      <xdr:row>14</xdr:row>
      <xdr:rowOff>174400</xdr:rowOff>
    </xdr:from>
    <xdr:to>
      <xdr:col>10</xdr:col>
      <xdr:colOff>617113</xdr:colOff>
      <xdr:row>16</xdr:row>
      <xdr:rowOff>80492</xdr:rowOff>
    </xdr:to>
    <xdr:sp macro="" textlink="">
      <xdr:nvSpPr>
        <xdr:cNvPr id="70" name="Line 120">
          <a:extLst>
            <a:ext uri="{FF2B5EF4-FFF2-40B4-BE49-F238E27FC236}">
              <a16:creationId xmlns:a16="http://schemas.microsoft.com/office/drawing/2014/main" xmlns="" id="{2933F0F5-40A2-4B9B-8B08-6B71562C07E0}"/>
            </a:ext>
          </a:extLst>
        </xdr:cNvPr>
        <xdr:cNvSpPr>
          <a:spLocks noChangeShapeType="1"/>
        </xdr:cNvSpPr>
      </xdr:nvSpPr>
      <xdr:spPr bwMode="auto">
        <a:xfrm flipV="1">
          <a:off x="6497123" y="2542950"/>
          <a:ext cx="596990" cy="248992"/>
        </a:xfrm>
        <a:custGeom>
          <a:avLst/>
          <a:gdLst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96990"/>
            <a:gd name="connsiteY0" fmla="*/ 0 h 254895"/>
            <a:gd name="connsiteX1" fmla="*/ 596990 w 596990"/>
            <a:gd name="connsiteY1" fmla="*/ 254895 h 254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990" h="254895">
              <a:moveTo>
                <a:pt x="0" y="0"/>
              </a:moveTo>
              <a:cubicBezTo>
                <a:pt x="149806" y="183345"/>
                <a:pt x="406937" y="185581"/>
                <a:pt x="596990" y="2548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236504</xdr:colOff>
      <xdr:row>4</xdr:row>
      <xdr:rowOff>86342</xdr:rowOff>
    </xdr:from>
    <xdr:ext cx="246115" cy="115067"/>
    <xdr:sp macro="" textlink="">
      <xdr:nvSpPr>
        <xdr:cNvPr id="71" name="Text Box 849">
          <a:extLst>
            <a:ext uri="{FF2B5EF4-FFF2-40B4-BE49-F238E27FC236}">
              <a16:creationId xmlns:a16="http://schemas.microsoft.com/office/drawing/2014/main" xmlns="" id="{BD99CCFA-7E0E-443E-A994-A2D6FB0AF2C5}"/>
            </a:ext>
          </a:extLst>
        </xdr:cNvPr>
        <xdr:cNvSpPr txBox="1">
          <a:spLocks noChangeArrowheads="1"/>
        </xdr:cNvSpPr>
      </xdr:nvSpPr>
      <xdr:spPr bwMode="auto">
        <a:xfrm>
          <a:off x="3214654" y="740392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72" name="Text Box 849">
          <a:extLst>
            <a:ext uri="{FF2B5EF4-FFF2-40B4-BE49-F238E27FC236}">
              <a16:creationId xmlns:a16="http://schemas.microsoft.com/office/drawing/2014/main" xmlns="" id="{174E2AC1-62A1-43DB-9248-3A9FFF5C1C8C}"/>
            </a:ext>
          </a:extLst>
        </xdr:cNvPr>
        <xdr:cNvSpPr txBox="1">
          <a:spLocks noChangeArrowheads="1"/>
        </xdr:cNvSpPr>
      </xdr:nvSpPr>
      <xdr:spPr bwMode="auto">
        <a:xfrm>
          <a:off x="3580028" y="92778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73" name="Line 4803">
          <a:extLst>
            <a:ext uri="{FF2B5EF4-FFF2-40B4-BE49-F238E27FC236}">
              <a16:creationId xmlns:a16="http://schemas.microsoft.com/office/drawing/2014/main" xmlns="" id="{1E042C21-6BCC-467D-BED0-D94E2DF4A438}"/>
            </a:ext>
          </a:extLst>
        </xdr:cNvPr>
        <xdr:cNvSpPr>
          <a:spLocks noChangeShapeType="1"/>
        </xdr:cNvSpPr>
      </xdr:nvSpPr>
      <xdr:spPr bwMode="auto">
        <a:xfrm>
          <a:off x="3192301" y="72756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74" name="Line 4803">
          <a:extLst>
            <a:ext uri="{FF2B5EF4-FFF2-40B4-BE49-F238E27FC236}">
              <a16:creationId xmlns:a16="http://schemas.microsoft.com/office/drawing/2014/main" xmlns="" id="{AA0085D1-C3A4-42BD-ADA6-50EB416BDF9C}"/>
            </a:ext>
          </a:extLst>
        </xdr:cNvPr>
        <xdr:cNvSpPr>
          <a:spLocks noChangeShapeType="1"/>
        </xdr:cNvSpPr>
      </xdr:nvSpPr>
      <xdr:spPr bwMode="auto">
        <a:xfrm flipH="1">
          <a:off x="3563018" y="51139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396240</xdr:colOff>
      <xdr:row>2</xdr:row>
      <xdr:rowOff>2</xdr:rowOff>
    </xdr:from>
    <xdr:to>
      <xdr:col>20</xdr:col>
      <xdr:colOff>308610</xdr:colOff>
      <xdr:row>2</xdr:row>
      <xdr:rowOff>115080</xdr:rowOff>
    </xdr:to>
    <xdr:sp macro="" textlink="">
      <xdr:nvSpPr>
        <xdr:cNvPr id="75" name="Line 927">
          <a:extLst>
            <a:ext uri="{FF2B5EF4-FFF2-40B4-BE49-F238E27FC236}">
              <a16:creationId xmlns:a16="http://schemas.microsoft.com/office/drawing/2014/main" xmlns="" id="{62ED3729-183B-4F76-A1A9-199277A50514}"/>
            </a:ext>
          </a:extLst>
        </xdr:cNvPr>
        <xdr:cNvSpPr>
          <a:spLocks noChangeShapeType="1"/>
        </xdr:cNvSpPr>
      </xdr:nvSpPr>
      <xdr:spPr bwMode="auto">
        <a:xfrm flipH="1">
          <a:off x="10384790" y="311152"/>
          <a:ext cx="617220" cy="115078"/>
        </a:xfrm>
        <a:custGeom>
          <a:avLst/>
          <a:gdLst>
            <a:gd name="connsiteX0" fmla="*/ 0 w 758190"/>
            <a:gd name="connsiteY0" fmla="*/ 0 h 95250"/>
            <a:gd name="connsiteX1" fmla="*/ 758190 w 758190"/>
            <a:gd name="connsiteY1" fmla="*/ 95250 h 95250"/>
            <a:gd name="connsiteX0" fmla="*/ 0 w 758190"/>
            <a:gd name="connsiteY0" fmla="*/ 0 h 95250"/>
            <a:gd name="connsiteX1" fmla="*/ 365760 w 758190"/>
            <a:gd name="connsiteY1" fmla="*/ 83820 h 95250"/>
            <a:gd name="connsiteX2" fmla="*/ 758190 w 758190"/>
            <a:gd name="connsiteY2" fmla="*/ 95250 h 95250"/>
            <a:gd name="connsiteX0" fmla="*/ 0 w 685800"/>
            <a:gd name="connsiteY0" fmla="*/ 9912 h 93732"/>
            <a:gd name="connsiteX1" fmla="*/ 365760 w 685800"/>
            <a:gd name="connsiteY1" fmla="*/ 93732 h 93732"/>
            <a:gd name="connsiteX2" fmla="*/ 685800 w 685800"/>
            <a:gd name="connsiteY2" fmla="*/ 6102 h 93732"/>
            <a:gd name="connsiteX0" fmla="*/ 0 w 685800"/>
            <a:gd name="connsiteY0" fmla="*/ 9912 h 93799"/>
            <a:gd name="connsiteX1" fmla="*/ 365760 w 685800"/>
            <a:gd name="connsiteY1" fmla="*/ 93732 h 93799"/>
            <a:gd name="connsiteX2" fmla="*/ 685800 w 685800"/>
            <a:gd name="connsiteY2" fmla="*/ 6102 h 93799"/>
            <a:gd name="connsiteX0" fmla="*/ 0 w 685800"/>
            <a:gd name="connsiteY0" fmla="*/ 9912 h 130748"/>
            <a:gd name="connsiteX1" fmla="*/ 365760 w 685800"/>
            <a:gd name="connsiteY1" fmla="*/ 93732 h 130748"/>
            <a:gd name="connsiteX2" fmla="*/ 685800 w 685800"/>
            <a:gd name="connsiteY2" fmla="*/ 6102 h 130748"/>
            <a:gd name="connsiteX0" fmla="*/ 0 w 685800"/>
            <a:gd name="connsiteY0" fmla="*/ 7371 h 128207"/>
            <a:gd name="connsiteX1" fmla="*/ 365760 w 685800"/>
            <a:gd name="connsiteY1" fmla="*/ 91191 h 128207"/>
            <a:gd name="connsiteX2" fmla="*/ 685800 w 685800"/>
            <a:gd name="connsiteY2" fmla="*/ 3561 h 128207"/>
            <a:gd name="connsiteX0" fmla="*/ 0 w 685800"/>
            <a:gd name="connsiteY0" fmla="*/ 7371 h 108081"/>
            <a:gd name="connsiteX1" fmla="*/ 365760 w 685800"/>
            <a:gd name="connsiteY1" fmla="*/ 91191 h 108081"/>
            <a:gd name="connsiteX2" fmla="*/ 685800 w 685800"/>
            <a:gd name="connsiteY2" fmla="*/ 3561 h 108081"/>
            <a:gd name="connsiteX0" fmla="*/ 0 w 685800"/>
            <a:gd name="connsiteY0" fmla="*/ 3810 h 115078"/>
            <a:gd name="connsiteX1" fmla="*/ 365760 w 685800"/>
            <a:gd name="connsiteY1" fmla="*/ 87630 h 115078"/>
            <a:gd name="connsiteX2" fmla="*/ 685800 w 685800"/>
            <a:gd name="connsiteY2" fmla="*/ 0 h 115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15078">
              <a:moveTo>
                <a:pt x="0" y="3810"/>
              </a:moveTo>
              <a:cubicBezTo>
                <a:pt x="124460" y="20320"/>
                <a:pt x="245110" y="71120"/>
                <a:pt x="365760" y="87630"/>
              </a:cubicBezTo>
              <a:cubicBezTo>
                <a:pt x="572770" y="161290"/>
                <a:pt x="581660" y="71120"/>
                <a:pt x="6858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73743</xdr:colOff>
      <xdr:row>3</xdr:row>
      <xdr:rowOff>10643</xdr:rowOff>
    </xdr:from>
    <xdr:to>
      <xdr:col>16</xdr:col>
      <xdr:colOff>132072</xdr:colOff>
      <xdr:row>4</xdr:row>
      <xdr:rowOff>73946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xmlns="" id="{6FF300F0-13CA-433E-A684-32BD9E46FCA1}"/>
            </a:ext>
          </a:extLst>
        </xdr:cNvPr>
        <xdr:cNvGrpSpPr/>
      </xdr:nvGrpSpPr>
      <xdr:grpSpPr>
        <a:xfrm rot="20436316">
          <a:off x="11735064" y="493697"/>
          <a:ext cx="58329" cy="233392"/>
          <a:chOff x="10917301" y="7686676"/>
          <a:chExt cx="78267" cy="299577"/>
        </a:xfrm>
      </xdr:grpSpPr>
      <xdr:sp macro="" textlink="">
        <xdr:nvSpPr>
          <xdr:cNvPr id="77" name="Line 72">
            <a:extLst>
              <a:ext uri="{FF2B5EF4-FFF2-40B4-BE49-F238E27FC236}">
                <a16:creationId xmlns:a16="http://schemas.microsoft.com/office/drawing/2014/main" xmlns="" id="{4A0BA636-F4D9-4D7E-A048-240BC88390A6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72">
            <a:extLst>
              <a:ext uri="{FF2B5EF4-FFF2-40B4-BE49-F238E27FC236}">
                <a16:creationId xmlns:a16="http://schemas.microsoft.com/office/drawing/2014/main" xmlns="" id="{3DAD8EB4-9B38-43A2-9539-1EFBFA5171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72">
            <a:extLst>
              <a:ext uri="{FF2B5EF4-FFF2-40B4-BE49-F238E27FC236}">
                <a16:creationId xmlns:a16="http://schemas.microsoft.com/office/drawing/2014/main" xmlns="" id="{A53AD30F-4D11-4F29-A05C-87515BD50CC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72">
            <a:extLst>
              <a:ext uri="{FF2B5EF4-FFF2-40B4-BE49-F238E27FC236}">
                <a16:creationId xmlns:a16="http://schemas.microsoft.com/office/drawing/2014/main" xmlns="" id="{A30F485F-F58D-4799-8721-F242085CF11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72">
            <a:extLst>
              <a:ext uri="{FF2B5EF4-FFF2-40B4-BE49-F238E27FC236}">
                <a16:creationId xmlns:a16="http://schemas.microsoft.com/office/drawing/2014/main" xmlns="" id="{8178C752-3F19-4DA6-B160-7634ECE1D92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528817</xdr:colOff>
      <xdr:row>5</xdr:row>
      <xdr:rowOff>126831</xdr:rowOff>
    </xdr:from>
    <xdr:to>
      <xdr:col>17</xdr:col>
      <xdr:colOff>1783</xdr:colOff>
      <xdr:row>6</xdr:row>
      <xdr:rowOff>1100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xmlns="" id="{77956D4D-F883-40E1-83DA-1AFD7E6A5793}"/>
            </a:ext>
          </a:extLst>
        </xdr:cNvPr>
        <xdr:cNvGrpSpPr/>
      </xdr:nvGrpSpPr>
      <xdr:grpSpPr>
        <a:xfrm rot="17443283">
          <a:off x="12288844" y="851357"/>
          <a:ext cx="44358" cy="241770"/>
          <a:chOff x="10917301" y="7686676"/>
          <a:chExt cx="78267" cy="299577"/>
        </a:xfrm>
      </xdr:grpSpPr>
      <xdr:sp macro="" textlink="">
        <xdr:nvSpPr>
          <xdr:cNvPr id="83" name="Line 72">
            <a:extLst>
              <a:ext uri="{FF2B5EF4-FFF2-40B4-BE49-F238E27FC236}">
                <a16:creationId xmlns:a16="http://schemas.microsoft.com/office/drawing/2014/main" xmlns="" id="{8F127D80-95E3-407E-A992-1EA4F9198D64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72">
            <a:extLst>
              <a:ext uri="{FF2B5EF4-FFF2-40B4-BE49-F238E27FC236}">
                <a16:creationId xmlns:a16="http://schemas.microsoft.com/office/drawing/2014/main" xmlns="" id="{544C8EA1-A66B-4DBC-B829-12B24CF1C03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72">
            <a:extLst>
              <a:ext uri="{FF2B5EF4-FFF2-40B4-BE49-F238E27FC236}">
                <a16:creationId xmlns:a16="http://schemas.microsoft.com/office/drawing/2014/main" xmlns="" id="{878A1AED-BA83-43DB-80E0-B538FE276E9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72">
            <a:extLst>
              <a:ext uri="{FF2B5EF4-FFF2-40B4-BE49-F238E27FC236}">
                <a16:creationId xmlns:a16="http://schemas.microsoft.com/office/drawing/2014/main" xmlns="" id="{522D2926-C81B-4C20-A805-BB1A9308CC1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72">
            <a:extLst>
              <a:ext uri="{FF2B5EF4-FFF2-40B4-BE49-F238E27FC236}">
                <a16:creationId xmlns:a16="http://schemas.microsoft.com/office/drawing/2014/main" xmlns="" id="{3DA3B2FD-3BF2-41FD-A392-319FF019275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3201</xdr:colOff>
      <xdr:row>45</xdr:row>
      <xdr:rowOff>85912</xdr:rowOff>
    </xdr:from>
    <xdr:to>
      <xdr:col>8</xdr:col>
      <xdr:colOff>41088</xdr:colOff>
      <xdr:row>45</xdr:row>
      <xdr:rowOff>148610</xdr:rowOff>
    </xdr:to>
    <xdr:sp macro="" textlink="">
      <xdr:nvSpPr>
        <xdr:cNvPr id="88" name="Line 75">
          <a:extLst>
            <a:ext uri="{FF2B5EF4-FFF2-40B4-BE49-F238E27FC236}">
              <a16:creationId xmlns:a16="http://schemas.microsoft.com/office/drawing/2014/main" xmlns="" id="{743C9796-0791-445C-863B-CC80F328EBBF}"/>
            </a:ext>
          </a:extLst>
        </xdr:cNvPr>
        <xdr:cNvSpPr>
          <a:spLocks noChangeShapeType="1"/>
        </xdr:cNvSpPr>
      </xdr:nvSpPr>
      <xdr:spPr bwMode="auto">
        <a:xfrm flipV="1">
          <a:off x="4391051" y="7769412"/>
          <a:ext cx="742737" cy="626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93 w 9459"/>
            <a:gd name="connsiteY0" fmla="*/ 0 h 10074"/>
            <a:gd name="connsiteX1" fmla="*/ 9459 w 9459"/>
            <a:gd name="connsiteY1" fmla="*/ 10074 h 10074"/>
            <a:gd name="connsiteX0" fmla="*/ 36606 w 36606"/>
            <a:gd name="connsiteY0" fmla="*/ 0 h 3485"/>
            <a:gd name="connsiteX1" fmla="*/ 1976 w 36606"/>
            <a:gd name="connsiteY1" fmla="*/ 3485 h 3485"/>
            <a:gd name="connsiteX0" fmla="*/ 9460 w 9460"/>
            <a:gd name="connsiteY0" fmla="*/ 0 h 10000"/>
            <a:gd name="connsiteX1" fmla="*/ 0 w 9460"/>
            <a:gd name="connsiteY1" fmla="*/ 10000 h 10000"/>
            <a:gd name="connsiteX0" fmla="*/ 10000 w 11310"/>
            <a:gd name="connsiteY0" fmla="*/ 0 h 13443"/>
            <a:gd name="connsiteX1" fmla="*/ 9764 w 11310"/>
            <a:gd name="connsiteY1" fmla="*/ 13434 h 13443"/>
            <a:gd name="connsiteX2" fmla="*/ 0 w 11310"/>
            <a:gd name="connsiteY2" fmla="*/ 10000 h 13443"/>
            <a:gd name="connsiteX0" fmla="*/ 10000 w 10151"/>
            <a:gd name="connsiteY0" fmla="*/ 0 h 13434"/>
            <a:gd name="connsiteX1" fmla="*/ 9764 w 10151"/>
            <a:gd name="connsiteY1" fmla="*/ 13434 h 13434"/>
            <a:gd name="connsiteX2" fmla="*/ 0 w 10151"/>
            <a:gd name="connsiteY2" fmla="*/ 10000 h 13434"/>
            <a:gd name="connsiteX0" fmla="*/ 10077 w 10228"/>
            <a:gd name="connsiteY0" fmla="*/ 0 h 13434"/>
            <a:gd name="connsiteX1" fmla="*/ 9841 w 10228"/>
            <a:gd name="connsiteY1" fmla="*/ 13434 h 13434"/>
            <a:gd name="connsiteX2" fmla="*/ 0 w 10228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9841 w 9841"/>
            <a:gd name="connsiteY0" fmla="*/ 1634 h 1634"/>
            <a:gd name="connsiteX1" fmla="*/ 0 w 9841"/>
            <a:gd name="connsiteY1" fmla="*/ 20 h 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41" h="1634">
              <a:moveTo>
                <a:pt x="9841" y="1634"/>
              </a:moveTo>
              <a:cubicBezTo>
                <a:pt x="6972" y="533"/>
                <a:pt x="4856" y="-122"/>
                <a:pt x="0" y="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75623</xdr:colOff>
      <xdr:row>45</xdr:row>
      <xdr:rowOff>106446</xdr:rowOff>
    </xdr:from>
    <xdr:to>
      <xdr:col>7</xdr:col>
      <xdr:colOff>196106</xdr:colOff>
      <xdr:row>46</xdr:row>
      <xdr:rowOff>81243</xdr:rowOff>
    </xdr:to>
    <xdr:sp macro="" textlink="">
      <xdr:nvSpPr>
        <xdr:cNvPr id="89" name="Text Box 1620">
          <a:extLst>
            <a:ext uri="{FF2B5EF4-FFF2-40B4-BE49-F238E27FC236}">
              <a16:creationId xmlns:a16="http://schemas.microsoft.com/office/drawing/2014/main" xmlns="" id="{497603DC-AF6D-49DD-AE7A-A01AA6A689B3}"/>
            </a:ext>
          </a:extLst>
        </xdr:cNvPr>
        <xdr:cNvSpPr txBox="1">
          <a:spLocks noChangeArrowheads="1"/>
        </xdr:cNvSpPr>
      </xdr:nvSpPr>
      <xdr:spPr bwMode="auto">
        <a:xfrm>
          <a:off x="4463473" y="7789946"/>
          <a:ext cx="120483" cy="1462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31752</xdr:colOff>
      <xdr:row>38</xdr:row>
      <xdr:rowOff>7916</xdr:rowOff>
    </xdr:from>
    <xdr:to>
      <xdr:col>6</xdr:col>
      <xdr:colOff>31799</xdr:colOff>
      <xdr:row>40</xdr:row>
      <xdr:rowOff>146455</xdr:rowOff>
    </xdr:to>
    <xdr:sp macro="" textlink="">
      <xdr:nvSpPr>
        <xdr:cNvPr id="90" name="Line 120">
          <a:extLst>
            <a:ext uri="{FF2B5EF4-FFF2-40B4-BE49-F238E27FC236}">
              <a16:creationId xmlns:a16="http://schemas.microsoft.com/office/drawing/2014/main" xmlns="" id="{95C7008E-F332-4037-9B5A-CA3096B53823}"/>
            </a:ext>
          </a:extLst>
        </xdr:cNvPr>
        <xdr:cNvSpPr>
          <a:spLocks noChangeShapeType="1"/>
        </xdr:cNvSpPr>
      </xdr:nvSpPr>
      <xdr:spPr bwMode="auto">
        <a:xfrm flipH="1" flipV="1">
          <a:off x="3714752" y="6491266"/>
          <a:ext cx="47" cy="48143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189435</xdr:colOff>
      <xdr:row>27</xdr:row>
      <xdr:rowOff>28411</xdr:rowOff>
    </xdr:from>
    <xdr:ext cx="658814" cy="333370"/>
    <xdr:sp macro="" textlink="">
      <xdr:nvSpPr>
        <xdr:cNvPr id="91" name="Text Box 1075">
          <a:extLst>
            <a:ext uri="{FF2B5EF4-FFF2-40B4-BE49-F238E27FC236}">
              <a16:creationId xmlns:a16="http://schemas.microsoft.com/office/drawing/2014/main" xmlns="" id="{D8A30F56-03A6-46A1-AE85-99C8C540B3AF}"/>
            </a:ext>
          </a:extLst>
        </xdr:cNvPr>
        <xdr:cNvSpPr txBox="1">
          <a:spLocks noChangeArrowheads="1"/>
        </xdr:cNvSpPr>
      </xdr:nvSpPr>
      <xdr:spPr bwMode="auto">
        <a:xfrm>
          <a:off x="1757885" y="4625811"/>
          <a:ext cx="658814" cy="3333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藤坂峠迄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5.1㎞68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50481</xdr:colOff>
      <xdr:row>64</xdr:row>
      <xdr:rowOff>56269</xdr:rowOff>
    </xdr:from>
    <xdr:to>
      <xdr:col>12</xdr:col>
      <xdr:colOff>469726</xdr:colOff>
      <xdr:row>64</xdr:row>
      <xdr:rowOff>68502</xdr:rowOff>
    </xdr:to>
    <xdr:sp macro="" textlink="">
      <xdr:nvSpPr>
        <xdr:cNvPr id="92" name="Line 120">
          <a:extLst>
            <a:ext uri="{FF2B5EF4-FFF2-40B4-BE49-F238E27FC236}">
              <a16:creationId xmlns:a16="http://schemas.microsoft.com/office/drawing/2014/main" xmlns="" id="{10A28C2A-F52F-41D8-9EC2-D10ED38ADC23}"/>
            </a:ext>
          </a:extLst>
        </xdr:cNvPr>
        <xdr:cNvSpPr>
          <a:spLocks noChangeShapeType="1"/>
        </xdr:cNvSpPr>
      </xdr:nvSpPr>
      <xdr:spPr bwMode="auto">
        <a:xfrm>
          <a:off x="12153581" y="962571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411251</xdr:colOff>
      <xdr:row>10</xdr:row>
      <xdr:rowOff>33020</xdr:rowOff>
    </xdr:from>
    <xdr:to>
      <xdr:col>3</xdr:col>
      <xdr:colOff>616875</xdr:colOff>
      <xdr:row>16</xdr:row>
      <xdr:rowOff>130027</xdr:rowOff>
    </xdr:to>
    <xdr:sp macro="" textlink="">
      <xdr:nvSpPr>
        <xdr:cNvPr id="93" name="Freeform 217">
          <a:extLst>
            <a:ext uri="{FF2B5EF4-FFF2-40B4-BE49-F238E27FC236}">
              <a16:creationId xmlns:a16="http://schemas.microsoft.com/office/drawing/2014/main" xmlns="" id="{215F70F4-16C2-4EB1-B7F1-BF6C264D28C1}"/>
            </a:ext>
          </a:extLst>
        </xdr:cNvPr>
        <xdr:cNvSpPr>
          <a:spLocks/>
        </xdr:cNvSpPr>
      </xdr:nvSpPr>
      <xdr:spPr bwMode="auto">
        <a:xfrm rot="12905284">
          <a:off x="1979701" y="1715770"/>
          <a:ext cx="205624" cy="11257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349288</xdr:colOff>
      <xdr:row>12</xdr:row>
      <xdr:rowOff>160843</xdr:rowOff>
    </xdr:from>
    <xdr:ext cx="294296" cy="159918"/>
    <xdr:sp macro="" textlink="">
      <xdr:nvSpPr>
        <xdr:cNvPr id="94" name="Text Box 1620">
          <a:extLst>
            <a:ext uri="{FF2B5EF4-FFF2-40B4-BE49-F238E27FC236}">
              <a16:creationId xmlns:a16="http://schemas.microsoft.com/office/drawing/2014/main" xmlns="" id="{05F562F0-52E9-4D6C-A819-DDB1E68B341A}"/>
            </a:ext>
          </a:extLst>
        </xdr:cNvPr>
        <xdr:cNvSpPr txBox="1">
          <a:spLocks noChangeArrowheads="1"/>
        </xdr:cNvSpPr>
      </xdr:nvSpPr>
      <xdr:spPr bwMode="auto">
        <a:xfrm rot="16402527">
          <a:off x="1984927" y="2119304"/>
          <a:ext cx="159918" cy="2942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603181</xdr:colOff>
      <xdr:row>57</xdr:row>
      <xdr:rowOff>131553</xdr:rowOff>
    </xdr:from>
    <xdr:to>
      <xdr:col>12</xdr:col>
      <xdr:colOff>432496</xdr:colOff>
      <xdr:row>64</xdr:row>
      <xdr:rowOff>85037</xdr:rowOff>
    </xdr:to>
    <xdr:sp macro="" textlink="">
      <xdr:nvSpPr>
        <xdr:cNvPr id="95" name="Freeform 217">
          <a:extLst>
            <a:ext uri="{FF2B5EF4-FFF2-40B4-BE49-F238E27FC236}">
              <a16:creationId xmlns:a16="http://schemas.microsoft.com/office/drawing/2014/main" xmlns="" id="{9CCA0523-4DEA-4764-87DA-51ED97A133ED}"/>
            </a:ext>
          </a:extLst>
        </xdr:cNvPr>
        <xdr:cNvSpPr>
          <a:spLocks/>
        </xdr:cNvSpPr>
      </xdr:nvSpPr>
      <xdr:spPr bwMode="auto">
        <a:xfrm rot="1235889">
          <a:off x="12001431" y="8500853"/>
          <a:ext cx="534165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143130</xdr:colOff>
      <xdr:row>60</xdr:row>
      <xdr:rowOff>96332</xdr:rowOff>
    </xdr:from>
    <xdr:to>
      <xdr:col>4</xdr:col>
      <xdr:colOff>212186</xdr:colOff>
      <xdr:row>64</xdr:row>
      <xdr:rowOff>49695</xdr:rowOff>
    </xdr:to>
    <xdr:sp macro="" textlink="">
      <xdr:nvSpPr>
        <xdr:cNvPr id="96" name="Line 76">
          <a:extLst>
            <a:ext uri="{FF2B5EF4-FFF2-40B4-BE49-F238E27FC236}">
              <a16:creationId xmlns:a16="http://schemas.microsoft.com/office/drawing/2014/main" xmlns="" id="{3EC5B583-6302-49E6-8DA4-D7DA58640D74}"/>
            </a:ext>
          </a:extLst>
        </xdr:cNvPr>
        <xdr:cNvSpPr>
          <a:spLocks noChangeShapeType="1"/>
        </xdr:cNvSpPr>
      </xdr:nvSpPr>
      <xdr:spPr bwMode="auto">
        <a:xfrm>
          <a:off x="6620130" y="8979982"/>
          <a:ext cx="69056" cy="639163"/>
        </a:xfrm>
        <a:custGeom>
          <a:avLst/>
          <a:gdLst>
            <a:gd name="connsiteX0" fmla="*/ 0 w 414892"/>
            <a:gd name="connsiteY0" fmla="*/ 0 h 575129"/>
            <a:gd name="connsiteX1" fmla="*/ 414892 w 414892"/>
            <a:gd name="connsiteY1" fmla="*/ 575129 h 575129"/>
            <a:gd name="connsiteX0" fmla="*/ 80171 w 115549"/>
            <a:gd name="connsiteY0" fmla="*/ 0 h 566847"/>
            <a:gd name="connsiteX1" fmla="*/ 35378 w 115549"/>
            <a:gd name="connsiteY1" fmla="*/ 566847 h 566847"/>
            <a:gd name="connsiteX0" fmla="*/ 44793 w 110942"/>
            <a:gd name="connsiteY0" fmla="*/ 0 h 566847"/>
            <a:gd name="connsiteX1" fmla="*/ 0 w 110942"/>
            <a:gd name="connsiteY1" fmla="*/ 566847 h 566847"/>
            <a:gd name="connsiteX0" fmla="*/ 32370 w 102149"/>
            <a:gd name="connsiteY0" fmla="*/ 0 h 604119"/>
            <a:gd name="connsiteX1" fmla="*/ 0 w 102149"/>
            <a:gd name="connsiteY1" fmla="*/ 604119 h 604119"/>
            <a:gd name="connsiteX0" fmla="*/ 32370 w 113120"/>
            <a:gd name="connsiteY0" fmla="*/ 0 h 604119"/>
            <a:gd name="connsiteX1" fmla="*/ 0 w 113120"/>
            <a:gd name="connsiteY1" fmla="*/ 604119 h 604119"/>
            <a:gd name="connsiteX0" fmla="*/ 32370 w 108126"/>
            <a:gd name="connsiteY0" fmla="*/ 0 h 604119"/>
            <a:gd name="connsiteX1" fmla="*/ 0 w 108126"/>
            <a:gd name="connsiteY1" fmla="*/ 604119 h 604119"/>
            <a:gd name="connsiteX0" fmla="*/ 32370 w 104262"/>
            <a:gd name="connsiteY0" fmla="*/ 0 h 604119"/>
            <a:gd name="connsiteX1" fmla="*/ 0 w 104262"/>
            <a:gd name="connsiteY1" fmla="*/ 604119 h 604119"/>
            <a:gd name="connsiteX0" fmla="*/ 0 w 84939"/>
            <a:gd name="connsiteY0" fmla="*/ 0 h 589095"/>
            <a:gd name="connsiteX1" fmla="*/ 8948 w 84939"/>
            <a:gd name="connsiteY1" fmla="*/ 589095 h 589095"/>
            <a:gd name="connsiteX0" fmla="*/ 0 w 84296"/>
            <a:gd name="connsiteY0" fmla="*/ 0 h 589095"/>
            <a:gd name="connsiteX1" fmla="*/ 8948 w 84296"/>
            <a:gd name="connsiteY1" fmla="*/ 589095 h 589095"/>
            <a:gd name="connsiteX0" fmla="*/ 0 w 75934"/>
            <a:gd name="connsiteY0" fmla="*/ 0 h 589095"/>
            <a:gd name="connsiteX1" fmla="*/ 8948 w 75934"/>
            <a:gd name="connsiteY1" fmla="*/ 589095 h 589095"/>
            <a:gd name="connsiteX0" fmla="*/ 0 w 77273"/>
            <a:gd name="connsiteY0" fmla="*/ 0 h 589095"/>
            <a:gd name="connsiteX1" fmla="*/ 8948 w 77273"/>
            <a:gd name="connsiteY1" fmla="*/ 589095 h 589095"/>
            <a:gd name="connsiteX0" fmla="*/ 0 w 93052"/>
            <a:gd name="connsiteY0" fmla="*/ 0 h 589095"/>
            <a:gd name="connsiteX1" fmla="*/ 8948 w 93052"/>
            <a:gd name="connsiteY1" fmla="*/ 589095 h 589095"/>
            <a:gd name="connsiteX0" fmla="*/ 0 w 79112"/>
            <a:gd name="connsiteY0" fmla="*/ 0 h 589095"/>
            <a:gd name="connsiteX1" fmla="*/ 8948 w 79112"/>
            <a:gd name="connsiteY1" fmla="*/ 589095 h 589095"/>
            <a:gd name="connsiteX0" fmla="*/ 0 w 75441"/>
            <a:gd name="connsiteY0" fmla="*/ 0 h 589095"/>
            <a:gd name="connsiteX1" fmla="*/ 8948 w 75441"/>
            <a:gd name="connsiteY1" fmla="*/ 589095 h 589095"/>
            <a:gd name="connsiteX0" fmla="*/ 0 w 75441"/>
            <a:gd name="connsiteY0" fmla="*/ 0 h 589095"/>
            <a:gd name="connsiteX1" fmla="*/ 8948 w 75441"/>
            <a:gd name="connsiteY1" fmla="*/ 589095 h 589095"/>
            <a:gd name="connsiteX0" fmla="*/ 0 w 80364"/>
            <a:gd name="connsiteY0" fmla="*/ 0 h 589095"/>
            <a:gd name="connsiteX1" fmla="*/ 8948 w 80364"/>
            <a:gd name="connsiteY1" fmla="*/ 589095 h 589095"/>
            <a:gd name="connsiteX0" fmla="*/ 0 w 89193"/>
            <a:gd name="connsiteY0" fmla="*/ 0 h 635610"/>
            <a:gd name="connsiteX1" fmla="*/ 28274 w 89193"/>
            <a:gd name="connsiteY1" fmla="*/ 635610 h 635610"/>
            <a:gd name="connsiteX0" fmla="*/ 0 w 66152"/>
            <a:gd name="connsiteY0" fmla="*/ 0 h 635610"/>
            <a:gd name="connsiteX1" fmla="*/ 28274 w 66152"/>
            <a:gd name="connsiteY1" fmla="*/ 635610 h 635610"/>
            <a:gd name="connsiteX0" fmla="*/ 0 w 51036"/>
            <a:gd name="connsiteY0" fmla="*/ 0 h 632874"/>
            <a:gd name="connsiteX1" fmla="*/ 3426 w 51036"/>
            <a:gd name="connsiteY1" fmla="*/ 632874 h 632874"/>
            <a:gd name="connsiteX0" fmla="*/ 12928 w 38050"/>
            <a:gd name="connsiteY0" fmla="*/ 0 h 632874"/>
            <a:gd name="connsiteX1" fmla="*/ 16354 w 38050"/>
            <a:gd name="connsiteY1" fmla="*/ 632874 h 632874"/>
            <a:gd name="connsiteX0" fmla="*/ 12928 w 38050"/>
            <a:gd name="connsiteY0" fmla="*/ 0 h 621930"/>
            <a:gd name="connsiteX1" fmla="*/ 16354 w 38050"/>
            <a:gd name="connsiteY1" fmla="*/ 621930 h 621930"/>
            <a:gd name="connsiteX0" fmla="*/ 11536 w 44677"/>
            <a:gd name="connsiteY0" fmla="*/ 0 h 621930"/>
            <a:gd name="connsiteX1" fmla="*/ 14962 w 44677"/>
            <a:gd name="connsiteY1" fmla="*/ 621930 h 621930"/>
            <a:gd name="connsiteX0" fmla="*/ 8795 w 65590"/>
            <a:gd name="connsiteY0" fmla="*/ 0 h 621930"/>
            <a:gd name="connsiteX1" fmla="*/ 12221 w 65590"/>
            <a:gd name="connsiteY1" fmla="*/ 621930 h 621930"/>
            <a:gd name="connsiteX0" fmla="*/ 15509 w 68862"/>
            <a:gd name="connsiteY0" fmla="*/ 0 h 621930"/>
            <a:gd name="connsiteX1" fmla="*/ 18935 w 68862"/>
            <a:gd name="connsiteY1" fmla="*/ 621930 h 621930"/>
            <a:gd name="connsiteX0" fmla="*/ 15509 w 68862"/>
            <a:gd name="connsiteY0" fmla="*/ 0 h 621930"/>
            <a:gd name="connsiteX1" fmla="*/ 18935 w 68862"/>
            <a:gd name="connsiteY1" fmla="*/ 621930 h 621930"/>
            <a:gd name="connsiteX0" fmla="*/ 16275 w 59729"/>
            <a:gd name="connsiteY0" fmla="*/ 0 h 638507"/>
            <a:gd name="connsiteX1" fmla="*/ 7761 w 59729"/>
            <a:gd name="connsiteY1" fmla="*/ 638507 h 638507"/>
            <a:gd name="connsiteX0" fmla="*/ 16275 w 59729"/>
            <a:gd name="connsiteY0" fmla="*/ 0 h 638507"/>
            <a:gd name="connsiteX1" fmla="*/ 7761 w 59729"/>
            <a:gd name="connsiteY1" fmla="*/ 638507 h 638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729" h="638507">
              <a:moveTo>
                <a:pt x="16275" y="0"/>
              </a:moveTo>
              <a:cubicBezTo>
                <a:pt x="-57504" y="241290"/>
                <a:pt x="151905" y="-14230"/>
                <a:pt x="7761" y="638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650876</xdr:colOff>
      <xdr:row>42</xdr:row>
      <xdr:rowOff>124986</xdr:rowOff>
    </xdr:from>
    <xdr:to>
      <xdr:col>6</xdr:col>
      <xdr:colOff>35824</xdr:colOff>
      <xdr:row>48</xdr:row>
      <xdr:rowOff>55992</xdr:rowOff>
    </xdr:to>
    <xdr:sp macro="" textlink="">
      <xdr:nvSpPr>
        <xdr:cNvPr id="97" name="Line 120">
          <a:extLst>
            <a:ext uri="{FF2B5EF4-FFF2-40B4-BE49-F238E27FC236}">
              <a16:creationId xmlns:a16="http://schemas.microsoft.com/office/drawing/2014/main" xmlns="" id="{655E1985-43F4-4208-9CB4-E99DADA221F3}"/>
            </a:ext>
          </a:extLst>
        </xdr:cNvPr>
        <xdr:cNvSpPr>
          <a:spLocks noChangeShapeType="1"/>
        </xdr:cNvSpPr>
      </xdr:nvSpPr>
      <xdr:spPr bwMode="auto">
        <a:xfrm>
          <a:off x="3629026" y="7294136"/>
          <a:ext cx="89798" cy="95970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53341 w 253341"/>
            <a:gd name="connsiteY0" fmla="*/ 0 h 10871"/>
            <a:gd name="connsiteX1" fmla="*/ 0 w 253341"/>
            <a:gd name="connsiteY1" fmla="*/ 5033 h 10871"/>
            <a:gd name="connsiteX2" fmla="*/ 109637 w 253341"/>
            <a:gd name="connsiteY2" fmla="*/ 10871 h 108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3341" h="10871">
              <a:moveTo>
                <a:pt x="253341" y="0"/>
              </a:moveTo>
              <a:lnTo>
                <a:pt x="0" y="5033"/>
              </a:lnTo>
              <a:cubicBezTo>
                <a:pt x="178584" y="6100"/>
                <a:pt x="163012" y="6574"/>
                <a:pt x="109637" y="10871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29074</xdr:colOff>
      <xdr:row>2</xdr:row>
      <xdr:rowOff>131739</xdr:rowOff>
    </xdr:from>
    <xdr:ext cx="542386" cy="126798"/>
    <xdr:sp macro="" textlink="">
      <xdr:nvSpPr>
        <xdr:cNvPr id="98" name="Text Box 849">
          <a:extLst>
            <a:ext uri="{FF2B5EF4-FFF2-40B4-BE49-F238E27FC236}">
              <a16:creationId xmlns:a16="http://schemas.microsoft.com/office/drawing/2014/main" xmlns="" id="{7818D3F6-2AB6-4379-9260-3859F7CB85C7}"/>
            </a:ext>
          </a:extLst>
        </xdr:cNvPr>
        <xdr:cNvSpPr txBox="1">
          <a:spLocks noChangeArrowheads="1"/>
        </xdr:cNvSpPr>
      </xdr:nvSpPr>
      <xdr:spPr bwMode="auto">
        <a:xfrm>
          <a:off x="1597524" y="442889"/>
          <a:ext cx="542386" cy="1267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99" name="Line 120">
          <a:extLst>
            <a:ext uri="{FF2B5EF4-FFF2-40B4-BE49-F238E27FC236}">
              <a16:creationId xmlns:a16="http://schemas.microsoft.com/office/drawing/2014/main" xmlns="" id="{D848D670-8B6D-4F08-A1B9-57A4F73F3A2D}"/>
            </a:ext>
          </a:extLst>
        </xdr:cNvPr>
        <xdr:cNvSpPr>
          <a:spLocks noChangeShapeType="1"/>
        </xdr:cNvSpPr>
      </xdr:nvSpPr>
      <xdr:spPr bwMode="auto">
        <a:xfrm>
          <a:off x="3755104" y="89409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63554</xdr:colOff>
      <xdr:row>12</xdr:row>
      <xdr:rowOff>94174</xdr:rowOff>
    </xdr:from>
    <xdr:to>
      <xdr:col>2</xdr:col>
      <xdr:colOff>196419</xdr:colOff>
      <xdr:row>13</xdr:row>
      <xdr:rowOff>56016</xdr:rowOff>
    </xdr:to>
    <xdr:sp macro="" textlink="">
      <xdr:nvSpPr>
        <xdr:cNvPr id="100" name="六角形 99">
          <a:extLst>
            <a:ext uri="{FF2B5EF4-FFF2-40B4-BE49-F238E27FC236}">
              <a16:creationId xmlns:a16="http://schemas.microsoft.com/office/drawing/2014/main" xmlns="" id="{F8AF330A-A13E-4521-A127-3E7CACA44FD1}"/>
            </a:ext>
          </a:extLst>
        </xdr:cNvPr>
        <xdr:cNvSpPr/>
      </xdr:nvSpPr>
      <xdr:spPr bwMode="auto">
        <a:xfrm>
          <a:off x="927154" y="2119824"/>
          <a:ext cx="132865" cy="1332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101" name="Text Box 1252">
          <a:extLst>
            <a:ext uri="{FF2B5EF4-FFF2-40B4-BE49-F238E27FC236}">
              <a16:creationId xmlns:a16="http://schemas.microsoft.com/office/drawing/2014/main" xmlns="" id="{E4F557B4-DD2C-43D5-A971-AB4B6AB208FA}"/>
            </a:ext>
          </a:extLst>
        </xdr:cNvPr>
        <xdr:cNvSpPr txBox="1">
          <a:spLocks noChangeArrowheads="1"/>
        </xdr:cNvSpPr>
      </xdr:nvSpPr>
      <xdr:spPr bwMode="auto">
        <a:xfrm>
          <a:off x="863271" y="1058180"/>
          <a:ext cx="204431" cy="2838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02" name="Line 11">
          <a:extLst>
            <a:ext uri="{FF2B5EF4-FFF2-40B4-BE49-F238E27FC236}">
              <a16:creationId xmlns:a16="http://schemas.microsoft.com/office/drawing/2014/main" xmlns="" id="{32B80529-539F-42B7-8BE6-54C29AA86E7A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659480</xdr:colOff>
      <xdr:row>3</xdr:row>
      <xdr:rowOff>47625</xdr:rowOff>
    </xdr:from>
    <xdr:to>
      <xdr:col>1</xdr:col>
      <xdr:colOff>659480</xdr:colOff>
      <xdr:row>8</xdr:row>
      <xdr:rowOff>9525</xdr:rowOff>
    </xdr:to>
    <xdr:sp macro="" textlink="">
      <xdr:nvSpPr>
        <xdr:cNvPr id="103" name="Line 75">
          <a:extLst>
            <a:ext uri="{FF2B5EF4-FFF2-40B4-BE49-F238E27FC236}">
              <a16:creationId xmlns:a16="http://schemas.microsoft.com/office/drawing/2014/main" xmlns="" id="{5675FECD-FE70-49E7-B21C-30D6BCD4CA9E}"/>
            </a:ext>
          </a:extLst>
        </xdr:cNvPr>
        <xdr:cNvSpPr>
          <a:spLocks noChangeShapeType="1"/>
        </xdr:cNvSpPr>
      </xdr:nvSpPr>
      <xdr:spPr bwMode="auto">
        <a:xfrm flipV="1">
          <a:off x="818230" y="5302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327845</xdr:colOff>
      <xdr:row>5</xdr:row>
      <xdr:rowOff>9525</xdr:rowOff>
    </xdr:from>
    <xdr:to>
      <xdr:col>2</xdr:col>
      <xdr:colOff>118295</xdr:colOff>
      <xdr:row>5</xdr:row>
      <xdr:rowOff>9525</xdr:rowOff>
    </xdr:to>
    <xdr:sp macro="" textlink="">
      <xdr:nvSpPr>
        <xdr:cNvPr id="104" name="Line 76">
          <a:extLst>
            <a:ext uri="{FF2B5EF4-FFF2-40B4-BE49-F238E27FC236}">
              <a16:creationId xmlns:a16="http://schemas.microsoft.com/office/drawing/2014/main" xmlns="" id="{3B880F8B-8AE0-40FC-991E-399C22E36F0B}"/>
            </a:ext>
          </a:extLst>
        </xdr:cNvPr>
        <xdr:cNvSpPr>
          <a:spLocks noChangeShapeType="1"/>
        </xdr:cNvSpPr>
      </xdr:nvSpPr>
      <xdr:spPr bwMode="auto">
        <a:xfrm>
          <a:off x="486595" y="831056"/>
          <a:ext cx="49688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600166</xdr:colOff>
      <xdr:row>4</xdr:row>
      <xdr:rowOff>104775</xdr:rowOff>
    </xdr:from>
    <xdr:to>
      <xdr:col>2</xdr:col>
      <xdr:colOff>22678</xdr:colOff>
      <xdr:row>5</xdr:row>
      <xdr:rowOff>72572</xdr:rowOff>
    </xdr:to>
    <xdr:sp macro="" textlink="">
      <xdr:nvSpPr>
        <xdr:cNvPr id="105" name="Oval 77">
          <a:extLst>
            <a:ext uri="{FF2B5EF4-FFF2-40B4-BE49-F238E27FC236}">
              <a16:creationId xmlns:a16="http://schemas.microsoft.com/office/drawing/2014/main" xmlns="" id="{A0924BF4-2C8F-45C3-BF65-F2BF4111FB82}"/>
            </a:ext>
          </a:extLst>
        </xdr:cNvPr>
        <xdr:cNvSpPr>
          <a:spLocks noChangeArrowheads="1"/>
        </xdr:cNvSpPr>
      </xdr:nvSpPr>
      <xdr:spPr bwMode="auto">
        <a:xfrm>
          <a:off x="758916" y="758825"/>
          <a:ext cx="127362" cy="1392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597340</xdr:colOff>
      <xdr:row>7</xdr:row>
      <xdr:rowOff>88446</xdr:rowOff>
    </xdr:from>
    <xdr:to>
      <xdr:col>2</xdr:col>
      <xdr:colOff>18142</xdr:colOff>
      <xdr:row>8</xdr:row>
      <xdr:rowOff>45357</xdr:rowOff>
    </xdr:to>
    <xdr:sp macro="" textlink="">
      <xdr:nvSpPr>
        <xdr:cNvPr id="106" name="AutoShape 4802">
          <a:extLst>
            <a:ext uri="{FF2B5EF4-FFF2-40B4-BE49-F238E27FC236}">
              <a16:creationId xmlns:a16="http://schemas.microsoft.com/office/drawing/2014/main" xmlns="" id="{1FFEABF0-9DC4-4777-B255-A0A76980B32A}"/>
            </a:ext>
          </a:extLst>
        </xdr:cNvPr>
        <xdr:cNvSpPr>
          <a:spLocks noChangeArrowheads="1"/>
        </xdr:cNvSpPr>
      </xdr:nvSpPr>
      <xdr:spPr bwMode="auto">
        <a:xfrm>
          <a:off x="756090" y="1256846"/>
          <a:ext cx="125652" cy="1283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07" name="Line 4803">
          <a:extLst>
            <a:ext uri="{FF2B5EF4-FFF2-40B4-BE49-F238E27FC236}">
              <a16:creationId xmlns:a16="http://schemas.microsoft.com/office/drawing/2014/main" xmlns="" id="{1444DA57-5C5D-4865-94CA-C1425856BCC7}"/>
            </a:ext>
          </a:extLst>
        </xdr:cNvPr>
        <xdr:cNvSpPr>
          <a:spLocks noChangeShapeType="1"/>
        </xdr:cNvSpPr>
      </xdr:nvSpPr>
      <xdr:spPr bwMode="auto">
        <a:xfrm flipH="1">
          <a:off x="3918118" y="42903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08" name="六角形 107">
          <a:extLst>
            <a:ext uri="{FF2B5EF4-FFF2-40B4-BE49-F238E27FC236}">
              <a16:creationId xmlns:a16="http://schemas.microsoft.com/office/drawing/2014/main" xmlns="" id="{60BE482B-E071-4424-933E-A7CCE0D86B34}"/>
            </a:ext>
          </a:extLst>
        </xdr:cNvPr>
        <xdr:cNvSpPr/>
      </xdr:nvSpPr>
      <xdr:spPr bwMode="auto">
        <a:xfrm>
          <a:off x="158750" y="13970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09" name="Line 76">
          <a:extLst>
            <a:ext uri="{FF2B5EF4-FFF2-40B4-BE49-F238E27FC236}">
              <a16:creationId xmlns:a16="http://schemas.microsoft.com/office/drawing/2014/main" xmlns="" id="{18918C09-735B-4BA0-A288-E7761AAD6CC7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110" name="Text Box 863">
          <a:extLst>
            <a:ext uri="{FF2B5EF4-FFF2-40B4-BE49-F238E27FC236}">
              <a16:creationId xmlns:a16="http://schemas.microsoft.com/office/drawing/2014/main" xmlns="" id="{02DB3D8A-FC2A-4889-A3E2-332DE7C55303}"/>
            </a:ext>
          </a:extLst>
        </xdr:cNvPr>
        <xdr:cNvSpPr txBox="1">
          <a:spLocks noChangeArrowheads="1"/>
        </xdr:cNvSpPr>
      </xdr:nvSpPr>
      <xdr:spPr bwMode="auto">
        <a:xfrm>
          <a:off x="1637722" y="818575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111" name="Line 120">
          <a:extLst>
            <a:ext uri="{FF2B5EF4-FFF2-40B4-BE49-F238E27FC236}">
              <a16:creationId xmlns:a16="http://schemas.microsoft.com/office/drawing/2014/main" xmlns="" id="{B722AF1D-4D7A-4706-ADBC-E61C51A4CE65}"/>
            </a:ext>
          </a:extLst>
        </xdr:cNvPr>
        <xdr:cNvSpPr>
          <a:spLocks noChangeShapeType="1"/>
        </xdr:cNvSpPr>
      </xdr:nvSpPr>
      <xdr:spPr bwMode="auto">
        <a:xfrm flipH="1">
          <a:off x="2200557" y="3587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12" name="Line 120">
          <a:extLst>
            <a:ext uri="{FF2B5EF4-FFF2-40B4-BE49-F238E27FC236}">
              <a16:creationId xmlns:a16="http://schemas.microsoft.com/office/drawing/2014/main" xmlns="" id="{F09CFE31-1AF5-4F9E-B6D8-894C48F0322E}"/>
            </a:ext>
          </a:extLst>
        </xdr:cNvPr>
        <xdr:cNvSpPr>
          <a:spLocks noChangeShapeType="1"/>
        </xdr:cNvSpPr>
      </xdr:nvSpPr>
      <xdr:spPr bwMode="auto">
        <a:xfrm>
          <a:off x="1685323" y="1335342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13" name="Line 120">
          <a:extLst>
            <a:ext uri="{FF2B5EF4-FFF2-40B4-BE49-F238E27FC236}">
              <a16:creationId xmlns:a16="http://schemas.microsoft.com/office/drawing/2014/main" xmlns="" id="{F4720D32-68D1-4AFB-9A9A-4943F1E409BC}"/>
            </a:ext>
          </a:extLst>
        </xdr:cNvPr>
        <xdr:cNvSpPr>
          <a:spLocks noChangeShapeType="1"/>
        </xdr:cNvSpPr>
      </xdr:nvSpPr>
      <xdr:spPr bwMode="auto">
        <a:xfrm>
          <a:off x="1594443" y="98136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530331</xdr:colOff>
      <xdr:row>3</xdr:row>
      <xdr:rowOff>90918</xdr:rowOff>
    </xdr:from>
    <xdr:to>
      <xdr:col>4</xdr:col>
      <xdr:colOff>16356</xdr:colOff>
      <xdr:row>5</xdr:row>
      <xdr:rowOff>47622</xdr:rowOff>
    </xdr:to>
    <xdr:grpSp>
      <xdr:nvGrpSpPr>
        <xdr:cNvPr id="114" name="Group 405">
          <a:extLst>
            <a:ext uri="{FF2B5EF4-FFF2-40B4-BE49-F238E27FC236}">
              <a16:creationId xmlns:a16="http://schemas.microsoft.com/office/drawing/2014/main" xmlns="" id="{9426C383-8A97-49DB-888F-83E55A8C0CD4}"/>
            </a:ext>
          </a:extLst>
        </xdr:cNvPr>
        <xdr:cNvGrpSpPr>
          <a:grpSpLocks/>
        </xdr:cNvGrpSpPr>
      </xdr:nvGrpSpPr>
      <xdr:grpSpPr bwMode="auto">
        <a:xfrm>
          <a:off x="2238027" y="573972"/>
          <a:ext cx="254829" cy="296882"/>
          <a:chOff x="718" y="97"/>
          <a:chExt cx="23" cy="15"/>
        </a:xfrm>
      </xdr:grpSpPr>
      <xdr:sp macro="" textlink="">
        <xdr:nvSpPr>
          <xdr:cNvPr id="115" name="Freeform 406">
            <a:extLst>
              <a:ext uri="{FF2B5EF4-FFF2-40B4-BE49-F238E27FC236}">
                <a16:creationId xmlns:a16="http://schemas.microsoft.com/office/drawing/2014/main" xmlns="" id="{B384A678-2002-4794-AAFD-25669765911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" name="Freeform 407">
            <a:extLst>
              <a:ext uri="{FF2B5EF4-FFF2-40B4-BE49-F238E27FC236}">
                <a16:creationId xmlns:a16="http://schemas.microsoft.com/office/drawing/2014/main" xmlns="" id="{839A1653-F136-4446-BEBD-9630329A5A1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17" name="Group 6672">
          <a:extLst>
            <a:ext uri="{FF2B5EF4-FFF2-40B4-BE49-F238E27FC236}">
              <a16:creationId xmlns:a16="http://schemas.microsoft.com/office/drawing/2014/main" xmlns="" id="{4E0A9286-1843-4944-AA48-D61A113A8ED3}"/>
            </a:ext>
          </a:extLst>
        </xdr:cNvPr>
        <xdr:cNvGrpSpPr>
          <a:grpSpLocks/>
        </xdr:cNvGrpSpPr>
      </xdr:nvGrpSpPr>
      <xdr:grpSpPr bwMode="auto">
        <a:xfrm>
          <a:off x="3842271" y="641534"/>
          <a:ext cx="302079" cy="305168"/>
          <a:chOff x="536" y="109"/>
          <a:chExt cx="46" cy="44"/>
        </a:xfrm>
      </xdr:grpSpPr>
      <xdr:pic>
        <xdr:nvPicPr>
          <xdr:cNvPr id="118" name="Picture 6673" descr="route2">
            <a:extLst>
              <a:ext uri="{FF2B5EF4-FFF2-40B4-BE49-F238E27FC236}">
                <a16:creationId xmlns:a16="http://schemas.microsoft.com/office/drawing/2014/main" xmlns="" id="{C1588055-577B-4A8F-83BD-E1557F037A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" name="Text Box 6674">
            <a:extLst>
              <a:ext uri="{FF2B5EF4-FFF2-40B4-BE49-F238E27FC236}">
                <a16:creationId xmlns:a16="http://schemas.microsoft.com/office/drawing/2014/main" xmlns="" id="{7C21E890-E220-48DF-95D2-060DE2E330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20" name="Freeform 217">
          <a:extLst>
            <a:ext uri="{FF2B5EF4-FFF2-40B4-BE49-F238E27FC236}">
              <a16:creationId xmlns:a16="http://schemas.microsoft.com/office/drawing/2014/main" xmlns="" id="{E835690E-333D-4B14-9DBB-F8D9A7D19FC9}"/>
            </a:ext>
          </a:extLst>
        </xdr:cNvPr>
        <xdr:cNvSpPr>
          <a:spLocks/>
        </xdr:cNvSpPr>
      </xdr:nvSpPr>
      <xdr:spPr bwMode="auto">
        <a:xfrm>
          <a:off x="2270991" y="76901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21" name="Freeform 217">
          <a:extLst>
            <a:ext uri="{FF2B5EF4-FFF2-40B4-BE49-F238E27FC236}">
              <a16:creationId xmlns:a16="http://schemas.microsoft.com/office/drawing/2014/main" xmlns="" id="{3F526263-0232-4921-A0EC-BAB6679E3128}"/>
            </a:ext>
          </a:extLst>
        </xdr:cNvPr>
        <xdr:cNvSpPr>
          <a:spLocks/>
        </xdr:cNvSpPr>
      </xdr:nvSpPr>
      <xdr:spPr bwMode="auto">
        <a:xfrm>
          <a:off x="2272164" y="65339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22" name="Freeform 217">
          <a:extLst>
            <a:ext uri="{FF2B5EF4-FFF2-40B4-BE49-F238E27FC236}">
              <a16:creationId xmlns:a16="http://schemas.microsoft.com/office/drawing/2014/main" xmlns="" id="{D538F4EF-531D-49B6-A61B-1E2DA992499E}"/>
            </a:ext>
          </a:extLst>
        </xdr:cNvPr>
        <xdr:cNvSpPr>
          <a:spLocks/>
        </xdr:cNvSpPr>
      </xdr:nvSpPr>
      <xdr:spPr bwMode="auto">
        <a:xfrm>
          <a:off x="1569042" y="75796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23" name="Freeform 217">
          <a:extLst>
            <a:ext uri="{FF2B5EF4-FFF2-40B4-BE49-F238E27FC236}">
              <a16:creationId xmlns:a16="http://schemas.microsoft.com/office/drawing/2014/main" xmlns="" id="{AAEC1321-91E0-4D1E-ADD5-7B0B90A1C854}"/>
            </a:ext>
          </a:extLst>
        </xdr:cNvPr>
        <xdr:cNvSpPr>
          <a:spLocks/>
        </xdr:cNvSpPr>
      </xdr:nvSpPr>
      <xdr:spPr bwMode="auto">
        <a:xfrm>
          <a:off x="1568449" y="630547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338083</xdr:colOff>
      <xdr:row>3</xdr:row>
      <xdr:rowOff>122468</xdr:rowOff>
    </xdr:from>
    <xdr:ext cx="270461" cy="236612"/>
    <xdr:grpSp>
      <xdr:nvGrpSpPr>
        <xdr:cNvPr id="124" name="Group 6672">
          <a:extLst>
            <a:ext uri="{FF2B5EF4-FFF2-40B4-BE49-F238E27FC236}">
              <a16:creationId xmlns:a16="http://schemas.microsoft.com/office/drawing/2014/main" xmlns="" id="{D805BC38-6AD2-4007-A14A-41DAF90B2677}"/>
            </a:ext>
          </a:extLst>
        </xdr:cNvPr>
        <xdr:cNvGrpSpPr>
          <a:grpSpLocks/>
        </xdr:cNvGrpSpPr>
      </xdr:nvGrpSpPr>
      <xdr:grpSpPr bwMode="auto">
        <a:xfrm>
          <a:off x="2045779" y="605522"/>
          <a:ext cx="270461" cy="236612"/>
          <a:chOff x="536" y="109"/>
          <a:chExt cx="46" cy="44"/>
        </a:xfrm>
      </xdr:grpSpPr>
      <xdr:pic>
        <xdr:nvPicPr>
          <xdr:cNvPr id="125" name="Picture 6673" descr="route2">
            <a:extLst>
              <a:ext uri="{FF2B5EF4-FFF2-40B4-BE49-F238E27FC236}">
                <a16:creationId xmlns:a16="http://schemas.microsoft.com/office/drawing/2014/main" xmlns="" id="{10516AA2-6B21-4FA7-967B-9DCF1CD8EC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" name="Text Box 6674">
            <a:extLst>
              <a:ext uri="{FF2B5EF4-FFF2-40B4-BE49-F238E27FC236}">
                <a16:creationId xmlns:a16="http://schemas.microsoft.com/office/drawing/2014/main" xmlns="" id="{B20E40D9-326F-4A5D-8C78-196951266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27" name="Freeform 527">
          <a:extLst>
            <a:ext uri="{FF2B5EF4-FFF2-40B4-BE49-F238E27FC236}">
              <a16:creationId xmlns:a16="http://schemas.microsoft.com/office/drawing/2014/main" xmlns="" id="{507E9706-50EB-4BA2-B13B-2995A2487E45}"/>
            </a:ext>
          </a:extLst>
        </xdr:cNvPr>
        <xdr:cNvSpPr>
          <a:spLocks/>
        </xdr:cNvSpPr>
      </xdr:nvSpPr>
      <xdr:spPr bwMode="auto">
        <a:xfrm flipH="1">
          <a:off x="2196232" y="328469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28" name="Line 120">
          <a:extLst>
            <a:ext uri="{FF2B5EF4-FFF2-40B4-BE49-F238E27FC236}">
              <a16:creationId xmlns:a16="http://schemas.microsoft.com/office/drawing/2014/main" xmlns="" id="{B53D98BC-7536-4811-BB31-C36088D1E57D}"/>
            </a:ext>
          </a:extLst>
        </xdr:cNvPr>
        <xdr:cNvSpPr>
          <a:spLocks noChangeShapeType="1"/>
        </xdr:cNvSpPr>
      </xdr:nvSpPr>
      <xdr:spPr bwMode="auto">
        <a:xfrm>
          <a:off x="2252508" y="1035059"/>
          <a:ext cx="72272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29" name="Oval 383">
          <a:extLst>
            <a:ext uri="{FF2B5EF4-FFF2-40B4-BE49-F238E27FC236}">
              <a16:creationId xmlns:a16="http://schemas.microsoft.com/office/drawing/2014/main" xmlns="" id="{5B2DABE7-921F-4ED8-A151-4993E449E2AF}"/>
            </a:ext>
          </a:extLst>
        </xdr:cNvPr>
        <xdr:cNvSpPr>
          <a:spLocks noChangeArrowheads="1"/>
        </xdr:cNvSpPr>
      </xdr:nvSpPr>
      <xdr:spPr bwMode="auto">
        <a:xfrm>
          <a:off x="2127016" y="47027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685993</xdr:colOff>
      <xdr:row>6</xdr:row>
      <xdr:rowOff>63960</xdr:rowOff>
    </xdr:from>
    <xdr:ext cx="648798" cy="159531"/>
    <xdr:sp macro="" textlink="">
      <xdr:nvSpPr>
        <xdr:cNvPr id="130" name="Text Box 860">
          <a:extLst>
            <a:ext uri="{FF2B5EF4-FFF2-40B4-BE49-F238E27FC236}">
              <a16:creationId xmlns:a16="http://schemas.microsoft.com/office/drawing/2014/main" xmlns="" id="{37BAD284-1E45-4C2D-AC7C-1AA0551F8C7A}"/>
            </a:ext>
          </a:extLst>
        </xdr:cNvPr>
        <xdr:cNvSpPr txBox="1">
          <a:spLocks noChangeArrowheads="1"/>
        </xdr:cNvSpPr>
      </xdr:nvSpPr>
      <xdr:spPr bwMode="auto">
        <a:xfrm>
          <a:off x="2254443" y="106091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651767</xdr:colOff>
      <xdr:row>7</xdr:row>
      <xdr:rowOff>95251</xdr:rowOff>
    </xdr:from>
    <xdr:ext cx="606894" cy="129268"/>
    <xdr:sp macro="" textlink="">
      <xdr:nvSpPr>
        <xdr:cNvPr id="131" name="Text Box 849">
          <a:extLst>
            <a:ext uri="{FF2B5EF4-FFF2-40B4-BE49-F238E27FC236}">
              <a16:creationId xmlns:a16="http://schemas.microsoft.com/office/drawing/2014/main" xmlns="" id="{459C2903-B7E7-4D79-972F-78C2EBEE9386}"/>
            </a:ext>
          </a:extLst>
        </xdr:cNvPr>
        <xdr:cNvSpPr txBox="1">
          <a:spLocks noChangeArrowheads="1"/>
        </xdr:cNvSpPr>
      </xdr:nvSpPr>
      <xdr:spPr bwMode="auto">
        <a:xfrm>
          <a:off x="2220217" y="1263651"/>
          <a:ext cx="606894" cy="1292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32" name="Line 120">
          <a:extLst>
            <a:ext uri="{FF2B5EF4-FFF2-40B4-BE49-F238E27FC236}">
              <a16:creationId xmlns:a16="http://schemas.microsoft.com/office/drawing/2014/main" xmlns="" id="{BEEF9878-2767-40A6-BBAA-805A7B51F939}"/>
            </a:ext>
          </a:extLst>
        </xdr:cNvPr>
        <xdr:cNvSpPr>
          <a:spLocks noChangeShapeType="1"/>
        </xdr:cNvSpPr>
      </xdr:nvSpPr>
      <xdr:spPr bwMode="auto">
        <a:xfrm>
          <a:off x="1599639" y="102812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4</xdr:row>
      <xdr:rowOff>8660</xdr:rowOff>
    </xdr:from>
    <xdr:ext cx="428625" cy="165173"/>
    <xdr:sp macro="" textlink="">
      <xdr:nvSpPr>
        <xdr:cNvPr id="133" name="Text Box 1620">
          <a:extLst>
            <a:ext uri="{FF2B5EF4-FFF2-40B4-BE49-F238E27FC236}">
              <a16:creationId xmlns:a16="http://schemas.microsoft.com/office/drawing/2014/main" xmlns="" id="{027F6C9B-A5E4-4F4A-BCE4-F4B99EC8343A}"/>
            </a:ext>
          </a:extLst>
        </xdr:cNvPr>
        <xdr:cNvSpPr txBox="1">
          <a:spLocks noChangeArrowheads="1"/>
        </xdr:cNvSpPr>
      </xdr:nvSpPr>
      <xdr:spPr bwMode="auto">
        <a:xfrm>
          <a:off x="2609843" y="66271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34" name="Text Box 1416">
          <a:extLst>
            <a:ext uri="{FF2B5EF4-FFF2-40B4-BE49-F238E27FC236}">
              <a16:creationId xmlns:a16="http://schemas.microsoft.com/office/drawing/2014/main" xmlns="" id="{BD475109-884B-442F-B7A1-B01B4FF0C193}"/>
            </a:ext>
          </a:extLst>
        </xdr:cNvPr>
        <xdr:cNvSpPr txBox="1">
          <a:spLocks noChangeArrowheads="1"/>
        </xdr:cNvSpPr>
      </xdr:nvSpPr>
      <xdr:spPr bwMode="auto">
        <a:xfrm>
          <a:off x="2240796" y="67551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35" name="六角形 134">
          <a:extLst>
            <a:ext uri="{FF2B5EF4-FFF2-40B4-BE49-F238E27FC236}">
              <a16:creationId xmlns:a16="http://schemas.microsoft.com/office/drawing/2014/main" xmlns="" id="{7CB5566E-B9EF-4718-895B-1ADFF0B00090}"/>
            </a:ext>
          </a:extLst>
        </xdr:cNvPr>
        <xdr:cNvSpPr/>
      </xdr:nvSpPr>
      <xdr:spPr bwMode="auto">
        <a:xfrm>
          <a:off x="1566139" y="161350"/>
          <a:ext cx="1365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36" name="六角形 135">
          <a:extLst>
            <a:ext uri="{FF2B5EF4-FFF2-40B4-BE49-F238E27FC236}">
              <a16:creationId xmlns:a16="http://schemas.microsoft.com/office/drawing/2014/main" xmlns="" id="{4C5A79FE-ABD7-4459-A1A6-A41B74671114}"/>
            </a:ext>
          </a:extLst>
        </xdr:cNvPr>
        <xdr:cNvSpPr/>
      </xdr:nvSpPr>
      <xdr:spPr bwMode="auto">
        <a:xfrm>
          <a:off x="29762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xmlns="" id="{41910367-D90F-42C1-894C-D11598BA4518}"/>
            </a:ext>
          </a:extLst>
        </xdr:cNvPr>
        <xdr:cNvGrpSpPr/>
      </xdr:nvGrpSpPr>
      <xdr:grpSpPr>
        <a:xfrm rot="16200000">
          <a:off x="1792219" y="490771"/>
          <a:ext cx="129825" cy="430719"/>
          <a:chOff x="2905960" y="777265"/>
          <a:chExt cx="151113" cy="394309"/>
        </a:xfrm>
      </xdr:grpSpPr>
      <xdr:sp macro="" textlink="">
        <xdr:nvSpPr>
          <xdr:cNvPr id="138" name="Line 1421">
            <a:extLst>
              <a:ext uri="{FF2B5EF4-FFF2-40B4-BE49-F238E27FC236}">
                <a16:creationId xmlns:a16="http://schemas.microsoft.com/office/drawing/2014/main" xmlns="" id="{D031A839-2EE2-4835-80F1-38D98AB9A1B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" name="Text Box 1416">
            <a:extLst>
              <a:ext uri="{FF2B5EF4-FFF2-40B4-BE49-F238E27FC236}">
                <a16:creationId xmlns:a16="http://schemas.microsoft.com/office/drawing/2014/main" xmlns="" id="{1DE14EDF-D9CE-44E9-81AF-0AD9A58CDECB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40" name="Group 6672">
          <a:extLst>
            <a:ext uri="{FF2B5EF4-FFF2-40B4-BE49-F238E27FC236}">
              <a16:creationId xmlns:a16="http://schemas.microsoft.com/office/drawing/2014/main" xmlns="" id="{0653B9DC-464A-484F-A69C-212AA3041291}"/>
            </a:ext>
          </a:extLst>
        </xdr:cNvPr>
        <xdr:cNvGrpSpPr>
          <a:grpSpLocks/>
        </xdr:cNvGrpSpPr>
      </xdr:nvGrpSpPr>
      <xdr:grpSpPr bwMode="auto">
        <a:xfrm>
          <a:off x="3915736" y="1123436"/>
          <a:ext cx="302079" cy="305168"/>
          <a:chOff x="536" y="109"/>
          <a:chExt cx="46" cy="44"/>
        </a:xfrm>
      </xdr:grpSpPr>
      <xdr:pic>
        <xdr:nvPicPr>
          <xdr:cNvPr id="141" name="Picture 6673" descr="route2">
            <a:extLst>
              <a:ext uri="{FF2B5EF4-FFF2-40B4-BE49-F238E27FC236}">
                <a16:creationId xmlns:a16="http://schemas.microsoft.com/office/drawing/2014/main" xmlns="" id="{084AEBE3-5864-4B61-902B-626DC35D49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" name="Text Box 6674">
            <a:extLst>
              <a:ext uri="{FF2B5EF4-FFF2-40B4-BE49-F238E27FC236}">
                <a16:creationId xmlns:a16="http://schemas.microsoft.com/office/drawing/2014/main" xmlns="" id="{C327B214-BD1C-49EB-BC71-074FF46F33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163843</xdr:colOff>
      <xdr:row>4</xdr:row>
      <xdr:rowOff>169065</xdr:rowOff>
    </xdr:from>
    <xdr:to>
      <xdr:col>6</xdr:col>
      <xdr:colOff>310705</xdr:colOff>
      <xdr:row>5</xdr:row>
      <xdr:rowOff>143088</xdr:rowOff>
    </xdr:to>
    <xdr:sp macro="" textlink="">
      <xdr:nvSpPr>
        <xdr:cNvPr id="143" name="Oval 383">
          <a:extLst>
            <a:ext uri="{FF2B5EF4-FFF2-40B4-BE49-F238E27FC236}">
              <a16:creationId xmlns:a16="http://schemas.microsoft.com/office/drawing/2014/main" xmlns="" id="{208407C5-9309-46D1-A3C6-D0FA6B99FA55}"/>
            </a:ext>
          </a:extLst>
        </xdr:cNvPr>
        <xdr:cNvSpPr>
          <a:spLocks noChangeArrowheads="1"/>
        </xdr:cNvSpPr>
      </xdr:nvSpPr>
      <xdr:spPr bwMode="auto">
        <a:xfrm>
          <a:off x="3846843" y="823115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144" name="Freeform 527">
          <a:extLst>
            <a:ext uri="{FF2B5EF4-FFF2-40B4-BE49-F238E27FC236}">
              <a16:creationId xmlns:a16="http://schemas.microsoft.com/office/drawing/2014/main" xmlns="" id="{20605B09-8E5A-44D5-BD0B-91B1D8361911}"/>
            </a:ext>
          </a:extLst>
        </xdr:cNvPr>
        <xdr:cNvSpPr>
          <a:spLocks/>
        </xdr:cNvSpPr>
      </xdr:nvSpPr>
      <xdr:spPr bwMode="auto">
        <a:xfrm flipH="1">
          <a:off x="2980110" y="892622"/>
          <a:ext cx="94906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45" name="AutoShape 70">
          <a:extLst>
            <a:ext uri="{FF2B5EF4-FFF2-40B4-BE49-F238E27FC236}">
              <a16:creationId xmlns:a16="http://schemas.microsoft.com/office/drawing/2014/main" xmlns="" id="{3711953F-50D1-4E46-BA61-7F115E42BDBA}"/>
            </a:ext>
          </a:extLst>
        </xdr:cNvPr>
        <xdr:cNvSpPr>
          <a:spLocks noChangeArrowheads="1"/>
        </xdr:cNvSpPr>
      </xdr:nvSpPr>
      <xdr:spPr bwMode="auto">
        <a:xfrm>
          <a:off x="3860268" y="102365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46" name="六角形 145">
          <a:extLst>
            <a:ext uri="{FF2B5EF4-FFF2-40B4-BE49-F238E27FC236}">
              <a16:creationId xmlns:a16="http://schemas.microsoft.com/office/drawing/2014/main" xmlns="" id="{69C498F3-511F-427A-8C4F-8E4346158460}"/>
            </a:ext>
          </a:extLst>
        </xdr:cNvPr>
        <xdr:cNvSpPr/>
      </xdr:nvSpPr>
      <xdr:spPr bwMode="auto">
        <a:xfrm>
          <a:off x="43859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352867</xdr:colOff>
      <xdr:row>4</xdr:row>
      <xdr:rowOff>118381</xdr:rowOff>
    </xdr:from>
    <xdr:ext cx="302079" cy="305168"/>
    <xdr:grpSp>
      <xdr:nvGrpSpPr>
        <xdr:cNvPr id="147" name="Group 6672">
          <a:extLst>
            <a:ext uri="{FF2B5EF4-FFF2-40B4-BE49-F238E27FC236}">
              <a16:creationId xmlns:a16="http://schemas.microsoft.com/office/drawing/2014/main" xmlns="" id="{55CE3078-2046-4BC0-B38D-A5F92B358C5C}"/>
            </a:ext>
          </a:extLst>
        </xdr:cNvPr>
        <xdr:cNvGrpSpPr>
          <a:grpSpLocks/>
        </xdr:cNvGrpSpPr>
      </xdr:nvGrpSpPr>
      <xdr:grpSpPr bwMode="auto">
        <a:xfrm>
          <a:off x="4366974" y="771524"/>
          <a:ext cx="302079" cy="305168"/>
          <a:chOff x="536" y="109"/>
          <a:chExt cx="46" cy="44"/>
        </a:xfrm>
      </xdr:grpSpPr>
      <xdr:pic>
        <xdr:nvPicPr>
          <xdr:cNvPr id="148" name="Picture 6673" descr="route2">
            <a:extLst>
              <a:ext uri="{FF2B5EF4-FFF2-40B4-BE49-F238E27FC236}">
                <a16:creationId xmlns:a16="http://schemas.microsoft.com/office/drawing/2014/main" xmlns="" id="{BA0A40C2-4101-4D84-82AF-4A4290A9F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" name="Text Box 6674">
            <a:extLst>
              <a:ext uri="{FF2B5EF4-FFF2-40B4-BE49-F238E27FC236}">
                <a16:creationId xmlns:a16="http://schemas.microsoft.com/office/drawing/2014/main" xmlns="" id="{D1BC8254-01FB-4F8B-9586-6DFAC3F1C2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228296</xdr:colOff>
      <xdr:row>2</xdr:row>
      <xdr:rowOff>113045</xdr:rowOff>
    </xdr:from>
    <xdr:ext cx="153075" cy="387863"/>
    <xdr:sp macro="" textlink="">
      <xdr:nvSpPr>
        <xdr:cNvPr id="150" name="Text Box 1416">
          <a:extLst>
            <a:ext uri="{FF2B5EF4-FFF2-40B4-BE49-F238E27FC236}">
              <a16:creationId xmlns:a16="http://schemas.microsoft.com/office/drawing/2014/main" xmlns="" id="{5A647181-2C00-44D6-B04E-CA3A26621CE4}"/>
            </a:ext>
          </a:extLst>
        </xdr:cNvPr>
        <xdr:cNvSpPr txBox="1">
          <a:spLocks noChangeArrowheads="1"/>
        </xdr:cNvSpPr>
      </xdr:nvSpPr>
      <xdr:spPr bwMode="auto">
        <a:xfrm>
          <a:off x="3911296" y="424195"/>
          <a:ext cx="153075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51" name="Text Box 1620">
          <a:extLst>
            <a:ext uri="{FF2B5EF4-FFF2-40B4-BE49-F238E27FC236}">
              <a16:creationId xmlns:a16="http://schemas.microsoft.com/office/drawing/2014/main" xmlns="" id="{9AF73E20-1B70-4C3F-82AC-193CE78D7322}"/>
            </a:ext>
          </a:extLst>
        </xdr:cNvPr>
        <xdr:cNvSpPr txBox="1">
          <a:spLocks noChangeArrowheads="1"/>
        </xdr:cNvSpPr>
      </xdr:nvSpPr>
      <xdr:spPr bwMode="auto">
        <a:xfrm>
          <a:off x="3764981" y="30953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52" name="Line 120">
          <a:extLst>
            <a:ext uri="{FF2B5EF4-FFF2-40B4-BE49-F238E27FC236}">
              <a16:creationId xmlns:a16="http://schemas.microsoft.com/office/drawing/2014/main" xmlns="" id="{EF81F3B8-0846-45DF-855A-E0EEEA800799}"/>
            </a:ext>
          </a:extLst>
        </xdr:cNvPr>
        <xdr:cNvSpPr>
          <a:spLocks noChangeShapeType="1"/>
        </xdr:cNvSpPr>
      </xdr:nvSpPr>
      <xdr:spPr bwMode="auto">
        <a:xfrm flipV="1">
          <a:off x="5153313" y="573520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53" name="Group 6672">
          <a:extLst>
            <a:ext uri="{FF2B5EF4-FFF2-40B4-BE49-F238E27FC236}">
              <a16:creationId xmlns:a16="http://schemas.microsoft.com/office/drawing/2014/main" xmlns="" id="{D485B30E-3B18-4948-BCCC-D40CA1DDA58B}"/>
            </a:ext>
          </a:extLst>
        </xdr:cNvPr>
        <xdr:cNvGrpSpPr>
          <a:grpSpLocks/>
        </xdr:cNvGrpSpPr>
      </xdr:nvGrpSpPr>
      <xdr:grpSpPr bwMode="auto">
        <a:xfrm>
          <a:off x="4934631" y="548004"/>
          <a:ext cx="302079" cy="305168"/>
          <a:chOff x="536" y="109"/>
          <a:chExt cx="46" cy="44"/>
        </a:xfrm>
      </xdr:grpSpPr>
      <xdr:pic>
        <xdr:nvPicPr>
          <xdr:cNvPr id="154" name="Picture 6673" descr="route2">
            <a:extLst>
              <a:ext uri="{FF2B5EF4-FFF2-40B4-BE49-F238E27FC236}">
                <a16:creationId xmlns:a16="http://schemas.microsoft.com/office/drawing/2014/main" xmlns="" id="{78E3F4E9-556A-43B5-9C6C-897498D8D6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" name="Text Box 6674">
            <a:extLst>
              <a:ext uri="{FF2B5EF4-FFF2-40B4-BE49-F238E27FC236}">
                <a16:creationId xmlns:a16="http://schemas.microsoft.com/office/drawing/2014/main" xmlns="" id="{587429FD-BBAC-4A90-B9BF-924A2B9943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749375</xdr:colOff>
      <xdr:row>5</xdr:row>
      <xdr:rowOff>151438</xdr:rowOff>
    </xdr:from>
    <xdr:to>
      <xdr:col>8</xdr:col>
      <xdr:colOff>126450</xdr:colOff>
      <xdr:row>6</xdr:row>
      <xdr:rowOff>125462</xdr:rowOff>
    </xdr:to>
    <xdr:sp macro="" textlink="">
      <xdr:nvSpPr>
        <xdr:cNvPr id="156" name="Oval 383">
          <a:extLst>
            <a:ext uri="{FF2B5EF4-FFF2-40B4-BE49-F238E27FC236}">
              <a16:creationId xmlns:a16="http://schemas.microsoft.com/office/drawing/2014/main" xmlns="" id="{58E14644-8F05-4029-99AF-48B1EA5DFC4B}"/>
            </a:ext>
          </a:extLst>
        </xdr:cNvPr>
        <xdr:cNvSpPr>
          <a:spLocks noChangeArrowheads="1"/>
        </xdr:cNvSpPr>
      </xdr:nvSpPr>
      <xdr:spPr bwMode="auto">
        <a:xfrm>
          <a:off x="5092775" y="976938"/>
          <a:ext cx="126375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57" name="Freeform 527">
          <a:extLst>
            <a:ext uri="{FF2B5EF4-FFF2-40B4-BE49-F238E27FC236}">
              <a16:creationId xmlns:a16="http://schemas.microsoft.com/office/drawing/2014/main" xmlns="" id="{22E0442D-AC76-46ED-9522-24A4C6DD40C1}"/>
            </a:ext>
          </a:extLst>
        </xdr:cNvPr>
        <xdr:cNvSpPr>
          <a:spLocks/>
        </xdr:cNvSpPr>
      </xdr:nvSpPr>
      <xdr:spPr bwMode="auto">
        <a:xfrm flipH="1">
          <a:off x="4742894" y="31116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167609</xdr:rowOff>
    </xdr:from>
    <xdr:to>
      <xdr:col>8</xdr:col>
      <xdr:colOff>142142</xdr:colOff>
      <xdr:row>7</xdr:row>
      <xdr:rowOff>108727</xdr:rowOff>
    </xdr:to>
    <xdr:sp macro="" textlink="">
      <xdr:nvSpPr>
        <xdr:cNvPr id="158" name="AutoShape 70">
          <a:extLst>
            <a:ext uri="{FF2B5EF4-FFF2-40B4-BE49-F238E27FC236}">
              <a16:creationId xmlns:a16="http://schemas.microsoft.com/office/drawing/2014/main" xmlns="" id="{390720A7-F0DC-4C73-B630-989E6AA5B0CC}"/>
            </a:ext>
          </a:extLst>
        </xdr:cNvPr>
        <xdr:cNvSpPr>
          <a:spLocks noChangeArrowheads="1"/>
        </xdr:cNvSpPr>
      </xdr:nvSpPr>
      <xdr:spPr bwMode="auto">
        <a:xfrm>
          <a:off x="5092833" y="1164559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59" name="Group 6672">
          <a:extLst>
            <a:ext uri="{FF2B5EF4-FFF2-40B4-BE49-F238E27FC236}">
              <a16:creationId xmlns:a16="http://schemas.microsoft.com/office/drawing/2014/main" xmlns="" id="{9BFD78E9-B17E-44EA-ABF4-FF73F791D277}"/>
            </a:ext>
          </a:extLst>
        </xdr:cNvPr>
        <xdr:cNvGrpSpPr>
          <a:grpSpLocks/>
        </xdr:cNvGrpSpPr>
      </xdr:nvGrpSpPr>
      <xdr:grpSpPr bwMode="auto">
        <a:xfrm>
          <a:off x="5642669" y="654874"/>
          <a:ext cx="302079" cy="305168"/>
          <a:chOff x="536" y="109"/>
          <a:chExt cx="46" cy="44"/>
        </a:xfrm>
      </xdr:grpSpPr>
      <xdr:pic>
        <xdr:nvPicPr>
          <xdr:cNvPr id="160" name="Picture 6673" descr="route2">
            <a:extLst>
              <a:ext uri="{FF2B5EF4-FFF2-40B4-BE49-F238E27FC236}">
                <a16:creationId xmlns:a16="http://schemas.microsoft.com/office/drawing/2014/main" xmlns="" id="{912BE824-EA57-4066-BE8C-63CF84559C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" name="Text Box 6674">
            <a:extLst>
              <a:ext uri="{FF2B5EF4-FFF2-40B4-BE49-F238E27FC236}">
                <a16:creationId xmlns:a16="http://schemas.microsoft.com/office/drawing/2014/main" xmlns="" id="{69110F3D-A3D6-4D1D-A130-9E6A51F3DA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62" name="Line 120">
          <a:extLst>
            <a:ext uri="{FF2B5EF4-FFF2-40B4-BE49-F238E27FC236}">
              <a16:creationId xmlns:a16="http://schemas.microsoft.com/office/drawing/2014/main" xmlns="" id="{783F5E7A-533E-4F3C-B83D-372976D295A4}"/>
            </a:ext>
          </a:extLst>
        </xdr:cNvPr>
        <xdr:cNvSpPr>
          <a:spLocks noChangeShapeType="1"/>
        </xdr:cNvSpPr>
      </xdr:nvSpPr>
      <xdr:spPr bwMode="auto">
        <a:xfrm flipH="1" flipV="1">
          <a:off x="4920384" y="41072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63" name="Text Box 1416">
          <a:extLst>
            <a:ext uri="{FF2B5EF4-FFF2-40B4-BE49-F238E27FC236}">
              <a16:creationId xmlns:a16="http://schemas.microsoft.com/office/drawing/2014/main" xmlns="" id="{A45AE827-8D82-419D-807B-373946389552}"/>
            </a:ext>
          </a:extLst>
        </xdr:cNvPr>
        <xdr:cNvSpPr txBox="1">
          <a:spLocks noChangeArrowheads="1"/>
        </xdr:cNvSpPr>
      </xdr:nvSpPr>
      <xdr:spPr bwMode="auto">
        <a:xfrm rot="1485423">
          <a:off x="4968592" y="937254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64" name="Line 120">
          <a:extLst>
            <a:ext uri="{FF2B5EF4-FFF2-40B4-BE49-F238E27FC236}">
              <a16:creationId xmlns:a16="http://schemas.microsoft.com/office/drawing/2014/main" xmlns="" id="{A21486A4-A496-4406-BD65-9F708CDE9ED2}"/>
            </a:ext>
          </a:extLst>
        </xdr:cNvPr>
        <xdr:cNvSpPr>
          <a:spLocks noChangeShapeType="1"/>
        </xdr:cNvSpPr>
      </xdr:nvSpPr>
      <xdr:spPr bwMode="auto">
        <a:xfrm>
          <a:off x="4760197" y="16567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65" name="Line 120">
          <a:extLst>
            <a:ext uri="{FF2B5EF4-FFF2-40B4-BE49-F238E27FC236}">
              <a16:creationId xmlns:a16="http://schemas.microsoft.com/office/drawing/2014/main" xmlns="" id="{6E416420-0516-4A58-8A32-122233CFEBA0}"/>
            </a:ext>
          </a:extLst>
        </xdr:cNvPr>
        <xdr:cNvSpPr>
          <a:spLocks noChangeShapeType="1"/>
        </xdr:cNvSpPr>
      </xdr:nvSpPr>
      <xdr:spPr bwMode="auto">
        <a:xfrm flipH="1">
          <a:off x="5050012" y="15268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66" name="Text Box 1416">
          <a:extLst>
            <a:ext uri="{FF2B5EF4-FFF2-40B4-BE49-F238E27FC236}">
              <a16:creationId xmlns:a16="http://schemas.microsoft.com/office/drawing/2014/main" xmlns="" id="{DA030E2D-4C71-44A0-BFFA-0E3D13DA302F}"/>
            </a:ext>
          </a:extLst>
        </xdr:cNvPr>
        <xdr:cNvSpPr txBox="1">
          <a:spLocks noChangeArrowheads="1"/>
        </xdr:cNvSpPr>
      </xdr:nvSpPr>
      <xdr:spPr bwMode="auto">
        <a:xfrm>
          <a:off x="4524155" y="853121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67" name="Line 72">
          <a:extLst>
            <a:ext uri="{FF2B5EF4-FFF2-40B4-BE49-F238E27FC236}">
              <a16:creationId xmlns:a16="http://schemas.microsoft.com/office/drawing/2014/main" xmlns="" id="{93695666-2F5C-4811-A100-AD1F18AFBD84}"/>
            </a:ext>
          </a:extLst>
        </xdr:cNvPr>
        <xdr:cNvSpPr>
          <a:spLocks noChangeShapeType="1"/>
        </xdr:cNvSpPr>
      </xdr:nvSpPr>
      <xdr:spPr bwMode="auto">
        <a:xfrm rot="16200000" flipV="1">
          <a:off x="4830900" y="920445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68" name="Text Box 303">
          <a:extLst>
            <a:ext uri="{FF2B5EF4-FFF2-40B4-BE49-F238E27FC236}">
              <a16:creationId xmlns:a16="http://schemas.microsoft.com/office/drawing/2014/main" xmlns="" id="{DE421E12-0644-4941-9CF0-15CF458B6797}"/>
            </a:ext>
          </a:extLst>
        </xdr:cNvPr>
        <xdr:cNvSpPr txBox="1">
          <a:spLocks noChangeArrowheads="1"/>
        </xdr:cNvSpPr>
      </xdr:nvSpPr>
      <xdr:spPr bwMode="auto">
        <a:xfrm>
          <a:off x="4470282" y="125500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69" name="六角形 168">
          <a:extLst>
            <a:ext uri="{FF2B5EF4-FFF2-40B4-BE49-F238E27FC236}">
              <a16:creationId xmlns:a16="http://schemas.microsoft.com/office/drawing/2014/main" xmlns="" id="{37BAC7B7-C942-483D-B046-B22D3643AE2C}"/>
            </a:ext>
          </a:extLst>
        </xdr:cNvPr>
        <xdr:cNvSpPr/>
      </xdr:nvSpPr>
      <xdr:spPr bwMode="auto">
        <a:xfrm>
          <a:off x="5797550" y="16135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2691</xdr:colOff>
      <xdr:row>13</xdr:row>
      <xdr:rowOff>169513</xdr:rowOff>
    </xdr:from>
    <xdr:to>
      <xdr:col>2</xdr:col>
      <xdr:colOff>193730</xdr:colOff>
      <xdr:row>14</xdr:row>
      <xdr:rowOff>2691</xdr:rowOff>
    </xdr:to>
    <xdr:sp macro="" textlink="">
      <xdr:nvSpPr>
        <xdr:cNvPr id="170" name="Line 76">
          <a:extLst>
            <a:ext uri="{FF2B5EF4-FFF2-40B4-BE49-F238E27FC236}">
              <a16:creationId xmlns:a16="http://schemas.microsoft.com/office/drawing/2014/main" xmlns="" id="{AC602F20-2B32-47CA-ABA2-B6190C3DE346}"/>
            </a:ext>
          </a:extLst>
        </xdr:cNvPr>
        <xdr:cNvSpPr>
          <a:spLocks noChangeShapeType="1"/>
        </xdr:cNvSpPr>
      </xdr:nvSpPr>
      <xdr:spPr bwMode="auto">
        <a:xfrm flipV="1">
          <a:off x="161441" y="2366613"/>
          <a:ext cx="895889" cy="46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651577</xdr:colOff>
      <xdr:row>11</xdr:row>
      <xdr:rowOff>105549</xdr:rowOff>
    </xdr:from>
    <xdr:ext cx="346363" cy="165173"/>
    <xdr:sp macro="" textlink="">
      <xdr:nvSpPr>
        <xdr:cNvPr id="171" name="Text Box 1620">
          <a:extLst>
            <a:ext uri="{FF2B5EF4-FFF2-40B4-BE49-F238E27FC236}">
              <a16:creationId xmlns:a16="http://schemas.microsoft.com/office/drawing/2014/main" xmlns="" id="{7D85295A-5B13-4641-8EBB-BDBA466A2EF9}"/>
            </a:ext>
          </a:extLst>
        </xdr:cNvPr>
        <xdr:cNvSpPr txBox="1">
          <a:spLocks noChangeArrowheads="1"/>
        </xdr:cNvSpPr>
      </xdr:nvSpPr>
      <xdr:spPr bwMode="auto">
        <a:xfrm>
          <a:off x="810327" y="1959749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xmlns="" id="{97FDDE81-ABD9-4FFB-876E-3B8121050BF3}"/>
            </a:ext>
          </a:extLst>
        </xdr:cNvPr>
        <xdr:cNvSpPr/>
      </xdr:nvSpPr>
      <xdr:spPr bwMode="auto">
        <a:xfrm>
          <a:off x="1681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177072</xdr:colOff>
      <xdr:row>10</xdr:row>
      <xdr:rowOff>111006</xdr:rowOff>
    </xdr:from>
    <xdr:to>
      <xdr:col>2</xdr:col>
      <xdr:colOff>405657</xdr:colOff>
      <xdr:row>16</xdr:row>
      <xdr:rowOff>156532</xdr:rowOff>
    </xdr:to>
    <xdr:sp macro="" textlink="">
      <xdr:nvSpPr>
        <xdr:cNvPr id="173" name="Freeform 217">
          <a:extLst>
            <a:ext uri="{FF2B5EF4-FFF2-40B4-BE49-F238E27FC236}">
              <a16:creationId xmlns:a16="http://schemas.microsoft.com/office/drawing/2014/main" xmlns="" id="{1E027445-EBEB-462B-8C5F-DBDBE3761967}"/>
            </a:ext>
          </a:extLst>
        </xdr:cNvPr>
        <xdr:cNvSpPr>
          <a:spLocks/>
        </xdr:cNvSpPr>
      </xdr:nvSpPr>
      <xdr:spPr bwMode="auto">
        <a:xfrm rot="5729343">
          <a:off x="617852" y="2216576"/>
          <a:ext cx="1074226" cy="2285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397465</xdr:colOff>
      <xdr:row>13</xdr:row>
      <xdr:rowOff>0</xdr:rowOff>
    </xdr:from>
    <xdr:ext cx="155863" cy="421654"/>
    <xdr:sp macro="" textlink="">
      <xdr:nvSpPr>
        <xdr:cNvPr id="174" name="Text Box 1620">
          <a:extLst>
            <a:ext uri="{FF2B5EF4-FFF2-40B4-BE49-F238E27FC236}">
              <a16:creationId xmlns:a16="http://schemas.microsoft.com/office/drawing/2014/main" xmlns="" id="{108756CC-063B-4EBF-AF68-E3AB06D54142}"/>
            </a:ext>
          </a:extLst>
        </xdr:cNvPr>
        <xdr:cNvSpPr txBox="1">
          <a:spLocks noChangeArrowheads="1"/>
        </xdr:cNvSpPr>
      </xdr:nvSpPr>
      <xdr:spPr bwMode="auto">
        <a:xfrm>
          <a:off x="1261065" y="2197100"/>
          <a:ext cx="155863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144096</xdr:colOff>
      <xdr:row>10</xdr:row>
      <xdr:rowOff>105745</xdr:rowOff>
    </xdr:from>
    <xdr:to>
      <xdr:col>2</xdr:col>
      <xdr:colOff>249592</xdr:colOff>
      <xdr:row>16</xdr:row>
      <xdr:rowOff>140058</xdr:rowOff>
    </xdr:to>
    <xdr:sp macro="" textlink="">
      <xdr:nvSpPr>
        <xdr:cNvPr id="175" name="Freeform 527">
          <a:extLst>
            <a:ext uri="{FF2B5EF4-FFF2-40B4-BE49-F238E27FC236}">
              <a16:creationId xmlns:a16="http://schemas.microsoft.com/office/drawing/2014/main" xmlns="" id="{BE567A16-8333-48AD-9A1F-FB84B0C887CF}"/>
            </a:ext>
          </a:extLst>
        </xdr:cNvPr>
        <xdr:cNvSpPr>
          <a:spLocks/>
        </xdr:cNvSpPr>
      </xdr:nvSpPr>
      <xdr:spPr bwMode="auto">
        <a:xfrm flipH="1">
          <a:off x="1007696" y="1788495"/>
          <a:ext cx="105496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194501</xdr:colOff>
      <xdr:row>13</xdr:row>
      <xdr:rowOff>111632</xdr:rowOff>
    </xdr:from>
    <xdr:to>
      <xdr:col>2</xdr:col>
      <xdr:colOff>306295</xdr:colOff>
      <xdr:row>14</xdr:row>
      <xdr:rowOff>56030</xdr:rowOff>
    </xdr:to>
    <xdr:sp macro="" textlink="">
      <xdr:nvSpPr>
        <xdr:cNvPr id="176" name="Oval 862">
          <a:extLst>
            <a:ext uri="{FF2B5EF4-FFF2-40B4-BE49-F238E27FC236}">
              <a16:creationId xmlns:a16="http://schemas.microsoft.com/office/drawing/2014/main" xmlns="" id="{A52778B7-9944-4F93-B7DF-E2B7601D4CEE}"/>
            </a:ext>
          </a:extLst>
        </xdr:cNvPr>
        <xdr:cNvSpPr>
          <a:spLocks noChangeArrowheads="1"/>
        </xdr:cNvSpPr>
      </xdr:nvSpPr>
      <xdr:spPr bwMode="auto">
        <a:xfrm>
          <a:off x="1058101" y="2308732"/>
          <a:ext cx="111794" cy="115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199120</xdr:colOff>
      <xdr:row>10</xdr:row>
      <xdr:rowOff>86874</xdr:rowOff>
    </xdr:from>
    <xdr:to>
      <xdr:col>2</xdr:col>
      <xdr:colOff>446755</xdr:colOff>
      <xdr:row>16</xdr:row>
      <xdr:rowOff>132400</xdr:rowOff>
    </xdr:to>
    <xdr:sp macro="" textlink="">
      <xdr:nvSpPr>
        <xdr:cNvPr id="177" name="Freeform 217">
          <a:extLst>
            <a:ext uri="{FF2B5EF4-FFF2-40B4-BE49-F238E27FC236}">
              <a16:creationId xmlns:a16="http://schemas.microsoft.com/office/drawing/2014/main" xmlns="" id="{744B6723-DF03-4DC8-A43B-470FD39DDDE5}"/>
            </a:ext>
          </a:extLst>
        </xdr:cNvPr>
        <xdr:cNvSpPr>
          <a:spLocks/>
        </xdr:cNvSpPr>
      </xdr:nvSpPr>
      <xdr:spPr bwMode="auto">
        <a:xfrm rot="5729343">
          <a:off x="649425" y="2182919"/>
          <a:ext cx="1074226" cy="2476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200532</xdr:colOff>
      <xdr:row>14</xdr:row>
      <xdr:rowOff>139593</xdr:rowOff>
    </xdr:from>
    <xdr:to>
      <xdr:col>2</xdr:col>
      <xdr:colOff>287902</xdr:colOff>
      <xdr:row>15</xdr:row>
      <xdr:rowOff>61887</xdr:rowOff>
    </xdr:to>
    <xdr:sp macro="" textlink="">
      <xdr:nvSpPr>
        <xdr:cNvPr id="178" name="AutoShape 4802">
          <a:extLst>
            <a:ext uri="{FF2B5EF4-FFF2-40B4-BE49-F238E27FC236}">
              <a16:creationId xmlns:a16="http://schemas.microsoft.com/office/drawing/2014/main" xmlns="" id="{243563B7-796A-4423-90D7-E2F5E8475719}"/>
            </a:ext>
          </a:extLst>
        </xdr:cNvPr>
        <xdr:cNvSpPr>
          <a:spLocks noChangeArrowheads="1"/>
        </xdr:cNvSpPr>
      </xdr:nvSpPr>
      <xdr:spPr bwMode="auto">
        <a:xfrm>
          <a:off x="1064132" y="2508143"/>
          <a:ext cx="87370" cy="937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433885</xdr:colOff>
      <xdr:row>11</xdr:row>
      <xdr:rowOff>153672</xdr:rowOff>
    </xdr:from>
    <xdr:to>
      <xdr:col>4</xdr:col>
      <xdr:colOff>357541</xdr:colOff>
      <xdr:row>16</xdr:row>
      <xdr:rowOff>8415</xdr:rowOff>
    </xdr:to>
    <xdr:sp macro="" textlink="">
      <xdr:nvSpPr>
        <xdr:cNvPr id="179" name="Freeform 527">
          <a:extLst>
            <a:ext uri="{FF2B5EF4-FFF2-40B4-BE49-F238E27FC236}">
              <a16:creationId xmlns:a16="http://schemas.microsoft.com/office/drawing/2014/main" xmlns="" id="{79FCD86F-932E-4DCB-A6B3-F3F2343F0BF0}"/>
            </a:ext>
          </a:extLst>
        </xdr:cNvPr>
        <xdr:cNvSpPr>
          <a:spLocks/>
        </xdr:cNvSpPr>
      </xdr:nvSpPr>
      <xdr:spPr bwMode="auto">
        <a:xfrm flipH="1">
          <a:off x="2002335" y="2007872"/>
          <a:ext cx="628506" cy="7119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269715</xdr:colOff>
      <xdr:row>12</xdr:row>
      <xdr:rowOff>85509</xdr:rowOff>
    </xdr:from>
    <xdr:to>
      <xdr:col>3</xdr:col>
      <xdr:colOff>591282</xdr:colOff>
      <xdr:row>14</xdr:row>
      <xdr:rowOff>8157</xdr:rowOff>
    </xdr:to>
    <xdr:grpSp>
      <xdr:nvGrpSpPr>
        <xdr:cNvPr id="180" name="Group 405">
          <a:extLst>
            <a:ext uri="{FF2B5EF4-FFF2-40B4-BE49-F238E27FC236}">
              <a16:creationId xmlns:a16="http://schemas.microsoft.com/office/drawing/2014/main" xmlns="" id="{95E85522-E74D-427A-ACDB-725D49ACC279}"/>
            </a:ext>
          </a:extLst>
        </xdr:cNvPr>
        <xdr:cNvGrpSpPr>
          <a:grpSpLocks/>
        </xdr:cNvGrpSpPr>
      </xdr:nvGrpSpPr>
      <xdr:grpSpPr bwMode="auto">
        <a:xfrm rot="16812607">
          <a:off x="2006781" y="2069996"/>
          <a:ext cx="262827" cy="321567"/>
          <a:chOff x="718" y="97"/>
          <a:chExt cx="23" cy="15"/>
        </a:xfrm>
      </xdr:grpSpPr>
      <xdr:sp macro="" textlink="">
        <xdr:nvSpPr>
          <xdr:cNvPr id="181" name="Freeform 406">
            <a:extLst>
              <a:ext uri="{FF2B5EF4-FFF2-40B4-BE49-F238E27FC236}">
                <a16:creationId xmlns:a16="http://schemas.microsoft.com/office/drawing/2014/main" xmlns="" id="{7C5920A5-F8E4-4F6C-A443-0537915EE18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" name="Freeform 407">
            <a:extLst>
              <a:ext uri="{FF2B5EF4-FFF2-40B4-BE49-F238E27FC236}">
                <a16:creationId xmlns:a16="http://schemas.microsoft.com/office/drawing/2014/main" xmlns="" id="{03E79892-B2F8-49A5-8503-A597BF639AC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145143</xdr:rowOff>
    </xdr:from>
    <xdr:to>
      <xdr:col>3</xdr:col>
      <xdr:colOff>668600</xdr:colOff>
      <xdr:row>13</xdr:row>
      <xdr:rowOff>69822</xdr:rowOff>
    </xdr:to>
    <xdr:sp macro="" textlink="">
      <xdr:nvSpPr>
        <xdr:cNvPr id="183" name="Line 76">
          <a:extLst>
            <a:ext uri="{FF2B5EF4-FFF2-40B4-BE49-F238E27FC236}">
              <a16:creationId xmlns:a16="http://schemas.microsoft.com/office/drawing/2014/main" xmlns="" id="{B1F97597-4539-4B8B-9C75-73FE9B108D51}"/>
            </a:ext>
          </a:extLst>
        </xdr:cNvPr>
        <xdr:cNvSpPr>
          <a:spLocks noChangeShapeType="1"/>
        </xdr:cNvSpPr>
      </xdr:nvSpPr>
      <xdr:spPr bwMode="auto">
        <a:xfrm>
          <a:off x="1663700" y="2170793"/>
          <a:ext cx="573350" cy="96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521984</xdr:colOff>
      <xdr:row>13</xdr:row>
      <xdr:rowOff>8070</xdr:rowOff>
    </xdr:from>
    <xdr:to>
      <xdr:col>3</xdr:col>
      <xdr:colOff>683429</xdr:colOff>
      <xdr:row>13</xdr:row>
      <xdr:rowOff>158749</xdr:rowOff>
    </xdr:to>
    <xdr:sp macro="" textlink="">
      <xdr:nvSpPr>
        <xdr:cNvPr id="184" name="Oval 862">
          <a:extLst>
            <a:ext uri="{FF2B5EF4-FFF2-40B4-BE49-F238E27FC236}">
              <a16:creationId xmlns:a16="http://schemas.microsoft.com/office/drawing/2014/main" xmlns="" id="{485B0A88-0A8D-4A1A-B99F-5F2EE7304547}"/>
            </a:ext>
          </a:extLst>
        </xdr:cNvPr>
        <xdr:cNvSpPr>
          <a:spLocks noChangeArrowheads="1"/>
        </xdr:cNvSpPr>
      </xdr:nvSpPr>
      <xdr:spPr bwMode="auto">
        <a:xfrm>
          <a:off x="2090434" y="2205170"/>
          <a:ext cx="161445" cy="1506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652615</xdr:colOff>
      <xdr:row>13</xdr:row>
      <xdr:rowOff>143992</xdr:rowOff>
    </xdr:from>
    <xdr:to>
      <xdr:col>4</xdr:col>
      <xdr:colOff>147603</xdr:colOff>
      <xdr:row>14</xdr:row>
      <xdr:rowOff>132535</xdr:rowOff>
    </xdr:to>
    <xdr:sp macro="" textlink="">
      <xdr:nvSpPr>
        <xdr:cNvPr id="185" name="六角形 184">
          <a:extLst>
            <a:ext uri="{FF2B5EF4-FFF2-40B4-BE49-F238E27FC236}">
              <a16:creationId xmlns:a16="http://schemas.microsoft.com/office/drawing/2014/main" xmlns="" id="{C7D3415E-BFED-414A-9F46-0E809461B135}"/>
            </a:ext>
          </a:extLst>
        </xdr:cNvPr>
        <xdr:cNvSpPr/>
      </xdr:nvSpPr>
      <xdr:spPr bwMode="auto">
        <a:xfrm>
          <a:off x="2221065" y="2341092"/>
          <a:ext cx="199838" cy="159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142902</xdr:colOff>
      <xdr:row>13</xdr:row>
      <xdr:rowOff>131513</xdr:rowOff>
    </xdr:from>
    <xdr:ext cx="262938" cy="122474"/>
    <xdr:sp macro="" textlink="">
      <xdr:nvSpPr>
        <xdr:cNvPr id="186" name="Text Box 1620">
          <a:extLst>
            <a:ext uri="{FF2B5EF4-FFF2-40B4-BE49-F238E27FC236}">
              <a16:creationId xmlns:a16="http://schemas.microsoft.com/office/drawing/2014/main" xmlns="" id="{CFB45044-BAD8-4AEB-B02E-938B946120CA}"/>
            </a:ext>
          </a:extLst>
        </xdr:cNvPr>
        <xdr:cNvSpPr txBox="1">
          <a:spLocks noChangeArrowheads="1"/>
        </xdr:cNvSpPr>
      </xdr:nvSpPr>
      <xdr:spPr bwMode="auto">
        <a:xfrm>
          <a:off x="2416202" y="2328613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162261</xdr:colOff>
      <xdr:row>12</xdr:row>
      <xdr:rowOff>68008</xdr:rowOff>
    </xdr:from>
    <xdr:to>
      <xdr:col>3</xdr:col>
      <xdr:colOff>338883</xdr:colOff>
      <xdr:row>13</xdr:row>
      <xdr:rowOff>36158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xmlns="" id="{2DA970AE-85FC-41EC-A98B-A1918749B86F}"/>
            </a:ext>
          </a:extLst>
        </xdr:cNvPr>
        <xdr:cNvSpPr/>
      </xdr:nvSpPr>
      <xdr:spPr bwMode="auto">
        <a:xfrm>
          <a:off x="1730711" y="2093658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48326</xdr:colOff>
      <xdr:row>11</xdr:row>
      <xdr:rowOff>73266</xdr:rowOff>
    </xdr:from>
    <xdr:ext cx="346363" cy="165173"/>
    <xdr:sp macro="" textlink="">
      <xdr:nvSpPr>
        <xdr:cNvPr id="188" name="Text Box 1620">
          <a:extLst>
            <a:ext uri="{FF2B5EF4-FFF2-40B4-BE49-F238E27FC236}">
              <a16:creationId xmlns:a16="http://schemas.microsoft.com/office/drawing/2014/main" xmlns="" id="{ECAD3836-BBC4-48FE-AF3D-2FDE2D758B26}"/>
            </a:ext>
          </a:extLst>
        </xdr:cNvPr>
        <xdr:cNvSpPr txBox="1">
          <a:spLocks noChangeArrowheads="1"/>
        </xdr:cNvSpPr>
      </xdr:nvSpPr>
      <xdr:spPr bwMode="auto">
        <a:xfrm>
          <a:off x="1616776" y="1927466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190164</xdr:colOff>
      <xdr:row>10</xdr:row>
      <xdr:rowOff>161412</xdr:rowOff>
    </xdr:from>
    <xdr:to>
      <xdr:col>4</xdr:col>
      <xdr:colOff>366786</xdr:colOff>
      <xdr:row>11</xdr:row>
      <xdr:rowOff>128691</xdr:rowOff>
    </xdr:to>
    <xdr:sp macro="" textlink="">
      <xdr:nvSpPr>
        <xdr:cNvPr id="189" name="六角形 188">
          <a:extLst>
            <a:ext uri="{FF2B5EF4-FFF2-40B4-BE49-F238E27FC236}">
              <a16:creationId xmlns:a16="http://schemas.microsoft.com/office/drawing/2014/main" xmlns="" id="{EC4B1417-7019-4892-B753-65DBFDED9D55}"/>
            </a:ext>
          </a:extLst>
        </xdr:cNvPr>
        <xdr:cNvSpPr/>
      </xdr:nvSpPr>
      <xdr:spPr bwMode="auto">
        <a:xfrm>
          <a:off x="2463464" y="1844162"/>
          <a:ext cx="176622" cy="1387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90" name="六角形 189">
          <a:extLst>
            <a:ext uri="{FF2B5EF4-FFF2-40B4-BE49-F238E27FC236}">
              <a16:creationId xmlns:a16="http://schemas.microsoft.com/office/drawing/2014/main" xmlns="" id="{E8DB48C1-7F8B-4C00-9788-BC462AEF11A8}"/>
            </a:ext>
          </a:extLst>
        </xdr:cNvPr>
        <xdr:cNvSpPr/>
      </xdr:nvSpPr>
      <xdr:spPr bwMode="auto">
        <a:xfrm>
          <a:off x="1578081" y="153171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91" name="六角形 190">
          <a:extLst>
            <a:ext uri="{FF2B5EF4-FFF2-40B4-BE49-F238E27FC236}">
              <a16:creationId xmlns:a16="http://schemas.microsoft.com/office/drawing/2014/main" xmlns="" id="{9D585A76-F90D-4B1C-8D51-F8DFE1236195}"/>
            </a:ext>
          </a:extLst>
        </xdr:cNvPr>
        <xdr:cNvSpPr/>
      </xdr:nvSpPr>
      <xdr:spPr bwMode="auto">
        <a:xfrm>
          <a:off x="2978150" y="1538516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92" name="六角形 191">
          <a:extLst>
            <a:ext uri="{FF2B5EF4-FFF2-40B4-BE49-F238E27FC236}">
              <a16:creationId xmlns:a16="http://schemas.microsoft.com/office/drawing/2014/main" xmlns="" id="{BBC01269-CE9A-42F7-9770-12FC080BACDA}"/>
            </a:ext>
          </a:extLst>
        </xdr:cNvPr>
        <xdr:cNvSpPr/>
      </xdr:nvSpPr>
      <xdr:spPr bwMode="auto">
        <a:xfrm>
          <a:off x="4386466" y="1525445"/>
          <a:ext cx="15291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193" name="Line 120">
          <a:extLst>
            <a:ext uri="{FF2B5EF4-FFF2-40B4-BE49-F238E27FC236}">
              <a16:creationId xmlns:a16="http://schemas.microsoft.com/office/drawing/2014/main" xmlns="" id="{EC4DD4C5-59F1-4159-8642-5EA0401180D8}"/>
            </a:ext>
          </a:extLst>
        </xdr:cNvPr>
        <xdr:cNvSpPr>
          <a:spLocks noChangeShapeType="1"/>
        </xdr:cNvSpPr>
      </xdr:nvSpPr>
      <xdr:spPr bwMode="auto">
        <a:xfrm flipH="1" flipV="1">
          <a:off x="3590463" y="1901825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549985</xdr:colOff>
      <xdr:row>13</xdr:row>
      <xdr:rowOff>74052</xdr:rowOff>
    </xdr:from>
    <xdr:to>
      <xdr:col>5</xdr:col>
      <xdr:colOff>698499</xdr:colOff>
      <xdr:row>14</xdr:row>
      <xdr:rowOff>41088</xdr:rowOff>
    </xdr:to>
    <xdr:sp macro="" textlink="">
      <xdr:nvSpPr>
        <xdr:cNvPr id="194" name="Oval 383">
          <a:extLst>
            <a:ext uri="{FF2B5EF4-FFF2-40B4-BE49-F238E27FC236}">
              <a16:creationId xmlns:a16="http://schemas.microsoft.com/office/drawing/2014/main" xmlns="" id="{F13AE8AC-5C79-46A9-9F3F-3F9ACD0324DF}"/>
            </a:ext>
          </a:extLst>
        </xdr:cNvPr>
        <xdr:cNvSpPr>
          <a:spLocks noChangeArrowheads="1"/>
        </xdr:cNvSpPr>
      </xdr:nvSpPr>
      <xdr:spPr bwMode="auto">
        <a:xfrm>
          <a:off x="3528135" y="2271152"/>
          <a:ext cx="148514" cy="1384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10</xdr:row>
      <xdr:rowOff>165597</xdr:rowOff>
    </xdr:from>
    <xdr:to>
      <xdr:col>6</xdr:col>
      <xdr:colOff>469410</xdr:colOff>
      <xdr:row>16</xdr:row>
      <xdr:rowOff>125275</xdr:rowOff>
    </xdr:to>
    <xdr:sp macro="" textlink="">
      <xdr:nvSpPr>
        <xdr:cNvPr id="195" name="Freeform 527">
          <a:extLst>
            <a:ext uri="{FF2B5EF4-FFF2-40B4-BE49-F238E27FC236}">
              <a16:creationId xmlns:a16="http://schemas.microsoft.com/office/drawing/2014/main" xmlns="" id="{3EE46EDD-291B-4AAB-B756-75E4353C52A3}"/>
            </a:ext>
          </a:extLst>
        </xdr:cNvPr>
        <xdr:cNvSpPr>
          <a:spLocks/>
        </xdr:cNvSpPr>
      </xdr:nvSpPr>
      <xdr:spPr bwMode="auto">
        <a:xfrm>
          <a:off x="3597358" y="1848347"/>
          <a:ext cx="555052" cy="9883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96" name="AutoShape 70">
          <a:extLst>
            <a:ext uri="{FF2B5EF4-FFF2-40B4-BE49-F238E27FC236}">
              <a16:creationId xmlns:a16="http://schemas.microsoft.com/office/drawing/2014/main" xmlns="" id="{2DCC0A16-B454-4741-A92F-F09F0D619A9A}"/>
            </a:ext>
          </a:extLst>
        </xdr:cNvPr>
        <xdr:cNvSpPr>
          <a:spLocks noChangeArrowheads="1"/>
        </xdr:cNvSpPr>
      </xdr:nvSpPr>
      <xdr:spPr bwMode="auto">
        <a:xfrm>
          <a:off x="3521958" y="2528187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578927</xdr:colOff>
      <xdr:row>12</xdr:row>
      <xdr:rowOff>11757</xdr:rowOff>
    </xdr:from>
    <xdr:ext cx="307807" cy="117511"/>
    <xdr:sp macro="" textlink="">
      <xdr:nvSpPr>
        <xdr:cNvPr id="197" name="Text Box 1416">
          <a:extLst>
            <a:ext uri="{FF2B5EF4-FFF2-40B4-BE49-F238E27FC236}">
              <a16:creationId xmlns:a16="http://schemas.microsoft.com/office/drawing/2014/main" xmlns="" id="{23C771DD-0E81-42F4-B3C1-37DF15217B4F}"/>
            </a:ext>
          </a:extLst>
        </xdr:cNvPr>
        <xdr:cNvSpPr txBox="1">
          <a:spLocks noChangeArrowheads="1"/>
        </xdr:cNvSpPr>
      </xdr:nvSpPr>
      <xdr:spPr bwMode="auto">
        <a:xfrm>
          <a:off x="3557077" y="2037407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98" name="Line 120">
          <a:extLst>
            <a:ext uri="{FF2B5EF4-FFF2-40B4-BE49-F238E27FC236}">
              <a16:creationId xmlns:a16="http://schemas.microsoft.com/office/drawing/2014/main" xmlns="" id="{5DCCB5BD-3B9C-4680-8082-EC5A7388BF0F}"/>
            </a:ext>
          </a:extLst>
        </xdr:cNvPr>
        <xdr:cNvSpPr>
          <a:spLocks noChangeShapeType="1"/>
        </xdr:cNvSpPr>
      </xdr:nvSpPr>
      <xdr:spPr bwMode="auto">
        <a:xfrm flipH="1" flipV="1">
          <a:off x="3859892" y="1667782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554072</xdr:colOff>
      <xdr:row>10</xdr:row>
      <xdr:rowOff>25473</xdr:rowOff>
    </xdr:from>
    <xdr:to>
      <xdr:col>6</xdr:col>
      <xdr:colOff>28531</xdr:colOff>
      <xdr:row>10</xdr:row>
      <xdr:rowOff>163223</xdr:rowOff>
    </xdr:to>
    <xdr:sp macro="" textlink="">
      <xdr:nvSpPr>
        <xdr:cNvPr id="199" name="六角形 198">
          <a:extLst>
            <a:ext uri="{FF2B5EF4-FFF2-40B4-BE49-F238E27FC236}">
              <a16:creationId xmlns:a16="http://schemas.microsoft.com/office/drawing/2014/main" xmlns="" id="{E7258F16-A7DA-4B90-A182-141F11EAF400}"/>
            </a:ext>
          </a:extLst>
        </xdr:cNvPr>
        <xdr:cNvSpPr/>
      </xdr:nvSpPr>
      <xdr:spPr bwMode="auto">
        <a:xfrm>
          <a:off x="3532222" y="1708223"/>
          <a:ext cx="179309" cy="137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91274</xdr:colOff>
      <xdr:row>12</xdr:row>
      <xdr:rowOff>31681</xdr:rowOff>
    </xdr:from>
    <xdr:ext cx="268908" cy="294889"/>
    <xdr:sp macro="" textlink="">
      <xdr:nvSpPr>
        <xdr:cNvPr id="200" name="Text Box 1620">
          <a:extLst>
            <a:ext uri="{FF2B5EF4-FFF2-40B4-BE49-F238E27FC236}">
              <a16:creationId xmlns:a16="http://schemas.microsoft.com/office/drawing/2014/main" xmlns="" id="{E14A7228-E53E-4FB7-9B05-B0A0D74BCAF1}"/>
            </a:ext>
          </a:extLst>
        </xdr:cNvPr>
        <xdr:cNvSpPr txBox="1">
          <a:spLocks noChangeArrowheads="1"/>
        </xdr:cNvSpPr>
      </xdr:nvSpPr>
      <xdr:spPr bwMode="auto">
        <a:xfrm>
          <a:off x="3774274" y="2057331"/>
          <a:ext cx="26890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244556</xdr:colOff>
      <xdr:row>13</xdr:row>
      <xdr:rowOff>115792</xdr:rowOff>
    </xdr:from>
    <xdr:ext cx="362407" cy="288906"/>
    <xdr:sp macro="" textlink="">
      <xdr:nvSpPr>
        <xdr:cNvPr id="201" name="Text Box 1620">
          <a:extLst>
            <a:ext uri="{FF2B5EF4-FFF2-40B4-BE49-F238E27FC236}">
              <a16:creationId xmlns:a16="http://schemas.microsoft.com/office/drawing/2014/main" xmlns="" id="{7747F27B-E27D-4697-B5D9-73B9FB13E2F0}"/>
            </a:ext>
          </a:extLst>
        </xdr:cNvPr>
        <xdr:cNvSpPr txBox="1">
          <a:spLocks noChangeArrowheads="1"/>
        </xdr:cNvSpPr>
      </xdr:nvSpPr>
      <xdr:spPr bwMode="auto">
        <a:xfrm>
          <a:off x="3927556" y="2312892"/>
          <a:ext cx="362407" cy="28890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702125</xdr:colOff>
      <xdr:row>13</xdr:row>
      <xdr:rowOff>127468</xdr:rowOff>
    </xdr:from>
    <xdr:ext cx="188834" cy="539369"/>
    <xdr:sp macro="" textlink="">
      <xdr:nvSpPr>
        <xdr:cNvPr id="202" name="Text Box 1620">
          <a:extLst>
            <a:ext uri="{FF2B5EF4-FFF2-40B4-BE49-F238E27FC236}">
              <a16:creationId xmlns:a16="http://schemas.microsoft.com/office/drawing/2014/main" xmlns="" id="{EB4EA9D6-427B-46EB-B9AE-15C69004352D}"/>
            </a:ext>
          </a:extLst>
        </xdr:cNvPr>
        <xdr:cNvSpPr txBox="1">
          <a:spLocks noChangeArrowheads="1"/>
        </xdr:cNvSpPr>
      </xdr:nvSpPr>
      <xdr:spPr bwMode="auto">
        <a:xfrm>
          <a:off x="3676856" y="2320660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528158</xdr:colOff>
      <xdr:row>11</xdr:row>
      <xdr:rowOff>20421</xdr:rowOff>
    </xdr:from>
    <xdr:to>
      <xdr:col>8</xdr:col>
      <xdr:colOff>67453</xdr:colOff>
      <xdr:row>16</xdr:row>
      <xdr:rowOff>152457</xdr:rowOff>
    </xdr:to>
    <xdr:sp macro="" textlink="">
      <xdr:nvSpPr>
        <xdr:cNvPr id="203" name="Freeform 527">
          <a:extLst>
            <a:ext uri="{FF2B5EF4-FFF2-40B4-BE49-F238E27FC236}">
              <a16:creationId xmlns:a16="http://schemas.microsoft.com/office/drawing/2014/main" xmlns="" id="{B81CE3B2-6C99-480B-9A6C-7C52385384E9}"/>
            </a:ext>
          </a:extLst>
        </xdr:cNvPr>
        <xdr:cNvSpPr>
          <a:spLocks/>
        </xdr:cNvSpPr>
      </xdr:nvSpPr>
      <xdr:spPr bwMode="auto">
        <a:xfrm>
          <a:off x="4916008" y="1874621"/>
          <a:ext cx="244145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9116</xdr:colOff>
      <xdr:row>14</xdr:row>
      <xdr:rowOff>145090</xdr:rowOff>
    </xdr:from>
    <xdr:to>
      <xdr:col>8</xdr:col>
      <xdr:colOff>131538</xdr:colOff>
      <xdr:row>15</xdr:row>
      <xdr:rowOff>90716</xdr:rowOff>
    </xdr:to>
    <xdr:sp macro="" textlink="">
      <xdr:nvSpPr>
        <xdr:cNvPr id="204" name="AutoShape 70">
          <a:extLst>
            <a:ext uri="{FF2B5EF4-FFF2-40B4-BE49-F238E27FC236}">
              <a16:creationId xmlns:a16="http://schemas.microsoft.com/office/drawing/2014/main" xmlns="" id="{1BB9695E-436B-4383-99B5-8EC46A580DD4}"/>
            </a:ext>
          </a:extLst>
        </xdr:cNvPr>
        <xdr:cNvSpPr>
          <a:spLocks noChangeArrowheads="1"/>
        </xdr:cNvSpPr>
      </xdr:nvSpPr>
      <xdr:spPr bwMode="auto">
        <a:xfrm>
          <a:off x="5101816" y="2513640"/>
          <a:ext cx="122422" cy="1170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97308</xdr:colOff>
      <xdr:row>14</xdr:row>
      <xdr:rowOff>47588</xdr:rowOff>
    </xdr:from>
    <xdr:to>
      <xdr:col>8</xdr:col>
      <xdr:colOff>487587</xdr:colOff>
      <xdr:row>15</xdr:row>
      <xdr:rowOff>61230</xdr:rowOff>
    </xdr:to>
    <xdr:sp macro="" textlink="">
      <xdr:nvSpPr>
        <xdr:cNvPr id="205" name="Line 120">
          <a:extLst>
            <a:ext uri="{FF2B5EF4-FFF2-40B4-BE49-F238E27FC236}">
              <a16:creationId xmlns:a16="http://schemas.microsoft.com/office/drawing/2014/main" xmlns="" id="{91033BD5-3588-462C-8884-F8F1A5122E5F}"/>
            </a:ext>
          </a:extLst>
        </xdr:cNvPr>
        <xdr:cNvSpPr>
          <a:spLocks noChangeShapeType="1"/>
        </xdr:cNvSpPr>
      </xdr:nvSpPr>
      <xdr:spPr bwMode="auto">
        <a:xfrm flipH="1" flipV="1">
          <a:off x="5190008" y="2416138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206" name="Text Box 1620">
          <a:extLst>
            <a:ext uri="{FF2B5EF4-FFF2-40B4-BE49-F238E27FC236}">
              <a16:creationId xmlns:a16="http://schemas.microsoft.com/office/drawing/2014/main" xmlns="" id="{E048F521-CE53-49F4-A4CE-6C16FD419B88}"/>
            </a:ext>
          </a:extLst>
        </xdr:cNvPr>
        <xdr:cNvSpPr txBox="1">
          <a:spLocks noChangeArrowheads="1"/>
        </xdr:cNvSpPr>
      </xdr:nvSpPr>
      <xdr:spPr bwMode="auto">
        <a:xfrm>
          <a:off x="4950051" y="1913512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99786</xdr:colOff>
      <xdr:row>12</xdr:row>
      <xdr:rowOff>68036</xdr:rowOff>
    </xdr:from>
    <xdr:to>
      <xdr:col>8</xdr:col>
      <xdr:colOff>249463</xdr:colOff>
      <xdr:row>13</xdr:row>
      <xdr:rowOff>129268</xdr:rowOff>
    </xdr:to>
    <xdr:sp macro="" textlink="">
      <xdr:nvSpPr>
        <xdr:cNvPr id="207" name="Line 120">
          <a:extLst>
            <a:ext uri="{FF2B5EF4-FFF2-40B4-BE49-F238E27FC236}">
              <a16:creationId xmlns:a16="http://schemas.microsoft.com/office/drawing/2014/main" xmlns="" id="{60BB4799-179C-4D99-9F55-01AB6810945E}"/>
            </a:ext>
          </a:extLst>
        </xdr:cNvPr>
        <xdr:cNvSpPr>
          <a:spLocks noChangeShapeType="1"/>
        </xdr:cNvSpPr>
      </xdr:nvSpPr>
      <xdr:spPr bwMode="auto">
        <a:xfrm flipV="1">
          <a:off x="5192486" y="2093686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674132</xdr:colOff>
      <xdr:row>13</xdr:row>
      <xdr:rowOff>104169</xdr:rowOff>
    </xdr:from>
    <xdr:to>
      <xdr:col>8</xdr:col>
      <xdr:colOff>136071</xdr:colOff>
      <xdr:row>14</xdr:row>
      <xdr:rowOff>90715</xdr:rowOff>
    </xdr:to>
    <xdr:sp macro="" textlink="">
      <xdr:nvSpPr>
        <xdr:cNvPr id="208" name="Oval 383">
          <a:extLst>
            <a:ext uri="{FF2B5EF4-FFF2-40B4-BE49-F238E27FC236}">
              <a16:creationId xmlns:a16="http://schemas.microsoft.com/office/drawing/2014/main" xmlns="" id="{648C0868-D2F2-4579-83D5-C8A153DF4A20}"/>
            </a:ext>
          </a:extLst>
        </xdr:cNvPr>
        <xdr:cNvSpPr>
          <a:spLocks noChangeArrowheads="1"/>
        </xdr:cNvSpPr>
      </xdr:nvSpPr>
      <xdr:spPr bwMode="auto">
        <a:xfrm>
          <a:off x="5061982" y="2301269"/>
          <a:ext cx="166789" cy="1579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196646</xdr:colOff>
      <xdr:row>12</xdr:row>
      <xdr:rowOff>59608</xdr:rowOff>
    </xdr:from>
    <xdr:ext cx="455123" cy="266770"/>
    <xdr:sp macro="" textlink="">
      <xdr:nvSpPr>
        <xdr:cNvPr id="209" name="Text Box 1620">
          <a:extLst>
            <a:ext uri="{FF2B5EF4-FFF2-40B4-BE49-F238E27FC236}">
              <a16:creationId xmlns:a16="http://schemas.microsoft.com/office/drawing/2014/main" xmlns="" id="{4FFB99EB-A866-48BE-9227-742333548F94}"/>
            </a:ext>
          </a:extLst>
        </xdr:cNvPr>
        <xdr:cNvSpPr txBox="1">
          <a:spLocks noChangeArrowheads="1"/>
        </xdr:cNvSpPr>
      </xdr:nvSpPr>
      <xdr:spPr bwMode="auto">
        <a:xfrm>
          <a:off x="4584496" y="2085258"/>
          <a:ext cx="455123" cy="26677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54340</xdr:colOff>
      <xdr:row>9</xdr:row>
      <xdr:rowOff>153266</xdr:rowOff>
    </xdr:from>
    <xdr:to>
      <xdr:col>10</xdr:col>
      <xdr:colOff>130360</xdr:colOff>
      <xdr:row>16</xdr:row>
      <xdr:rowOff>161024</xdr:rowOff>
    </xdr:to>
    <xdr:sp macro="" textlink="">
      <xdr:nvSpPr>
        <xdr:cNvPr id="210" name="Freeform 527">
          <a:extLst>
            <a:ext uri="{FF2B5EF4-FFF2-40B4-BE49-F238E27FC236}">
              <a16:creationId xmlns:a16="http://schemas.microsoft.com/office/drawing/2014/main" xmlns="" id="{C9C5A37D-39A8-40D9-9211-307F2D19611A}"/>
            </a:ext>
          </a:extLst>
        </xdr:cNvPr>
        <xdr:cNvSpPr>
          <a:spLocks/>
        </xdr:cNvSpPr>
      </xdr:nvSpPr>
      <xdr:spPr bwMode="auto">
        <a:xfrm flipH="1">
          <a:off x="6531340" y="1664566"/>
          <a:ext cx="76020" cy="12079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772 w 10772"/>
            <a:gd name="connsiteY0" fmla="*/ 10932 h 10932"/>
            <a:gd name="connsiteX1" fmla="*/ 10000 w 10772"/>
            <a:gd name="connsiteY1" fmla="*/ 4985 h 10932"/>
            <a:gd name="connsiteX2" fmla="*/ 0 w 10772"/>
            <a:gd name="connsiteY2" fmla="*/ 0 h 10932"/>
            <a:gd name="connsiteX0" fmla="*/ 1318 w 5308"/>
            <a:gd name="connsiteY0" fmla="*/ 13804 h 13804"/>
            <a:gd name="connsiteX1" fmla="*/ 546 w 5308"/>
            <a:gd name="connsiteY1" fmla="*/ 7857 h 13804"/>
            <a:gd name="connsiteX2" fmla="*/ 2903 w 5308"/>
            <a:gd name="connsiteY2" fmla="*/ 0 h 13804"/>
            <a:gd name="connsiteX0" fmla="*/ 2042 w 18896"/>
            <a:gd name="connsiteY0" fmla="*/ 10000 h 10000"/>
            <a:gd name="connsiteX1" fmla="*/ 588 w 18896"/>
            <a:gd name="connsiteY1" fmla="*/ 5692 h 10000"/>
            <a:gd name="connsiteX2" fmla="*/ 5028 w 18896"/>
            <a:gd name="connsiteY2" fmla="*/ 0 h 10000"/>
            <a:gd name="connsiteX0" fmla="*/ 3681 w 19366"/>
            <a:gd name="connsiteY0" fmla="*/ 10000 h 10000"/>
            <a:gd name="connsiteX1" fmla="*/ 2227 w 19366"/>
            <a:gd name="connsiteY1" fmla="*/ 5692 h 10000"/>
            <a:gd name="connsiteX2" fmla="*/ 6667 w 19366"/>
            <a:gd name="connsiteY2" fmla="*/ 0 h 10000"/>
            <a:gd name="connsiteX0" fmla="*/ 5407 w 20274"/>
            <a:gd name="connsiteY0" fmla="*/ 10000 h 10000"/>
            <a:gd name="connsiteX1" fmla="*/ 3953 w 20274"/>
            <a:gd name="connsiteY1" fmla="*/ 5692 h 10000"/>
            <a:gd name="connsiteX2" fmla="*/ 8393 w 20274"/>
            <a:gd name="connsiteY2" fmla="*/ 0 h 10000"/>
            <a:gd name="connsiteX0" fmla="*/ 6359 w 20851"/>
            <a:gd name="connsiteY0" fmla="*/ 10000 h 10000"/>
            <a:gd name="connsiteX1" fmla="*/ 4905 w 20851"/>
            <a:gd name="connsiteY1" fmla="*/ 5692 h 10000"/>
            <a:gd name="connsiteX2" fmla="*/ 9345 w 20851"/>
            <a:gd name="connsiteY2" fmla="*/ 0 h 10000"/>
            <a:gd name="connsiteX0" fmla="*/ 5842 w 27978"/>
            <a:gd name="connsiteY0" fmla="*/ 10394 h 10394"/>
            <a:gd name="connsiteX1" fmla="*/ 4388 w 27978"/>
            <a:gd name="connsiteY1" fmla="*/ 6086 h 10394"/>
            <a:gd name="connsiteX2" fmla="*/ 17558 w 27978"/>
            <a:gd name="connsiteY2" fmla="*/ 0 h 10394"/>
            <a:gd name="connsiteX0" fmla="*/ 7037 w 22309"/>
            <a:gd name="connsiteY0" fmla="*/ 10394 h 10394"/>
            <a:gd name="connsiteX1" fmla="*/ 5583 w 22309"/>
            <a:gd name="connsiteY1" fmla="*/ 6086 h 10394"/>
            <a:gd name="connsiteX2" fmla="*/ 18753 w 22309"/>
            <a:gd name="connsiteY2" fmla="*/ 0 h 10394"/>
            <a:gd name="connsiteX0" fmla="*/ 7155 w 21971"/>
            <a:gd name="connsiteY0" fmla="*/ 10394 h 10394"/>
            <a:gd name="connsiteX1" fmla="*/ 5701 w 21971"/>
            <a:gd name="connsiteY1" fmla="*/ 6086 h 10394"/>
            <a:gd name="connsiteX2" fmla="*/ 18871 w 21971"/>
            <a:gd name="connsiteY2" fmla="*/ 0 h 10394"/>
            <a:gd name="connsiteX0" fmla="*/ 7538 w 21098"/>
            <a:gd name="connsiteY0" fmla="*/ 10394 h 10394"/>
            <a:gd name="connsiteX1" fmla="*/ 6084 w 21098"/>
            <a:gd name="connsiteY1" fmla="*/ 6086 h 10394"/>
            <a:gd name="connsiteX2" fmla="*/ 19254 w 21098"/>
            <a:gd name="connsiteY2" fmla="*/ 0 h 10394"/>
            <a:gd name="connsiteX0" fmla="*/ 5916 w 27484"/>
            <a:gd name="connsiteY0" fmla="*/ 10394 h 10394"/>
            <a:gd name="connsiteX1" fmla="*/ 4462 w 27484"/>
            <a:gd name="connsiteY1" fmla="*/ 6086 h 10394"/>
            <a:gd name="connsiteX2" fmla="*/ 17632 w 27484"/>
            <a:gd name="connsiteY2" fmla="*/ 0 h 10394"/>
            <a:gd name="connsiteX0" fmla="*/ 6326 w 25131"/>
            <a:gd name="connsiteY0" fmla="*/ 10394 h 10394"/>
            <a:gd name="connsiteX1" fmla="*/ 4872 w 25131"/>
            <a:gd name="connsiteY1" fmla="*/ 6086 h 10394"/>
            <a:gd name="connsiteX2" fmla="*/ 18042 w 25131"/>
            <a:gd name="connsiteY2" fmla="*/ 0 h 10394"/>
            <a:gd name="connsiteX0" fmla="*/ 5529 w 37909"/>
            <a:gd name="connsiteY0" fmla="*/ 10299 h 10299"/>
            <a:gd name="connsiteX1" fmla="*/ 4075 w 37909"/>
            <a:gd name="connsiteY1" fmla="*/ 5991 h 10299"/>
            <a:gd name="connsiteX2" fmla="*/ 31934 w 37909"/>
            <a:gd name="connsiteY2" fmla="*/ 0 h 10299"/>
            <a:gd name="connsiteX0" fmla="*/ 12305 w 43668"/>
            <a:gd name="connsiteY0" fmla="*/ 10299 h 10299"/>
            <a:gd name="connsiteX1" fmla="*/ 10851 w 43668"/>
            <a:gd name="connsiteY1" fmla="*/ 5991 h 10299"/>
            <a:gd name="connsiteX2" fmla="*/ 38710 w 43668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8157 w 38465"/>
            <a:gd name="connsiteY0" fmla="*/ 10299 h 10299"/>
            <a:gd name="connsiteX1" fmla="*/ 6703 w 38465"/>
            <a:gd name="connsiteY1" fmla="*/ 5991 h 10299"/>
            <a:gd name="connsiteX2" fmla="*/ 34562 w 38465"/>
            <a:gd name="connsiteY2" fmla="*/ 0 h 10299"/>
            <a:gd name="connsiteX0" fmla="*/ 8669 w 37062"/>
            <a:gd name="connsiteY0" fmla="*/ 10299 h 10299"/>
            <a:gd name="connsiteX1" fmla="*/ 7215 w 37062"/>
            <a:gd name="connsiteY1" fmla="*/ 5991 h 10299"/>
            <a:gd name="connsiteX2" fmla="*/ 35074 w 37062"/>
            <a:gd name="connsiteY2" fmla="*/ 0 h 10299"/>
            <a:gd name="connsiteX0" fmla="*/ 8535 w 37368"/>
            <a:gd name="connsiteY0" fmla="*/ 10299 h 10299"/>
            <a:gd name="connsiteX1" fmla="*/ 7081 w 37368"/>
            <a:gd name="connsiteY1" fmla="*/ 5991 h 10299"/>
            <a:gd name="connsiteX2" fmla="*/ 34940 w 37368"/>
            <a:gd name="connsiteY2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368" h="10299">
              <a:moveTo>
                <a:pt x="8535" y="10299"/>
              </a:moveTo>
              <a:cubicBezTo>
                <a:pt x="8535" y="9088"/>
                <a:pt x="7081" y="7202"/>
                <a:pt x="7081" y="5991"/>
              </a:cubicBezTo>
              <a:cubicBezTo>
                <a:pt x="-22546" y="-133"/>
                <a:pt x="51430" y="2963"/>
                <a:pt x="349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333373</xdr:colOff>
      <xdr:row>12</xdr:row>
      <xdr:rowOff>115658</xdr:rowOff>
    </xdr:from>
    <xdr:to>
      <xdr:col>10</xdr:col>
      <xdr:colOff>757974</xdr:colOff>
      <xdr:row>15</xdr:row>
      <xdr:rowOff>46954</xdr:rowOff>
    </xdr:to>
    <xdr:sp macro="" textlink="">
      <xdr:nvSpPr>
        <xdr:cNvPr id="211" name="Line 120">
          <a:extLst>
            <a:ext uri="{FF2B5EF4-FFF2-40B4-BE49-F238E27FC236}">
              <a16:creationId xmlns:a16="http://schemas.microsoft.com/office/drawing/2014/main" xmlns="" id="{BCC62267-5078-4D0C-B9AB-694D0B5410C0}"/>
            </a:ext>
          </a:extLst>
        </xdr:cNvPr>
        <xdr:cNvSpPr>
          <a:spLocks noChangeShapeType="1"/>
        </xdr:cNvSpPr>
      </xdr:nvSpPr>
      <xdr:spPr bwMode="auto">
        <a:xfrm flipH="1" flipV="1">
          <a:off x="6130923" y="2141308"/>
          <a:ext cx="1053251" cy="445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57766</xdr:colOff>
      <xdr:row>13</xdr:row>
      <xdr:rowOff>77721</xdr:rowOff>
    </xdr:from>
    <xdr:to>
      <xdr:col>10</xdr:col>
      <xdr:colOff>186765</xdr:colOff>
      <xdr:row>14</xdr:row>
      <xdr:rowOff>52293</xdr:rowOff>
    </xdr:to>
    <xdr:sp macro="" textlink="">
      <xdr:nvSpPr>
        <xdr:cNvPr id="212" name="Oval 383">
          <a:extLst>
            <a:ext uri="{FF2B5EF4-FFF2-40B4-BE49-F238E27FC236}">
              <a16:creationId xmlns:a16="http://schemas.microsoft.com/office/drawing/2014/main" xmlns="" id="{87A34ACD-7F07-4FCA-942C-9D2453DF77CE}"/>
            </a:ext>
          </a:extLst>
        </xdr:cNvPr>
        <xdr:cNvSpPr>
          <a:spLocks noChangeArrowheads="1"/>
        </xdr:cNvSpPr>
      </xdr:nvSpPr>
      <xdr:spPr bwMode="auto">
        <a:xfrm>
          <a:off x="6534766" y="2274821"/>
          <a:ext cx="128999" cy="1460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64176</xdr:colOff>
      <xdr:row>14</xdr:row>
      <xdr:rowOff>125290</xdr:rowOff>
    </xdr:from>
    <xdr:to>
      <xdr:col>10</xdr:col>
      <xdr:colOff>164348</xdr:colOff>
      <xdr:row>15</xdr:row>
      <xdr:rowOff>50282</xdr:rowOff>
    </xdr:to>
    <xdr:sp macro="" textlink="">
      <xdr:nvSpPr>
        <xdr:cNvPr id="213" name="AutoShape 70">
          <a:extLst>
            <a:ext uri="{FF2B5EF4-FFF2-40B4-BE49-F238E27FC236}">
              <a16:creationId xmlns:a16="http://schemas.microsoft.com/office/drawing/2014/main" xmlns="" id="{1B53ECB3-48AC-4084-9486-36E1EEEB5CED}"/>
            </a:ext>
          </a:extLst>
        </xdr:cNvPr>
        <xdr:cNvSpPr>
          <a:spLocks noChangeArrowheads="1"/>
        </xdr:cNvSpPr>
      </xdr:nvSpPr>
      <xdr:spPr bwMode="auto">
        <a:xfrm>
          <a:off x="6541176" y="2493840"/>
          <a:ext cx="100172" cy="964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78440</xdr:colOff>
      <xdr:row>14</xdr:row>
      <xdr:rowOff>39348</xdr:rowOff>
    </xdr:from>
    <xdr:ext cx="312964" cy="166649"/>
    <xdr:sp macro="" textlink="">
      <xdr:nvSpPr>
        <xdr:cNvPr id="214" name="Text Box 1620">
          <a:extLst>
            <a:ext uri="{FF2B5EF4-FFF2-40B4-BE49-F238E27FC236}">
              <a16:creationId xmlns:a16="http://schemas.microsoft.com/office/drawing/2014/main" xmlns="" id="{D92D3CBB-AA1C-4B06-B62D-E5777EB9E384}"/>
            </a:ext>
          </a:extLst>
        </xdr:cNvPr>
        <xdr:cNvSpPr txBox="1">
          <a:spLocks noChangeArrowheads="1"/>
        </xdr:cNvSpPr>
      </xdr:nvSpPr>
      <xdr:spPr bwMode="auto">
        <a:xfrm>
          <a:off x="6555440" y="2407898"/>
          <a:ext cx="31296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215" name="Text Box 1620">
          <a:extLst>
            <a:ext uri="{FF2B5EF4-FFF2-40B4-BE49-F238E27FC236}">
              <a16:creationId xmlns:a16="http://schemas.microsoft.com/office/drawing/2014/main" xmlns="" id="{7F2DDBE9-F4A1-428B-A609-C208DDBBC8A4}"/>
            </a:ext>
          </a:extLst>
        </xdr:cNvPr>
        <xdr:cNvSpPr txBox="1">
          <a:spLocks noChangeArrowheads="1"/>
        </xdr:cNvSpPr>
      </xdr:nvSpPr>
      <xdr:spPr bwMode="auto">
        <a:xfrm>
          <a:off x="6083317" y="2381298"/>
          <a:ext cx="42182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452424</xdr:colOff>
      <xdr:row>10</xdr:row>
      <xdr:rowOff>63319</xdr:rowOff>
    </xdr:from>
    <xdr:to>
      <xdr:col>9</xdr:col>
      <xdr:colOff>630141</xdr:colOff>
      <xdr:row>11</xdr:row>
      <xdr:rowOff>31707</xdr:rowOff>
    </xdr:to>
    <xdr:sp macro="" textlink="">
      <xdr:nvSpPr>
        <xdr:cNvPr id="216" name="六角形 215">
          <a:extLst>
            <a:ext uri="{FF2B5EF4-FFF2-40B4-BE49-F238E27FC236}">
              <a16:creationId xmlns:a16="http://schemas.microsoft.com/office/drawing/2014/main" xmlns="" id="{E456F039-5BD5-4B1D-B4A1-197CCBE6A891}"/>
            </a:ext>
          </a:extLst>
        </xdr:cNvPr>
        <xdr:cNvSpPr/>
      </xdr:nvSpPr>
      <xdr:spPr bwMode="auto">
        <a:xfrm>
          <a:off x="6249974" y="1746069"/>
          <a:ext cx="177717" cy="139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147759</xdr:rowOff>
    </xdr:from>
    <xdr:to>
      <xdr:col>9</xdr:col>
      <xdr:colOff>509996</xdr:colOff>
      <xdr:row>13</xdr:row>
      <xdr:rowOff>111596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xmlns="" id="{BCF19FB3-1FE8-4225-86C1-5BAA7FCA8101}"/>
            </a:ext>
          </a:extLst>
        </xdr:cNvPr>
        <xdr:cNvSpPr/>
      </xdr:nvSpPr>
      <xdr:spPr bwMode="auto">
        <a:xfrm>
          <a:off x="6130924" y="2173409"/>
          <a:ext cx="176622" cy="13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349272</xdr:colOff>
      <xdr:row>13</xdr:row>
      <xdr:rowOff>162718</xdr:rowOff>
    </xdr:from>
    <xdr:to>
      <xdr:col>10</xdr:col>
      <xdr:colOff>515938</xdr:colOff>
      <xdr:row>14</xdr:row>
      <xdr:rowOff>111022</xdr:rowOff>
    </xdr:to>
    <xdr:sp macro="" textlink="">
      <xdr:nvSpPr>
        <xdr:cNvPr id="218" name="六角形 217">
          <a:extLst>
            <a:ext uri="{FF2B5EF4-FFF2-40B4-BE49-F238E27FC236}">
              <a16:creationId xmlns:a16="http://schemas.microsoft.com/office/drawing/2014/main" xmlns="" id="{DD8BEA94-1F90-420C-95DC-0C13DF39EA5C}"/>
            </a:ext>
          </a:extLst>
        </xdr:cNvPr>
        <xdr:cNvSpPr/>
      </xdr:nvSpPr>
      <xdr:spPr bwMode="auto">
        <a:xfrm>
          <a:off x="6838178" y="2349499"/>
          <a:ext cx="166666" cy="1189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219" name="六角形 218">
          <a:extLst>
            <a:ext uri="{FF2B5EF4-FFF2-40B4-BE49-F238E27FC236}">
              <a16:creationId xmlns:a16="http://schemas.microsoft.com/office/drawing/2014/main" xmlns="" id="{222C8F6E-06CC-4DF3-8DF9-E2CEFDE8051F}"/>
            </a:ext>
          </a:extLst>
        </xdr:cNvPr>
        <xdr:cNvSpPr/>
      </xdr:nvSpPr>
      <xdr:spPr bwMode="auto">
        <a:xfrm>
          <a:off x="5797550" y="15249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220" name="六角形 219">
          <a:extLst>
            <a:ext uri="{FF2B5EF4-FFF2-40B4-BE49-F238E27FC236}">
              <a16:creationId xmlns:a16="http://schemas.microsoft.com/office/drawing/2014/main" xmlns="" id="{85FD7766-C625-4973-84C2-FEA6C80ECB10}"/>
            </a:ext>
          </a:extLst>
        </xdr:cNvPr>
        <xdr:cNvSpPr/>
      </xdr:nvSpPr>
      <xdr:spPr bwMode="auto">
        <a:xfrm>
          <a:off x="172358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612915</xdr:colOff>
      <xdr:row>17</xdr:row>
      <xdr:rowOff>137927</xdr:rowOff>
    </xdr:from>
    <xdr:to>
      <xdr:col>2</xdr:col>
      <xdr:colOff>328005</xdr:colOff>
      <xdr:row>24</xdr:row>
      <xdr:rowOff>118729</xdr:rowOff>
    </xdr:to>
    <xdr:sp macro="" textlink="">
      <xdr:nvSpPr>
        <xdr:cNvPr id="221" name="Freeform 527">
          <a:extLst>
            <a:ext uri="{FF2B5EF4-FFF2-40B4-BE49-F238E27FC236}">
              <a16:creationId xmlns:a16="http://schemas.microsoft.com/office/drawing/2014/main" xmlns="" id="{62F5D520-4CDE-4660-ABB3-72D347D55E96}"/>
            </a:ext>
          </a:extLst>
        </xdr:cNvPr>
        <xdr:cNvSpPr>
          <a:spLocks/>
        </xdr:cNvSpPr>
      </xdr:nvSpPr>
      <xdr:spPr bwMode="auto">
        <a:xfrm>
          <a:off x="771665" y="3020827"/>
          <a:ext cx="419940" cy="118095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541571</xdr:colOff>
      <xdr:row>21</xdr:row>
      <xdr:rowOff>123305</xdr:rowOff>
    </xdr:from>
    <xdr:to>
      <xdr:col>1</xdr:col>
      <xdr:colOff>680741</xdr:colOff>
      <xdr:row>22</xdr:row>
      <xdr:rowOff>83411</xdr:rowOff>
    </xdr:to>
    <xdr:sp macro="" textlink="">
      <xdr:nvSpPr>
        <xdr:cNvPr id="222" name="AutoShape 4802">
          <a:extLst>
            <a:ext uri="{FF2B5EF4-FFF2-40B4-BE49-F238E27FC236}">
              <a16:creationId xmlns:a16="http://schemas.microsoft.com/office/drawing/2014/main" xmlns="" id="{FE0C4EDE-664B-4065-B622-D401E4797F7F}"/>
            </a:ext>
          </a:extLst>
        </xdr:cNvPr>
        <xdr:cNvSpPr>
          <a:spLocks noChangeArrowheads="1"/>
        </xdr:cNvSpPr>
      </xdr:nvSpPr>
      <xdr:spPr bwMode="auto">
        <a:xfrm>
          <a:off x="700321" y="3692005"/>
          <a:ext cx="139170" cy="1315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335924</xdr:colOff>
      <xdr:row>20</xdr:row>
      <xdr:rowOff>25338</xdr:rowOff>
    </xdr:from>
    <xdr:ext cx="855619" cy="165173"/>
    <xdr:sp macro="" textlink="">
      <xdr:nvSpPr>
        <xdr:cNvPr id="223" name="Text Box 1620">
          <a:extLst>
            <a:ext uri="{FF2B5EF4-FFF2-40B4-BE49-F238E27FC236}">
              <a16:creationId xmlns:a16="http://schemas.microsoft.com/office/drawing/2014/main" xmlns="" id="{5EAC7AE4-2075-4323-B5A8-FE2E50EEE348}"/>
            </a:ext>
          </a:extLst>
        </xdr:cNvPr>
        <xdr:cNvSpPr txBox="1">
          <a:spLocks noChangeArrowheads="1"/>
        </xdr:cNvSpPr>
      </xdr:nvSpPr>
      <xdr:spPr bwMode="auto">
        <a:xfrm>
          <a:off x="494674" y="3422588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224" name="Text Box 1620">
          <a:extLst>
            <a:ext uri="{FF2B5EF4-FFF2-40B4-BE49-F238E27FC236}">
              <a16:creationId xmlns:a16="http://schemas.microsoft.com/office/drawing/2014/main" xmlns="" id="{504A2236-BB8A-4792-BE92-918DA4C2AEC4}"/>
            </a:ext>
          </a:extLst>
        </xdr:cNvPr>
        <xdr:cNvSpPr txBox="1">
          <a:spLocks noChangeArrowheads="1"/>
        </xdr:cNvSpPr>
      </xdr:nvSpPr>
      <xdr:spPr bwMode="auto">
        <a:xfrm>
          <a:off x="866047" y="3596563"/>
          <a:ext cx="723082" cy="18305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10432</xdr:colOff>
      <xdr:row>17</xdr:row>
      <xdr:rowOff>20413</xdr:rowOff>
    </xdr:from>
    <xdr:to>
      <xdr:col>3</xdr:col>
      <xdr:colOff>163286</xdr:colOff>
      <xdr:row>17</xdr:row>
      <xdr:rowOff>158751</xdr:rowOff>
    </xdr:to>
    <xdr:sp macro="" textlink="">
      <xdr:nvSpPr>
        <xdr:cNvPr id="225" name="六角形 224">
          <a:extLst>
            <a:ext uri="{FF2B5EF4-FFF2-40B4-BE49-F238E27FC236}">
              <a16:creationId xmlns:a16="http://schemas.microsoft.com/office/drawing/2014/main" xmlns="" id="{6D626065-4559-40CD-A8E0-01D23CAF27B4}"/>
            </a:ext>
          </a:extLst>
        </xdr:cNvPr>
        <xdr:cNvSpPr/>
      </xdr:nvSpPr>
      <xdr:spPr bwMode="auto">
        <a:xfrm>
          <a:off x="1578882" y="2903313"/>
          <a:ext cx="152854" cy="1383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661907</xdr:colOff>
      <xdr:row>18</xdr:row>
      <xdr:rowOff>170431</xdr:rowOff>
    </xdr:from>
    <xdr:to>
      <xdr:col>4</xdr:col>
      <xdr:colOff>16122</xdr:colOff>
      <xdr:row>24</xdr:row>
      <xdr:rowOff>64577</xdr:rowOff>
    </xdr:to>
    <xdr:sp macro="" textlink="">
      <xdr:nvSpPr>
        <xdr:cNvPr id="226" name="Freeform 416">
          <a:extLst>
            <a:ext uri="{FF2B5EF4-FFF2-40B4-BE49-F238E27FC236}">
              <a16:creationId xmlns:a16="http://schemas.microsoft.com/office/drawing/2014/main" xmlns="" id="{DB13250A-44E7-49A2-8B76-1358286D97F8}"/>
            </a:ext>
          </a:extLst>
        </xdr:cNvPr>
        <xdr:cNvSpPr>
          <a:spLocks/>
        </xdr:cNvSpPr>
      </xdr:nvSpPr>
      <xdr:spPr bwMode="auto">
        <a:xfrm>
          <a:off x="2230357" y="3224781"/>
          <a:ext cx="59065" cy="922846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601267</xdr:colOff>
      <xdr:row>22</xdr:row>
      <xdr:rowOff>98532</xdr:rowOff>
    </xdr:from>
    <xdr:to>
      <xdr:col>4</xdr:col>
      <xdr:colOff>8072</xdr:colOff>
      <xdr:row>23</xdr:row>
      <xdr:rowOff>32288</xdr:rowOff>
    </xdr:to>
    <xdr:sp macro="" textlink="">
      <xdr:nvSpPr>
        <xdr:cNvPr id="227" name="AutoShape 1081">
          <a:extLst>
            <a:ext uri="{FF2B5EF4-FFF2-40B4-BE49-F238E27FC236}">
              <a16:creationId xmlns:a16="http://schemas.microsoft.com/office/drawing/2014/main" xmlns="" id="{BA6A3BF3-1F31-48B3-8621-3499AFE02B3F}"/>
            </a:ext>
          </a:extLst>
        </xdr:cNvPr>
        <xdr:cNvSpPr>
          <a:spLocks noChangeArrowheads="1"/>
        </xdr:cNvSpPr>
      </xdr:nvSpPr>
      <xdr:spPr bwMode="auto">
        <a:xfrm>
          <a:off x="2169717" y="3838682"/>
          <a:ext cx="111655" cy="1052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25465</xdr:colOff>
      <xdr:row>22</xdr:row>
      <xdr:rowOff>30426</xdr:rowOff>
    </xdr:from>
    <xdr:ext cx="582404" cy="165173"/>
    <xdr:sp macro="" textlink="">
      <xdr:nvSpPr>
        <xdr:cNvPr id="228" name="Text Box 1075">
          <a:extLst>
            <a:ext uri="{FF2B5EF4-FFF2-40B4-BE49-F238E27FC236}">
              <a16:creationId xmlns:a16="http://schemas.microsoft.com/office/drawing/2014/main" xmlns="" id="{C3855390-2E3E-4E6A-9087-8A51EC89571A}"/>
            </a:ext>
          </a:extLst>
        </xdr:cNvPr>
        <xdr:cNvSpPr txBox="1">
          <a:spLocks noChangeArrowheads="1"/>
        </xdr:cNvSpPr>
      </xdr:nvSpPr>
      <xdr:spPr bwMode="auto">
        <a:xfrm>
          <a:off x="2298765" y="3770576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629813</xdr:colOff>
      <xdr:row>20</xdr:row>
      <xdr:rowOff>57786</xdr:rowOff>
    </xdr:from>
    <xdr:ext cx="666750" cy="300595"/>
    <xdr:sp macro="" textlink="">
      <xdr:nvSpPr>
        <xdr:cNvPr id="229" name="Text Box 417">
          <a:extLst>
            <a:ext uri="{FF2B5EF4-FFF2-40B4-BE49-F238E27FC236}">
              <a16:creationId xmlns:a16="http://schemas.microsoft.com/office/drawing/2014/main" xmlns="" id="{07D6C183-2F0A-4012-BFC4-1A1F187CF740}"/>
            </a:ext>
          </a:extLst>
        </xdr:cNvPr>
        <xdr:cNvSpPr txBox="1">
          <a:spLocks noChangeArrowheads="1"/>
        </xdr:cNvSpPr>
      </xdr:nvSpPr>
      <xdr:spPr bwMode="auto">
        <a:xfrm>
          <a:off x="2198263" y="3455036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597009</xdr:colOff>
      <xdr:row>21</xdr:row>
      <xdr:rowOff>111179</xdr:rowOff>
    </xdr:from>
    <xdr:to>
      <xdr:col>4</xdr:col>
      <xdr:colOff>10764</xdr:colOff>
      <xdr:row>22</xdr:row>
      <xdr:rowOff>51124</xdr:rowOff>
    </xdr:to>
    <xdr:sp macro="" textlink="">
      <xdr:nvSpPr>
        <xdr:cNvPr id="230" name="Freeform 594">
          <a:extLst>
            <a:ext uri="{FF2B5EF4-FFF2-40B4-BE49-F238E27FC236}">
              <a16:creationId xmlns:a16="http://schemas.microsoft.com/office/drawing/2014/main" xmlns="" id="{EB9505AD-91C9-473F-8CF5-694E939A156C}"/>
            </a:ext>
          </a:extLst>
        </xdr:cNvPr>
        <xdr:cNvSpPr>
          <a:spLocks/>
        </xdr:cNvSpPr>
      </xdr:nvSpPr>
      <xdr:spPr bwMode="auto">
        <a:xfrm rot="15989376">
          <a:off x="2169064" y="3676274"/>
          <a:ext cx="111395" cy="11860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594068</xdr:colOff>
      <xdr:row>19</xdr:row>
      <xdr:rowOff>75984</xdr:rowOff>
    </xdr:from>
    <xdr:to>
      <xdr:col>4</xdr:col>
      <xdr:colOff>13043</xdr:colOff>
      <xdr:row>20</xdr:row>
      <xdr:rowOff>28359</xdr:rowOff>
    </xdr:to>
    <xdr:sp macro="" textlink="">
      <xdr:nvSpPr>
        <xdr:cNvPr id="231" name="Freeform 594">
          <a:extLst>
            <a:ext uri="{FF2B5EF4-FFF2-40B4-BE49-F238E27FC236}">
              <a16:creationId xmlns:a16="http://schemas.microsoft.com/office/drawing/2014/main" xmlns="" id="{FDC60A74-D853-4387-A7F9-962568D80FA0}"/>
            </a:ext>
          </a:extLst>
        </xdr:cNvPr>
        <xdr:cNvSpPr>
          <a:spLocks/>
        </xdr:cNvSpPr>
      </xdr:nvSpPr>
      <xdr:spPr bwMode="auto">
        <a:xfrm rot="5067046">
          <a:off x="2162518" y="3301784"/>
          <a:ext cx="123825" cy="12382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688814</xdr:colOff>
      <xdr:row>18</xdr:row>
      <xdr:rowOff>40360</xdr:rowOff>
    </xdr:from>
    <xdr:to>
      <xdr:col>4</xdr:col>
      <xdr:colOff>160478</xdr:colOff>
      <xdr:row>19</xdr:row>
      <xdr:rowOff>6396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xmlns="" id="{F5A2DE0B-33EF-4A69-99C3-63F5298F51A4}"/>
            </a:ext>
          </a:extLst>
        </xdr:cNvPr>
        <xdr:cNvSpPr/>
      </xdr:nvSpPr>
      <xdr:spPr bwMode="auto">
        <a:xfrm>
          <a:off x="2257264" y="3094710"/>
          <a:ext cx="176514" cy="137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15092</xdr:rowOff>
    </xdr:from>
    <xdr:to>
      <xdr:col>5</xdr:col>
      <xdr:colOff>151534</xdr:colOff>
      <xdr:row>17</xdr:row>
      <xdr:rowOff>157967</xdr:rowOff>
    </xdr:to>
    <xdr:sp macro="" textlink="">
      <xdr:nvSpPr>
        <xdr:cNvPr id="233" name="六角形 232">
          <a:extLst>
            <a:ext uri="{FF2B5EF4-FFF2-40B4-BE49-F238E27FC236}">
              <a16:creationId xmlns:a16="http://schemas.microsoft.com/office/drawing/2014/main" xmlns="" id="{8B790C25-A136-483F-B43D-769755563233}"/>
            </a:ext>
          </a:extLst>
        </xdr:cNvPr>
        <xdr:cNvSpPr/>
      </xdr:nvSpPr>
      <xdr:spPr bwMode="auto">
        <a:xfrm>
          <a:off x="2978150" y="289799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9208</xdr:rowOff>
    </xdr:from>
    <xdr:to>
      <xdr:col>7</xdr:col>
      <xdr:colOff>158338</xdr:colOff>
      <xdr:row>17</xdr:row>
      <xdr:rowOff>152083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xmlns="" id="{70F94AFC-A6DE-4609-AA1F-FCCF4BFD8DB5}"/>
            </a:ext>
          </a:extLst>
        </xdr:cNvPr>
        <xdr:cNvSpPr/>
      </xdr:nvSpPr>
      <xdr:spPr bwMode="auto">
        <a:xfrm>
          <a:off x="4394654" y="28921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xmlns="" id="{54B749C5-2CF2-49C1-8872-D7D5E2F8AFE2}"/>
            </a:ext>
          </a:extLst>
        </xdr:cNvPr>
        <xdr:cNvSpPr/>
      </xdr:nvSpPr>
      <xdr:spPr bwMode="auto">
        <a:xfrm>
          <a:off x="158750" y="425450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761999</xdr:colOff>
      <xdr:row>17</xdr:row>
      <xdr:rowOff>14516</xdr:rowOff>
    </xdr:from>
    <xdr:to>
      <xdr:col>9</xdr:col>
      <xdr:colOff>143596</xdr:colOff>
      <xdr:row>17</xdr:row>
      <xdr:rowOff>157391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xmlns="" id="{800F089E-0D64-446D-9B75-0814665B1478}"/>
            </a:ext>
          </a:extLst>
        </xdr:cNvPr>
        <xdr:cNvSpPr/>
      </xdr:nvSpPr>
      <xdr:spPr bwMode="auto">
        <a:xfrm>
          <a:off x="5797549" y="2897416"/>
          <a:ext cx="1435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9343</xdr:colOff>
      <xdr:row>25</xdr:row>
      <xdr:rowOff>20412</xdr:rowOff>
    </xdr:from>
    <xdr:to>
      <xdr:col>3</xdr:col>
      <xdr:colOff>166774</xdr:colOff>
      <xdr:row>25</xdr:row>
      <xdr:rowOff>163287</xdr:rowOff>
    </xdr:to>
    <xdr:sp macro="" textlink="">
      <xdr:nvSpPr>
        <xdr:cNvPr id="237" name="六角形 236">
          <a:extLst>
            <a:ext uri="{FF2B5EF4-FFF2-40B4-BE49-F238E27FC236}">
              <a16:creationId xmlns:a16="http://schemas.microsoft.com/office/drawing/2014/main" xmlns="" id="{F2D9BB91-963B-4553-9F74-FDC089131657}"/>
            </a:ext>
          </a:extLst>
        </xdr:cNvPr>
        <xdr:cNvSpPr/>
      </xdr:nvSpPr>
      <xdr:spPr bwMode="auto">
        <a:xfrm>
          <a:off x="1577793" y="4274912"/>
          <a:ext cx="15743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177359</xdr:colOff>
      <xdr:row>25</xdr:row>
      <xdr:rowOff>27211</xdr:rowOff>
    </xdr:from>
    <xdr:to>
      <xdr:col>4</xdr:col>
      <xdr:colOff>224527</xdr:colOff>
      <xdr:row>30</xdr:row>
      <xdr:rowOff>63884</xdr:rowOff>
    </xdr:to>
    <xdr:sp macro="" textlink="">
      <xdr:nvSpPr>
        <xdr:cNvPr id="238" name="Line 120">
          <a:extLst>
            <a:ext uri="{FF2B5EF4-FFF2-40B4-BE49-F238E27FC236}">
              <a16:creationId xmlns:a16="http://schemas.microsoft.com/office/drawing/2014/main" xmlns="" id="{A20698C9-FC9B-46B4-9760-3843A46AB666}"/>
            </a:ext>
          </a:extLst>
        </xdr:cNvPr>
        <xdr:cNvSpPr>
          <a:spLocks noChangeShapeType="1"/>
        </xdr:cNvSpPr>
      </xdr:nvSpPr>
      <xdr:spPr bwMode="auto">
        <a:xfrm>
          <a:off x="2450659" y="4281711"/>
          <a:ext cx="47168" cy="8939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4927 w 174973"/>
            <a:gd name="connsiteY0" fmla="*/ 0 h 11300"/>
            <a:gd name="connsiteX1" fmla="*/ 47 w 174973"/>
            <a:gd name="connsiteY1" fmla="*/ 11300 h 11300"/>
            <a:gd name="connsiteX0" fmla="*/ 183106 w 183106"/>
            <a:gd name="connsiteY0" fmla="*/ 0 h 11300"/>
            <a:gd name="connsiteX1" fmla="*/ 8226 w 183106"/>
            <a:gd name="connsiteY1" fmla="*/ 11300 h 11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106" h="11300">
              <a:moveTo>
                <a:pt x="183106" y="0"/>
              </a:moveTo>
              <a:cubicBezTo>
                <a:pt x="-51262" y="2380"/>
                <a:pt x="4893" y="7967"/>
                <a:pt x="8226" y="113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551086</xdr:colOff>
      <xdr:row>25</xdr:row>
      <xdr:rowOff>163286</xdr:rowOff>
    </xdr:from>
    <xdr:to>
      <xdr:col>4</xdr:col>
      <xdr:colOff>175639</xdr:colOff>
      <xdr:row>32</xdr:row>
      <xdr:rowOff>66555</xdr:rowOff>
    </xdr:to>
    <xdr:sp macro="" textlink="">
      <xdr:nvSpPr>
        <xdr:cNvPr id="239" name="Freeform 527">
          <a:extLst>
            <a:ext uri="{FF2B5EF4-FFF2-40B4-BE49-F238E27FC236}">
              <a16:creationId xmlns:a16="http://schemas.microsoft.com/office/drawing/2014/main" xmlns="" id="{26C12277-6976-4BD4-BE64-9C970A233DB5}"/>
            </a:ext>
          </a:extLst>
        </xdr:cNvPr>
        <xdr:cNvSpPr>
          <a:spLocks/>
        </xdr:cNvSpPr>
      </xdr:nvSpPr>
      <xdr:spPr bwMode="auto">
        <a:xfrm flipH="1">
          <a:off x="2119536" y="4417786"/>
          <a:ext cx="329403" cy="11034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7" h="11839">
              <a:moveTo>
                <a:pt x="39" y="11839"/>
              </a:moveTo>
              <a:cubicBezTo>
                <a:pt x="49" y="10968"/>
                <a:pt x="-27" y="12951"/>
                <a:pt x="9" y="7631"/>
              </a:cubicBezTo>
              <a:cubicBezTo>
                <a:pt x="7450" y="8277"/>
                <a:pt x="844" y="-257"/>
                <a:pt x="12047" y="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108884</xdr:colOff>
      <xdr:row>30</xdr:row>
      <xdr:rowOff>46465</xdr:rowOff>
    </xdr:from>
    <xdr:to>
      <xdr:col>4</xdr:col>
      <xdr:colOff>246910</xdr:colOff>
      <xdr:row>30</xdr:row>
      <xdr:rowOff>169288</xdr:rowOff>
    </xdr:to>
    <xdr:sp macro="" textlink="">
      <xdr:nvSpPr>
        <xdr:cNvPr id="240" name="AutoShape 138">
          <a:extLst>
            <a:ext uri="{FF2B5EF4-FFF2-40B4-BE49-F238E27FC236}">
              <a16:creationId xmlns:a16="http://schemas.microsoft.com/office/drawing/2014/main" xmlns="" id="{60D293DA-625C-47D1-9AAC-685504CE9A11}"/>
            </a:ext>
          </a:extLst>
        </xdr:cNvPr>
        <xdr:cNvSpPr>
          <a:spLocks noChangeArrowheads="1"/>
        </xdr:cNvSpPr>
      </xdr:nvSpPr>
      <xdr:spPr bwMode="auto">
        <a:xfrm>
          <a:off x="2382184" y="5158215"/>
          <a:ext cx="138026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14581</xdr:rowOff>
    </xdr:from>
    <xdr:to>
      <xdr:col>5</xdr:col>
      <xdr:colOff>184150</xdr:colOff>
      <xdr:row>25</xdr:row>
      <xdr:rowOff>154281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xmlns="" id="{7D21CB31-CB66-4079-9EC7-7ACD4D85A8C4}"/>
            </a:ext>
          </a:extLst>
        </xdr:cNvPr>
        <xdr:cNvSpPr/>
      </xdr:nvSpPr>
      <xdr:spPr bwMode="auto">
        <a:xfrm>
          <a:off x="2978150" y="4269081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9720</xdr:rowOff>
    </xdr:from>
    <xdr:to>
      <xdr:col>7</xdr:col>
      <xdr:colOff>171450</xdr:colOff>
      <xdr:row>25</xdr:row>
      <xdr:rowOff>162120</xdr:rowOff>
    </xdr:to>
    <xdr:sp macro="" textlink="">
      <xdr:nvSpPr>
        <xdr:cNvPr id="242" name="六角形 241">
          <a:extLst>
            <a:ext uri="{FF2B5EF4-FFF2-40B4-BE49-F238E27FC236}">
              <a16:creationId xmlns:a16="http://schemas.microsoft.com/office/drawing/2014/main" xmlns="" id="{D576F98F-C241-4A80-B15F-E6DE6968615F}"/>
            </a:ext>
          </a:extLst>
        </xdr:cNvPr>
        <xdr:cNvSpPr/>
      </xdr:nvSpPr>
      <xdr:spPr bwMode="auto">
        <a:xfrm>
          <a:off x="4387850" y="4264220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303429</xdr:colOff>
      <xdr:row>12</xdr:row>
      <xdr:rowOff>105716</xdr:rowOff>
    </xdr:from>
    <xdr:to>
      <xdr:col>6</xdr:col>
      <xdr:colOff>480051</xdr:colOff>
      <xdr:row>13</xdr:row>
      <xdr:rowOff>70263</xdr:rowOff>
    </xdr:to>
    <xdr:sp macro="" textlink="">
      <xdr:nvSpPr>
        <xdr:cNvPr id="243" name="六角形 242">
          <a:extLst>
            <a:ext uri="{FF2B5EF4-FFF2-40B4-BE49-F238E27FC236}">
              <a16:creationId xmlns:a16="http://schemas.microsoft.com/office/drawing/2014/main" xmlns="" id="{32BEA275-7E80-4346-984F-F90881BD5548}"/>
            </a:ext>
          </a:extLst>
        </xdr:cNvPr>
        <xdr:cNvSpPr/>
      </xdr:nvSpPr>
      <xdr:spPr bwMode="auto">
        <a:xfrm>
          <a:off x="3986429" y="2131366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208024</xdr:colOff>
      <xdr:row>11</xdr:row>
      <xdr:rowOff>119467</xdr:rowOff>
    </xdr:from>
    <xdr:ext cx="346363" cy="165173"/>
    <xdr:sp macro="" textlink="">
      <xdr:nvSpPr>
        <xdr:cNvPr id="244" name="Text Box 1620">
          <a:extLst>
            <a:ext uri="{FF2B5EF4-FFF2-40B4-BE49-F238E27FC236}">
              <a16:creationId xmlns:a16="http://schemas.microsoft.com/office/drawing/2014/main" xmlns="" id="{2C32F9A4-7E73-4D22-9C34-FFB1A04C3272}"/>
            </a:ext>
          </a:extLst>
        </xdr:cNvPr>
        <xdr:cNvSpPr txBox="1">
          <a:spLocks noChangeArrowheads="1"/>
        </xdr:cNvSpPr>
      </xdr:nvSpPr>
      <xdr:spPr bwMode="auto">
        <a:xfrm>
          <a:off x="3891024" y="197366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545395</xdr:colOff>
      <xdr:row>26</xdr:row>
      <xdr:rowOff>98036</xdr:rowOff>
    </xdr:from>
    <xdr:to>
      <xdr:col>6</xdr:col>
      <xdr:colOff>74748</xdr:colOff>
      <xdr:row>29</xdr:row>
      <xdr:rowOff>113359</xdr:rowOff>
    </xdr:to>
    <xdr:sp macro="" textlink="">
      <xdr:nvSpPr>
        <xdr:cNvPr id="245" name="Line 76">
          <a:extLst>
            <a:ext uri="{FF2B5EF4-FFF2-40B4-BE49-F238E27FC236}">
              <a16:creationId xmlns:a16="http://schemas.microsoft.com/office/drawing/2014/main" xmlns="" id="{E9B39C88-33A0-474A-877B-4F2244D6FA70}"/>
            </a:ext>
          </a:extLst>
        </xdr:cNvPr>
        <xdr:cNvSpPr>
          <a:spLocks noChangeShapeType="1"/>
        </xdr:cNvSpPr>
      </xdr:nvSpPr>
      <xdr:spPr bwMode="auto">
        <a:xfrm flipH="1">
          <a:off x="3523545" y="4523986"/>
          <a:ext cx="234203" cy="529673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267938"/>
            <a:gd name="connsiteY0" fmla="*/ 0 h 417542"/>
            <a:gd name="connsiteX1" fmla="*/ 267938 w 267938"/>
            <a:gd name="connsiteY1" fmla="*/ 417542 h 417542"/>
            <a:gd name="connsiteX0" fmla="*/ 0 w 267960"/>
            <a:gd name="connsiteY0" fmla="*/ 0 h 417542"/>
            <a:gd name="connsiteX1" fmla="*/ 267938 w 267960"/>
            <a:gd name="connsiteY1" fmla="*/ 417542 h 417542"/>
            <a:gd name="connsiteX0" fmla="*/ 0 w 301315"/>
            <a:gd name="connsiteY0" fmla="*/ 0 h 458040"/>
            <a:gd name="connsiteX1" fmla="*/ 301296 w 301315"/>
            <a:gd name="connsiteY1" fmla="*/ 458040 h 458040"/>
            <a:gd name="connsiteX0" fmla="*/ 11 w 301321"/>
            <a:gd name="connsiteY0" fmla="*/ 0 h 458040"/>
            <a:gd name="connsiteX1" fmla="*/ 301307 w 301321"/>
            <a:gd name="connsiteY1" fmla="*/ 458040 h 458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1321" h="458040">
              <a:moveTo>
                <a:pt x="11" y="0"/>
              </a:moveTo>
              <a:cubicBezTo>
                <a:pt x="-2151" y="431440"/>
                <a:pt x="303860" y="261671"/>
                <a:pt x="301307" y="458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16987</xdr:colOff>
      <xdr:row>30</xdr:row>
      <xdr:rowOff>19382</xdr:rowOff>
    </xdr:from>
    <xdr:to>
      <xdr:col>5</xdr:col>
      <xdr:colOff>540833</xdr:colOff>
      <xdr:row>32</xdr:row>
      <xdr:rowOff>17229</xdr:rowOff>
    </xdr:to>
    <xdr:sp macro="" textlink="">
      <xdr:nvSpPr>
        <xdr:cNvPr id="246" name="Line 76">
          <a:extLst>
            <a:ext uri="{FF2B5EF4-FFF2-40B4-BE49-F238E27FC236}">
              <a16:creationId xmlns:a16="http://schemas.microsoft.com/office/drawing/2014/main" xmlns="" id="{F0E3AA56-102C-4304-9134-4B312BEC7EDF}"/>
            </a:ext>
          </a:extLst>
        </xdr:cNvPr>
        <xdr:cNvSpPr>
          <a:spLocks noChangeShapeType="1"/>
        </xdr:cNvSpPr>
      </xdr:nvSpPr>
      <xdr:spPr bwMode="auto">
        <a:xfrm>
          <a:off x="2995137" y="5131132"/>
          <a:ext cx="523846" cy="3407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  <a:gd name="connsiteX0" fmla="*/ 0 w 9778"/>
            <a:gd name="connsiteY0" fmla="*/ 202477 h 262800"/>
            <a:gd name="connsiteX1" fmla="*/ 9778 w 9778"/>
            <a:gd name="connsiteY1" fmla="*/ -1 h 262800"/>
            <a:gd name="connsiteX0" fmla="*/ 0 w 10000"/>
            <a:gd name="connsiteY0" fmla="*/ 7705 h 7705"/>
            <a:gd name="connsiteX1" fmla="*/ 10000 w 10000"/>
            <a:gd name="connsiteY1" fmla="*/ 0 h 7705"/>
            <a:gd name="connsiteX0" fmla="*/ 0 w 14876"/>
            <a:gd name="connsiteY0" fmla="*/ 13704 h 13704"/>
            <a:gd name="connsiteX1" fmla="*/ 14876 w 14876"/>
            <a:gd name="connsiteY1" fmla="*/ 0 h 13704"/>
            <a:gd name="connsiteX0" fmla="*/ 0 w 15216"/>
            <a:gd name="connsiteY0" fmla="*/ 11235 h 11235"/>
            <a:gd name="connsiteX1" fmla="*/ 15216 w 15216"/>
            <a:gd name="connsiteY1" fmla="*/ 0 h 11235"/>
            <a:gd name="connsiteX0" fmla="*/ 113 w 15329"/>
            <a:gd name="connsiteY0" fmla="*/ 11235 h 22055"/>
            <a:gd name="connsiteX1" fmla="*/ 16 w 15329"/>
            <a:gd name="connsiteY1" fmla="*/ 22055 h 22055"/>
            <a:gd name="connsiteX2" fmla="*/ 15329 w 15329"/>
            <a:gd name="connsiteY2" fmla="*/ 0 h 22055"/>
            <a:gd name="connsiteX0" fmla="*/ 113 w 15232"/>
            <a:gd name="connsiteY0" fmla="*/ 14409 h 25229"/>
            <a:gd name="connsiteX1" fmla="*/ 16 w 15232"/>
            <a:gd name="connsiteY1" fmla="*/ 25229 h 25229"/>
            <a:gd name="connsiteX2" fmla="*/ 15232 w 15232"/>
            <a:gd name="connsiteY2" fmla="*/ 0 h 25229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30520 h 38747"/>
            <a:gd name="connsiteX2" fmla="*/ 15897 w 15897"/>
            <a:gd name="connsiteY2" fmla="*/ 0 h 38747"/>
            <a:gd name="connsiteX0" fmla="*/ 0 w 15994"/>
            <a:gd name="connsiteY0" fmla="*/ 42451 h 42451"/>
            <a:gd name="connsiteX1" fmla="*/ 778 w 15994"/>
            <a:gd name="connsiteY1" fmla="*/ 30520 h 42451"/>
            <a:gd name="connsiteX2" fmla="*/ 15994 w 15994"/>
            <a:gd name="connsiteY2" fmla="*/ 0 h 42451"/>
            <a:gd name="connsiteX0" fmla="*/ 0 w 7649"/>
            <a:gd name="connsiteY0" fmla="*/ 26805 h 26805"/>
            <a:gd name="connsiteX1" fmla="*/ 778 w 7649"/>
            <a:gd name="connsiteY1" fmla="*/ 14874 h 26805"/>
            <a:gd name="connsiteX2" fmla="*/ 7649 w 7649"/>
            <a:gd name="connsiteY2" fmla="*/ 0 h 26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49" h="26805">
              <a:moveTo>
                <a:pt x="0" y="26805"/>
              </a:moveTo>
              <a:cubicBezTo>
                <a:pt x="65" y="26757"/>
                <a:pt x="697" y="14935"/>
                <a:pt x="778" y="14874"/>
              </a:cubicBezTo>
              <a:cubicBezTo>
                <a:pt x="2802" y="8744"/>
                <a:pt x="-302" y="9337"/>
                <a:pt x="764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166132</xdr:colOff>
      <xdr:row>29</xdr:row>
      <xdr:rowOff>7876</xdr:rowOff>
    </xdr:from>
    <xdr:to>
      <xdr:col>6</xdr:col>
      <xdr:colOff>464931</xdr:colOff>
      <xdr:row>32</xdr:row>
      <xdr:rowOff>106969</xdr:rowOff>
    </xdr:to>
    <xdr:sp macro="" textlink="">
      <xdr:nvSpPr>
        <xdr:cNvPr id="247" name="Freeform 527">
          <a:extLst>
            <a:ext uri="{FF2B5EF4-FFF2-40B4-BE49-F238E27FC236}">
              <a16:creationId xmlns:a16="http://schemas.microsoft.com/office/drawing/2014/main" xmlns="" id="{460700A3-403B-4878-AF10-A3C4C0A6BF53}"/>
            </a:ext>
          </a:extLst>
        </xdr:cNvPr>
        <xdr:cNvSpPr>
          <a:spLocks/>
        </xdr:cNvSpPr>
      </xdr:nvSpPr>
      <xdr:spPr bwMode="auto">
        <a:xfrm>
          <a:off x="3144282" y="4948176"/>
          <a:ext cx="1003649" cy="6134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4191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0 w 16169"/>
            <a:gd name="connsiteY0" fmla="*/ 8799 h 8799"/>
            <a:gd name="connsiteX1" fmla="*/ 4975 w 16169"/>
            <a:gd name="connsiteY1" fmla="*/ 7321 h 8799"/>
            <a:gd name="connsiteX2" fmla="*/ 9084 w 16169"/>
            <a:gd name="connsiteY2" fmla="*/ 3497 h 8799"/>
            <a:gd name="connsiteX3" fmla="*/ 12185 w 16169"/>
            <a:gd name="connsiteY3" fmla="*/ 1410 h 8799"/>
            <a:gd name="connsiteX4" fmla="*/ 16169 w 16169"/>
            <a:gd name="connsiteY4" fmla="*/ 0 h 8799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3891 w 10000"/>
            <a:gd name="connsiteY2" fmla="*/ 5323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9021"/>
            <a:gd name="connsiteY0" fmla="*/ 10981 h 10981"/>
            <a:gd name="connsiteX1" fmla="*/ 3077 w 9021"/>
            <a:gd name="connsiteY1" fmla="*/ 9301 h 10981"/>
            <a:gd name="connsiteX2" fmla="*/ 3891 w 9021"/>
            <a:gd name="connsiteY2" fmla="*/ 6304 h 10981"/>
            <a:gd name="connsiteX3" fmla="*/ 7536 w 9021"/>
            <a:gd name="connsiteY3" fmla="*/ 2583 h 10981"/>
            <a:gd name="connsiteX4" fmla="*/ 9021 w 9021"/>
            <a:gd name="connsiteY4" fmla="*/ 0 h 10981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352 h 10000"/>
            <a:gd name="connsiteX4" fmla="*/ 10000 w 10014"/>
            <a:gd name="connsiteY4" fmla="*/ 0 h 10000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687 h 10000"/>
            <a:gd name="connsiteX4" fmla="*/ 10000 w 1001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4" h="10000">
              <a:moveTo>
                <a:pt x="0" y="10000"/>
              </a:moveTo>
              <a:cubicBezTo>
                <a:pt x="651" y="9798"/>
                <a:pt x="1863" y="9964"/>
                <a:pt x="3411" y="8470"/>
              </a:cubicBezTo>
              <a:cubicBezTo>
                <a:pt x="3994" y="7432"/>
                <a:pt x="3886" y="9599"/>
                <a:pt x="4313" y="5741"/>
              </a:cubicBezTo>
              <a:cubicBezTo>
                <a:pt x="5261" y="4171"/>
                <a:pt x="8542" y="4351"/>
                <a:pt x="8354" y="2687"/>
              </a:cubicBezTo>
              <a:cubicBezTo>
                <a:pt x="9807" y="1213"/>
                <a:pt x="10088" y="1560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84484</xdr:colOff>
      <xdr:row>31</xdr:row>
      <xdr:rowOff>171700</xdr:rowOff>
    </xdr:from>
    <xdr:ext cx="422707" cy="165288"/>
    <xdr:sp macro="" textlink="">
      <xdr:nvSpPr>
        <xdr:cNvPr id="248" name="Text Box 1664">
          <a:extLst>
            <a:ext uri="{FF2B5EF4-FFF2-40B4-BE49-F238E27FC236}">
              <a16:creationId xmlns:a16="http://schemas.microsoft.com/office/drawing/2014/main" xmlns="" id="{1129BC5D-F7F4-4E75-B9FB-92607533AD6E}"/>
            </a:ext>
          </a:extLst>
        </xdr:cNvPr>
        <xdr:cNvSpPr txBox="1">
          <a:spLocks noChangeArrowheads="1"/>
        </xdr:cNvSpPr>
      </xdr:nvSpPr>
      <xdr:spPr bwMode="auto">
        <a:xfrm>
          <a:off x="3062634" y="5454900"/>
          <a:ext cx="422707" cy="1652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西紀北小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48562</xdr:colOff>
      <xdr:row>29</xdr:row>
      <xdr:rowOff>14941</xdr:rowOff>
    </xdr:from>
    <xdr:to>
      <xdr:col>7</xdr:col>
      <xdr:colOff>642474</xdr:colOff>
      <xdr:row>32</xdr:row>
      <xdr:rowOff>123264</xdr:rowOff>
    </xdr:to>
    <xdr:sp macro="" textlink="">
      <xdr:nvSpPr>
        <xdr:cNvPr id="249" name="Freeform 527">
          <a:extLst>
            <a:ext uri="{FF2B5EF4-FFF2-40B4-BE49-F238E27FC236}">
              <a16:creationId xmlns:a16="http://schemas.microsoft.com/office/drawing/2014/main" xmlns="" id="{50AB7649-6C5B-4036-8237-62D73B868231}"/>
            </a:ext>
          </a:extLst>
        </xdr:cNvPr>
        <xdr:cNvSpPr>
          <a:spLocks/>
        </xdr:cNvSpPr>
      </xdr:nvSpPr>
      <xdr:spPr bwMode="auto">
        <a:xfrm>
          <a:off x="4436412" y="4955241"/>
          <a:ext cx="593912" cy="6226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8" h="11887">
              <a:moveTo>
                <a:pt x="11487" y="11887"/>
              </a:moveTo>
              <a:cubicBezTo>
                <a:pt x="11468" y="11296"/>
                <a:pt x="11502" y="7939"/>
                <a:pt x="11513" y="6183"/>
              </a:cubicBezTo>
              <a:cubicBezTo>
                <a:pt x="11524" y="4427"/>
                <a:pt x="11636" y="774"/>
                <a:pt x="10000" y="0"/>
              </a:cubicBezTo>
              <a:cubicBezTo>
                <a:pt x="3557" y="1794"/>
                <a:pt x="7828" y="824"/>
                <a:pt x="0" y="23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583796</xdr:colOff>
      <xdr:row>30</xdr:row>
      <xdr:rowOff>62331</xdr:rowOff>
    </xdr:from>
    <xdr:to>
      <xdr:col>8</xdr:col>
      <xdr:colOff>18596</xdr:colOff>
      <xdr:row>31</xdr:row>
      <xdr:rowOff>9741</xdr:rowOff>
    </xdr:to>
    <xdr:sp macro="" textlink="">
      <xdr:nvSpPr>
        <xdr:cNvPr id="250" name="AutoShape 93">
          <a:extLst>
            <a:ext uri="{FF2B5EF4-FFF2-40B4-BE49-F238E27FC236}">
              <a16:creationId xmlns:a16="http://schemas.microsoft.com/office/drawing/2014/main" xmlns="" id="{14D40133-9484-4086-857D-33AC7506BFC1}"/>
            </a:ext>
          </a:extLst>
        </xdr:cNvPr>
        <xdr:cNvSpPr>
          <a:spLocks noChangeArrowheads="1"/>
        </xdr:cNvSpPr>
      </xdr:nvSpPr>
      <xdr:spPr bwMode="auto">
        <a:xfrm>
          <a:off x="4971646" y="5174081"/>
          <a:ext cx="139650" cy="1188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16036</xdr:colOff>
      <xdr:row>25</xdr:row>
      <xdr:rowOff>29438</xdr:rowOff>
    </xdr:from>
    <xdr:to>
      <xdr:col>9</xdr:col>
      <xdr:colOff>162672</xdr:colOff>
      <xdr:row>26</xdr:row>
      <xdr:rowOff>110</xdr:rowOff>
    </xdr:to>
    <xdr:sp macro="" textlink="">
      <xdr:nvSpPr>
        <xdr:cNvPr id="251" name="六角形 250">
          <a:extLst>
            <a:ext uri="{FF2B5EF4-FFF2-40B4-BE49-F238E27FC236}">
              <a16:creationId xmlns:a16="http://schemas.microsoft.com/office/drawing/2014/main" xmlns="" id="{060D313B-AD1B-4640-9F52-97A5BC9D5F9E}"/>
            </a:ext>
          </a:extLst>
        </xdr:cNvPr>
        <xdr:cNvSpPr/>
      </xdr:nvSpPr>
      <xdr:spPr bwMode="auto">
        <a:xfrm>
          <a:off x="5813586" y="4283938"/>
          <a:ext cx="146636" cy="1421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211674</xdr:colOff>
      <xdr:row>35</xdr:row>
      <xdr:rowOff>44974</xdr:rowOff>
    </xdr:from>
    <xdr:to>
      <xdr:col>4</xdr:col>
      <xdr:colOff>130534</xdr:colOff>
      <xdr:row>36</xdr:row>
      <xdr:rowOff>60849</xdr:rowOff>
    </xdr:to>
    <xdr:sp macro="" textlink="">
      <xdr:nvSpPr>
        <xdr:cNvPr id="252" name="Line 72">
          <a:extLst>
            <a:ext uri="{FF2B5EF4-FFF2-40B4-BE49-F238E27FC236}">
              <a16:creationId xmlns:a16="http://schemas.microsoft.com/office/drawing/2014/main" xmlns="" id="{7E306054-BD3D-47A5-8983-FC31F4850C9E}"/>
            </a:ext>
          </a:extLst>
        </xdr:cNvPr>
        <xdr:cNvSpPr>
          <a:spLocks noChangeShapeType="1"/>
        </xdr:cNvSpPr>
      </xdr:nvSpPr>
      <xdr:spPr bwMode="auto">
        <a:xfrm flipH="1">
          <a:off x="1780124" y="6013974"/>
          <a:ext cx="623710" cy="18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174675</xdr:colOff>
      <xdr:row>35</xdr:row>
      <xdr:rowOff>35176</xdr:rowOff>
    </xdr:from>
    <xdr:to>
      <xdr:col>4</xdr:col>
      <xdr:colOff>588677</xdr:colOff>
      <xdr:row>35</xdr:row>
      <xdr:rowOff>42549</xdr:rowOff>
    </xdr:to>
    <xdr:sp macro="" textlink="">
      <xdr:nvSpPr>
        <xdr:cNvPr id="253" name="Line 72">
          <a:extLst>
            <a:ext uri="{FF2B5EF4-FFF2-40B4-BE49-F238E27FC236}">
              <a16:creationId xmlns:a16="http://schemas.microsoft.com/office/drawing/2014/main" xmlns="" id="{3DC24F35-D4C0-451E-BF32-B8F3184F7AE9}"/>
            </a:ext>
          </a:extLst>
        </xdr:cNvPr>
        <xdr:cNvSpPr>
          <a:spLocks noChangeShapeType="1"/>
        </xdr:cNvSpPr>
      </xdr:nvSpPr>
      <xdr:spPr bwMode="auto">
        <a:xfrm flipH="1" flipV="1">
          <a:off x="2447975" y="6004176"/>
          <a:ext cx="414002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176106</xdr:colOff>
      <xdr:row>30</xdr:row>
      <xdr:rowOff>15445</xdr:rowOff>
    </xdr:from>
    <xdr:to>
      <xdr:col>5</xdr:col>
      <xdr:colOff>358267</xdr:colOff>
      <xdr:row>30</xdr:row>
      <xdr:rowOff>163348</xdr:rowOff>
    </xdr:to>
    <xdr:sp macro="" textlink="">
      <xdr:nvSpPr>
        <xdr:cNvPr id="254" name="六角形 253">
          <a:extLst>
            <a:ext uri="{FF2B5EF4-FFF2-40B4-BE49-F238E27FC236}">
              <a16:creationId xmlns:a16="http://schemas.microsoft.com/office/drawing/2014/main" xmlns="" id="{E6997C6F-2125-41E2-93F4-E37507E5BE1B}"/>
            </a:ext>
          </a:extLst>
        </xdr:cNvPr>
        <xdr:cNvSpPr/>
      </xdr:nvSpPr>
      <xdr:spPr bwMode="auto">
        <a:xfrm>
          <a:off x="3154256" y="5127195"/>
          <a:ext cx="182161" cy="1479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105849</xdr:colOff>
      <xdr:row>36</xdr:row>
      <xdr:rowOff>110694</xdr:rowOff>
    </xdr:from>
    <xdr:ext cx="425450" cy="165173"/>
    <xdr:sp macro="" textlink="">
      <xdr:nvSpPr>
        <xdr:cNvPr id="255" name="Text Box 1620">
          <a:extLst>
            <a:ext uri="{FF2B5EF4-FFF2-40B4-BE49-F238E27FC236}">
              <a16:creationId xmlns:a16="http://schemas.microsoft.com/office/drawing/2014/main" xmlns="" id="{CD865968-B95B-4B87-B9B6-F1F9541D6D5D}"/>
            </a:ext>
          </a:extLst>
        </xdr:cNvPr>
        <xdr:cNvSpPr txBox="1">
          <a:spLocks noChangeArrowheads="1"/>
        </xdr:cNvSpPr>
      </xdr:nvSpPr>
      <xdr:spPr bwMode="auto">
        <a:xfrm>
          <a:off x="1674299" y="6251144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6</xdr:col>
      <xdr:colOff>63492</xdr:colOff>
      <xdr:row>37</xdr:row>
      <xdr:rowOff>166673</xdr:rowOff>
    </xdr:from>
    <xdr:to>
      <xdr:col>6</xdr:col>
      <xdr:colOff>507993</xdr:colOff>
      <xdr:row>39</xdr:row>
      <xdr:rowOff>71429</xdr:rowOff>
    </xdr:to>
    <xdr:sp macro="" textlink="">
      <xdr:nvSpPr>
        <xdr:cNvPr id="256" name="Line 72">
          <a:extLst>
            <a:ext uri="{FF2B5EF4-FFF2-40B4-BE49-F238E27FC236}">
              <a16:creationId xmlns:a16="http://schemas.microsoft.com/office/drawing/2014/main" xmlns="" id="{374A69F5-C6D2-4C6E-8630-8FE51D07BCD6}"/>
            </a:ext>
          </a:extLst>
        </xdr:cNvPr>
        <xdr:cNvSpPr>
          <a:spLocks noChangeShapeType="1"/>
        </xdr:cNvSpPr>
      </xdr:nvSpPr>
      <xdr:spPr bwMode="auto">
        <a:xfrm>
          <a:off x="3746492" y="6478573"/>
          <a:ext cx="444501" cy="247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5013</xdr:colOff>
      <xdr:row>41</xdr:row>
      <xdr:rowOff>25065</xdr:rowOff>
    </xdr:from>
    <xdr:to>
      <xdr:col>1</xdr:col>
      <xdr:colOff>159478</xdr:colOff>
      <xdr:row>41</xdr:row>
      <xdr:rowOff>167940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xmlns="" id="{715CFF10-7A69-49A9-AB83-82B8D1E36A97}"/>
            </a:ext>
          </a:extLst>
        </xdr:cNvPr>
        <xdr:cNvSpPr/>
      </xdr:nvSpPr>
      <xdr:spPr bwMode="auto">
        <a:xfrm>
          <a:off x="163763" y="70227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85729</xdr:colOff>
      <xdr:row>42</xdr:row>
      <xdr:rowOff>135386</xdr:rowOff>
    </xdr:from>
    <xdr:to>
      <xdr:col>8</xdr:col>
      <xdr:colOff>118770</xdr:colOff>
      <xdr:row>48</xdr:row>
      <xdr:rowOff>108137</xdr:rowOff>
    </xdr:to>
    <xdr:sp macro="" textlink="">
      <xdr:nvSpPr>
        <xdr:cNvPr id="258" name="Line 72">
          <a:extLst>
            <a:ext uri="{FF2B5EF4-FFF2-40B4-BE49-F238E27FC236}">
              <a16:creationId xmlns:a16="http://schemas.microsoft.com/office/drawing/2014/main" xmlns="" id="{E584FF8F-D265-4353-A5A2-269A42EA3B28}"/>
            </a:ext>
          </a:extLst>
        </xdr:cNvPr>
        <xdr:cNvSpPr>
          <a:spLocks noChangeShapeType="1"/>
        </xdr:cNvSpPr>
      </xdr:nvSpPr>
      <xdr:spPr bwMode="auto">
        <a:xfrm rot="5641528" flipV="1">
          <a:off x="4694224" y="7788741"/>
          <a:ext cx="1001451" cy="33041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997640"/>
            <a:gd name="connsiteY0" fmla="*/ 2045 h 56578"/>
            <a:gd name="connsiteX1" fmla="*/ 997640 w 997640"/>
            <a:gd name="connsiteY1" fmla="*/ 56578 h 5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40" h="56578">
              <a:moveTo>
                <a:pt x="0" y="2045"/>
              </a:moveTo>
              <a:cubicBezTo>
                <a:pt x="147929" y="-9906"/>
                <a:pt x="839685" y="33437"/>
                <a:pt x="997640" y="56578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91573</xdr:colOff>
      <xdr:row>47</xdr:row>
      <xdr:rowOff>11598</xdr:rowOff>
    </xdr:from>
    <xdr:to>
      <xdr:col>8</xdr:col>
      <xdr:colOff>385048</xdr:colOff>
      <xdr:row>48</xdr:row>
      <xdr:rowOff>133935</xdr:rowOff>
    </xdr:to>
    <xdr:grpSp>
      <xdr:nvGrpSpPr>
        <xdr:cNvPr id="259" name="Group 6672">
          <a:extLst>
            <a:ext uri="{FF2B5EF4-FFF2-40B4-BE49-F238E27FC236}">
              <a16:creationId xmlns:a16="http://schemas.microsoft.com/office/drawing/2014/main" xmlns="" id="{61089ED6-38A5-4054-8FF5-1EC63DD5AC85}"/>
            </a:ext>
          </a:extLst>
        </xdr:cNvPr>
        <xdr:cNvGrpSpPr>
          <a:grpSpLocks/>
        </xdr:cNvGrpSpPr>
      </xdr:nvGrpSpPr>
      <xdr:grpSpPr bwMode="auto">
        <a:xfrm>
          <a:off x="5643287" y="7978580"/>
          <a:ext cx="293475" cy="292426"/>
          <a:chOff x="532" y="110"/>
          <a:chExt cx="46" cy="44"/>
        </a:xfrm>
      </xdr:grpSpPr>
      <xdr:pic>
        <xdr:nvPicPr>
          <xdr:cNvPr id="260" name="Picture 6673" descr="route2">
            <a:extLst>
              <a:ext uri="{FF2B5EF4-FFF2-40B4-BE49-F238E27FC236}">
                <a16:creationId xmlns:a16="http://schemas.microsoft.com/office/drawing/2014/main" xmlns="" id="{6D38E167-371F-4E6E-B3FE-A5AC73709D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1" name="Text Box 6674">
            <a:extLst>
              <a:ext uri="{FF2B5EF4-FFF2-40B4-BE49-F238E27FC236}">
                <a16:creationId xmlns:a16="http://schemas.microsoft.com/office/drawing/2014/main" xmlns="" id="{E68C4BF3-EB93-4E5C-A04D-37CB737782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6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3821</xdr:colOff>
      <xdr:row>43</xdr:row>
      <xdr:rowOff>25916</xdr:rowOff>
    </xdr:from>
    <xdr:to>
      <xdr:col>6</xdr:col>
      <xdr:colOff>308621</xdr:colOff>
      <xdr:row>44</xdr:row>
      <xdr:rowOff>165509</xdr:rowOff>
    </xdr:to>
    <xdr:grpSp>
      <xdr:nvGrpSpPr>
        <xdr:cNvPr id="262" name="Group 6672">
          <a:extLst>
            <a:ext uri="{FF2B5EF4-FFF2-40B4-BE49-F238E27FC236}">
              <a16:creationId xmlns:a16="http://schemas.microsoft.com/office/drawing/2014/main" xmlns="" id="{21AD529C-A5F2-429F-9068-F5F3F8F3D051}"/>
            </a:ext>
          </a:extLst>
        </xdr:cNvPr>
        <xdr:cNvGrpSpPr>
          <a:grpSpLocks/>
        </xdr:cNvGrpSpPr>
      </xdr:nvGrpSpPr>
      <xdr:grpSpPr bwMode="auto">
        <a:xfrm>
          <a:off x="4017928" y="7312541"/>
          <a:ext cx="304800" cy="309682"/>
          <a:chOff x="532" y="110"/>
          <a:chExt cx="46" cy="44"/>
        </a:xfrm>
      </xdr:grpSpPr>
      <xdr:pic>
        <xdr:nvPicPr>
          <xdr:cNvPr id="263" name="Picture 6673" descr="route2">
            <a:extLst>
              <a:ext uri="{FF2B5EF4-FFF2-40B4-BE49-F238E27FC236}">
                <a16:creationId xmlns:a16="http://schemas.microsoft.com/office/drawing/2014/main" xmlns="" id="{30E1DBD0-741B-4D38-BAFB-CAC5B64C7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4" name="Text Box 6674">
            <a:extLst>
              <a:ext uri="{FF2B5EF4-FFF2-40B4-BE49-F238E27FC236}">
                <a16:creationId xmlns:a16="http://schemas.microsoft.com/office/drawing/2014/main" xmlns="" id="{66EF6741-1F21-477B-B23E-1B7B4F527F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0</xdr:colOff>
      <xdr:row>41</xdr:row>
      <xdr:rowOff>15039</xdr:rowOff>
    </xdr:from>
    <xdr:to>
      <xdr:col>7</xdr:col>
      <xdr:colOff>154465</xdr:colOff>
      <xdr:row>41</xdr:row>
      <xdr:rowOff>157914</xdr:rowOff>
    </xdr:to>
    <xdr:sp macro="" textlink="">
      <xdr:nvSpPr>
        <xdr:cNvPr id="265" name="六角形 264">
          <a:extLst>
            <a:ext uri="{FF2B5EF4-FFF2-40B4-BE49-F238E27FC236}">
              <a16:creationId xmlns:a16="http://schemas.microsoft.com/office/drawing/2014/main" xmlns="" id="{1138E185-BFC9-48CF-8FD8-2C9FC3D6F6B6}"/>
            </a:ext>
          </a:extLst>
        </xdr:cNvPr>
        <xdr:cNvSpPr/>
      </xdr:nvSpPr>
      <xdr:spPr bwMode="auto">
        <a:xfrm>
          <a:off x="4387850" y="70127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765916</xdr:colOff>
      <xdr:row>57</xdr:row>
      <xdr:rowOff>15652</xdr:rowOff>
    </xdr:from>
    <xdr:to>
      <xdr:col>3</xdr:col>
      <xdr:colOff>174371</xdr:colOff>
      <xdr:row>57</xdr:row>
      <xdr:rowOff>158527</xdr:rowOff>
    </xdr:to>
    <xdr:sp macro="" textlink="">
      <xdr:nvSpPr>
        <xdr:cNvPr id="266" name="六角形 265">
          <a:extLst>
            <a:ext uri="{FF2B5EF4-FFF2-40B4-BE49-F238E27FC236}">
              <a16:creationId xmlns:a16="http://schemas.microsoft.com/office/drawing/2014/main" xmlns="" id="{C65CF5C9-5DFD-41F5-9D7D-6433F1413E91}"/>
            </a:ext>
          </a:extLst>
        </xdr:cNvPr>
        <xdr:cNvSpPr/>
      </xdr:nvSpPr>
      <xdr:spPr bwMode="auto">
        <a:xfrm>
          <a:off x="5795116" y="8384952"/>
          <a:ext cx="17680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oneCellAnchor>
    <xdr:from>
      <xdr:col>7</xdr:col>
      <xdr:colOff>655636</xdr:colOff>
      <xdr:row>37</xdr:row>
      <xdr:rowOff>107132</xdr:rowOff>
    </xdr:from>
    <xdr:ext cx="325437" cy="242118"/>
    <xdr:sp macro="" textlink="">
      <xdr:nvSpPr>
        <xdr:cNvPr id="267" name="Text Box 1620">
          <a:extLst>
            <a:ext uri="{FF2B5EF4-FFF2-40B4-BE49-F238E27FC236}">
              <a16:creationId xmlns:a16="http://schemas.microsoft.com/office/drawing/2014/main" xmlns="" id="{69779F69-A0C3-42EF-894B-48C8DAB014F4}"/>
            </a:ext>
          </a:extLst>
        </xdr:cNvPr>
        <xdr:cNvSpPr txBox="1">
          <a:spLocks noChangeArrowheads="1"/>
        </xdr:cNvSpPr>
      </xdr:nvSpPr>
      <xdr:spPr bwMode="auto">
        <a:xfrm>
          <a:off x="5057341" y="6481185"/>
          <a:ext cx="325437" cy="24211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764047</xdr:colOff>
      <xdr:row>41</xdr:row>
      <xdr:rowOff>17279</xdr:rowOff>
    </xdr:from>
    <xdr:to>
      <xdr:col>9</xdr:col>
      <xdr:colOff>145307</xdr:colOff>
      <xdr:row>41</xdr:row>
      <xdr:rowOff>158975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xmlns="" id="{95F32A43-5258-4E1C-8561-FDEA1A70023D}"/>
            </a:ext>
          </a:extLst>
        </xdr:cNvPr>
        <xdr:cNvSpPr/>
      </xdr:nvSpPr>
      <xdr:spPr bwMode="auto">
        <a:xfrm>
          <a:off x="5799597" y="701497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8372</xdr:colOff>
      <xdr:row>25</xdr:row>
      <xdr:rowOff>25535</xdr:rowOff>
    </xdr:from>
    <xdr:to>
      <xdr:col>13</xdr:col>
      <xdr:colOff>161986</xdr:colOff>
      <xdr:row>25</xdr:row>
      <xdr:rowOff>167231</xdr:rowOff>
    </xdr:to>
    <xdr:sp macro="" textlink="">
      <xdr:nvSpPr>
        <xdr:cNvPr id="269" name="六角形 268">
          <a:extLst>
            <a:ext uri="{FF2B5EF4-FFF2-40B4-BE49-F238E27FC236}">
              <a16:creationId xmlns:a16="http://schemas.microsoft.com/office/drawing/2014/main" xmlns="" id="{DFAAF5BF-A573-4764-8279-0C7777B726CB}"/>
            </a:ext>
          </a:extLst>
        </xdr:cNvPr>
        <xdr:cNvSpPr/>
      </xdr:nvSpPr>
      <xdr:spPr bwMode="auto">
        <a:xfrm>
          <a:off x="12816322" y="2908435"/>
          <a:ext cx="15361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11476</xdr:rowOff>
    </xdr:from>
    <xdr:to>
      <xdr:col>17</xdr:col>
      <xdr:colOff>154465</xdr:colOff>
      <xdr:row>33</xdr:row>
      <xdr:rowOff>153172</xdr:rowOff>
    </xdr:to>
    <xdr:sp macro="" textlink="">
      <xdr:nvSpPr>
        <xdr:cNvPr id="270" name="六角形 269">
          <a:extLst>
            <a:ext uri="{FF2B5EF4-FFF2-40B4-BE49-F238E27FC236}">
              <a16:creationId xmlns:a16="http://schemas.microsoft.com/office/drawing/2014/main" xmlns="" id="{4827C9A1-207A-4425-AAFC-110D2FD8270A}"/>
            </a:ext>
          </a:extLst>
        </xdr:cNvPr>
        <xdr:cNvSpPr/>
      </xdr:nvSpPr>
      <xdr:spPr bwMode="auto">
        <a:xfrm>
          <a:off x="8578850" y="56375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698978</xdr:colOff>
      <xdr:row>41</xdr:row>
      <xdr:rowOff>19256</xdr:rowOff>
    </xdr:from>
    <xdr:to>
      <xdr:col>13</xdr:col>
      <xdr:colOff>137100</xdr:colOff>
      <xdr:row>41</xdr:row>
      <xdr:rowOff>163561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xmlns="" id="{728A0AFE-EBF7-4648-BD5A-03B2299486B2}"/>
            </a:ext>
          </a:extLst>
        </xdr:cNvPr>
        <xdr:cNvSpPr/>
      </xdr:nvSpPr>
      <xdr:spPr bwMode="auto">
        <a:xfrm>
          <a:off x="12802078" y="5645356"/>
          <a:ext cx="142972" cy="1443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22339</xdr:colOff>
      <xdr:row>36</xdr:row>
      <xdr:rowOff>163876</xdr:rowOff>
    </xdr:from>
    <xdr:to>
      <xdr:col>18</xdr:col>
      <xdr:colOff>457833</xdr:colOff>
      <xdr:row>40</xdr:row>
      <xdr:rowOff>135939</xdr:rowOff>
    </xdr:to>
    <xdr:sp macro="" textlink="">
      <xdr:nvSpPr>
        <xdr:cNvPr id="272" name="Freeform 527">
          <a:extLst>
            <a:ext uri="{FF2B5EF4-FFF2-40B4-BE49-F238E27FC236}">
              <a16:creationId xmlns:a16="http://schemas.microsoft.com/office/drawing/2014/main" xmlns="" id="{D4BF6D05-F1C7-4AF6-9F51-1F1D7B2DF630}"/>
            </a:ext>
          </a:extLst>
        </xdr:cNvPr>
        <xdr:cNvSpPr>
          <a:spLocks/>
        </xdr:cNvSpPr>
      </xdr:nvSpPr>
      <xdr:spPr bwMode="auto">
        <a:xfrm>
          <a:off x="8601189" y="630432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34069</xdr:colOff>
      <xdr:row>38</xdr:row>
      <xdr:rowOff>67308</xdr:rowOff>
    </xdr:from>
    <xdr:to>
      <xdr:col>18</xdr:col>
      <xdr:colOff>181302</xdr:colOff>
      <xdr:row>39</xdr:row>
      <xdr:rowOff>21977</xdr:rowOff>
    </xdr:to>
    <xdr:sp macro="" textlink="">
      <xdr:nvSpPr>
        <xdr:cNvPr id="273" name="AutoShape 70">
          <a:extLst>
            <a:ext uri="{FF2B5EF4-FFF2-40B4-BE49-F238E27FC236}">
              <a16:creationId xmlns:a16="http://schemas.microsoft.com/office/drawing/2014/main" xmlns="" id="{FEFC70B8-6724-4D93-8DC3-C569D4B1AE1F}"/>
            </a:ext>
          </a:extLst>
        </xdr:cNvPr>
        <xdr:cNvSpPr>
          <a:spLocks noChangeArrowheads="1"/>
        </xdr:cNvSpPr>
      </xdr:nvSpPr>
      <xdr:spPr bwMode="auto">
        <a:xfrm>
          <a:off x="9317769" y="655065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133097</xdr:colOff>
      <xdr:row>37</xdr:row>
      <xdr:rowOff>124708</xdr:rowOff>
    </xdr:from>
    <xdr:to>
      <xdr:col>18</xdr:col>
      <xdr:colOff>591008</xdr:colOff>
      <xdr:row>37</xdr:row>
      <xdr:rowOff>131973</xdr:rowOff>
    </xdr:to>
    <xdr:sp macro="" textlink="">
      <xdr:nvSpPr>
        <xdr:cNvPr id="274" name="Line 120">
          <a:extLst>
            <a:ext uri="{FF2B5EF4-FFF2-40B4-BE49-F238E27FC236}">
              <a16:creationId xmlns:a16="http://schemas.microsoft.com/office/drawing/2014/main" xmlns="" id="{8182102F-B010-4572-97F8-D0A203BB3DA6}"/>
            </a:ext>
          </a:extLst>
        </xdr:cNvPr>
        <xdr:cNvSpPr>
          <a:spLocks noChangeShapeType="1"/>
        </xdr:cNvSpPr>
      </xdr:nvSpPr>
      <xdr:spPr bwMode="auto">
        <a:xfrm flipH="1" flipV="1">
          <a:off x="9416797" y="643660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441822</xdr:colOff>
      <xdr:row>36</xdr:row>
      <xdr:rowOff>1</xdr:rowOff>
    </xdr:from>
    <xdr:to>
      <xdr:col>18</xdr:col>
      <xdr:colOff>124102</xdr:colOff>
      <xdr:row>37</xdr:row>
      <xdr:rowOff>97368</xdr:rowOff>
    </xdr:to>
    <xdr:sp macro="" textlink="">
      <xdr:nvSpPr>
        <xdr:cNvPr id="275" name="Line 120">
          <a:extLst>
            <a:ext uri="{FF2B5EF4-FFF2-40B4-BE49-F238E27FC236}">
              <a16:creationId xmlns:a16="http://schemas.microsoft.com/office/drawing/2014/main" xmlns="" id="{3810CD88-3DCF-48B4-B8C1-1CE944C0DE7B}"/>
            </a:ext>
          </a:extLst>
        </xdr:cNvPr>
        <xdr:cNvSpPr>
          <a:spLocks noChangeShapeType="1"/>
        </xdr:cNvSpPr>
      </xdr:nvSpPr>
      <xdr:spPr bwMode="auto">
        <a:xfrm flipH="1" flipV="1">
          <a:off x="9020672" y="614045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26002</xdr:colOff>
      <xdr:row>37</xdr:row>
      <xdr:rowOff>41447</xdr:rowOff>
    </xdr:from>
    <xdr:to>
      <xdr:col>18</xdr:col>
      <xdr:colOff>191131</xdr:colOff>
      <xdr:row>38</xdr:row>
      <xdr:rowOff>18895</xdr:rowOff>
    </xdr:to>
    <xdr:sp macro="" textlink="">
      <xdr:nvSpPr>
        <xdr:cNvPr id="276" name="Oval 383">
          <a:extLst>
            <a:ext uri="{FF2B5EF4-FFF2-40B4-BE49-F238E27FC236}">
              <a16:creationId xmlns:a16="http://schemas.microsoft.com/office/drawing/2014/main" xmlns="" id="{41119F9E-690D-4169-B019-111493CD2BCE}"/>
            </a:ext>
          </a:extLst>
        </xdr:cNvPr>
        <xdr:cNvSpPr>
          <a:spLocks noChangeArrowheads="1"/>
        </xdr:cNvSpPr>
      </xdr:nvSpPr>
      <xdr:spPr bwMode="auto">
        <a:xfrm>
          <a:off x="9309702" y="635334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149188</xdr:colOff>
      <xdr:row>35</xdr:row>
      <xdr:rowOff>55844</xdr:rowOff>
    </xdr:from>
    <xdr:ext cx="591918" cy="293414"/>
    <xdr:sp macro="" textlink="">
      <xdr:nvSpPr>
        <xdr:cNvPr id="277" name="Text Box 1620">
          <a:extLst>
            <a:ext uri="{FF2B5EF4-FFF2-40B4-BE49-F238E27FC236}">
              <a16:creationId xmlns:a16="http://schemas.microsoft.com/office/drawing/2014/main" xmlns="" id="{AF350752-1D65-4FC7-BA60-C02B1DBDBA52}"/>
            </a:ext>
          </a:extLst>
        </xdr:cNvPr>
        <xdr:cNvSpPr txBox="1">
          <a:spLocks noChangeArrowheads="1"/>
        </xdr:cNvSpPr>
      </xdr:nvSpPr>
      <xdr:spPr bwMode="auto">
        <a:xfrm>
          <a:off x="8728038" y="6024844"/>
          <a:ext cx="591918" cy="29341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288835</xdr:colOff>
      <xdr:row>37</xdr:row>
      <xdr:rowOff>4938</xdr:rowOff>
    </xdr:from>
    <xdr:to>
      <xdr:col>17</xdr:col>
      <xdr:colOff>413133</xdr:colOff>
      <xdr:row>37</xdr:row>
      <xdr:rowOff>137712</xdr:rowOff>
    </xdr:to>
    <xdr:sp macro="" textlink="">
      <xdr:nvSpPr>
        <xdr:cNvPr id="278" name="Oval 820">
          <a:extLst>
            <a:ext uri="{FF2B5EF4-FFF2-40B4-BE49-F238E27FC236}">
              <a16:creationId xmlns:a16="http://schemas.microsoft.com/office/drawing/2014/main" xmlns="" id="{3C8B4C4D-B9BB-42A7-864C-31061CBF5DBE}"/>
            </a:ext>
          </a:extLst>
        </xdr:cNvPr>
        <xdr:cNvSpPr>
          <a:spLocks noChangeArrowheads="1"/>
        </xdr:cNvSpPr>
      </xdr:nvSpPr>
      <xdr:spPr bwMode="auto">
        <a:xfrm>
          <a:off x="8867685" y="631683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307023</xdr:colOff>
      <xdr:row>39</xdr:row>
      <xdr:rowOff>50671</xdr:rowOff>
    </xdr:from>
    <xdr:ext cx="278130" cy="254018"/>
    <xdr:grpSp>
      <xdr:nvGrpSpPr>
        <xdr:cNvPr id="280" name="Group 6672">
          <a:extLst>
            <a:ext uri="{FF2B5EF4-FFF2-40B4-BE49-F238E27FC236}">
              <a16:creationId xmlns:a16="http://schemas.microsoft.com/office/drawing/2014/main" xmlns="" id="{3A104895-BE42-4ADB-82DF-1D7CC19D001B}"/>
            </a:ext>
          </a:extLst>
        </xdr:cNvPr>
        <xdr:cNvGrpSpPr>
          <a:grpSpLocks/>
        </xdr:cNvGrpSpPr>
      </xdr:nvGrpSpPr>
      <xdr:grpSpPr bwMode="auto">
        <a:xfrm>
          <a:off x="13505952" y="6656939"/>
          <a:ext cx="278130" cy="254018"/>
          <a:chOff x="536" y="109"/>
          <a:chExt cx="46" cy="44"/>
        </a:xfrm>
      </xdr:grpSpPr>
      <xdr:pic>
        <xdr:nvPicPr>
          <xdr:cNvPr id="281" name="Picture 6673" descr="route2">
            <a:extLst>
              <a:ext uri="{FF2B5EF4-FFF2-40B4-BE49-F238E27FC236}">
                <a16:creationId xmlns:a16="http://schemas.microsoft.com/office/drawing/2014/main" xmlns="" id="{C500E8D4-5726-44FD-A69F-2BBE1CCFDC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xmlns="" id="{50DF2092-2E25-49F1-B01C-6F3ED9D93D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321328</xdr:colOff>
      <xdr:row>37</xdr:row>
      <xdr:rowOff>16832</xdr:rowOff>
    </xdr:from>
    <xdr:ext cx="278130" cy="254018"/>
    <xdr:grpSp>
      <xdr:nvGrpSpPr>
        <xdr:cNvPr id="283" name="Group 6672">
          <a:extLst>
            <a:ext uri="{FF2B5EF4-FFF2-40B4-BE49-F238E27FC236}">
              <a16:creationId xmlns:a16="http://schemas.microsoft.com/office/drawing/2014/main" xmlns="" id="{DA942A0E-0D0E-4A1D-91A7-8A50E4136BA7}"/>
            </a:ext>
          </a:extLst>
        </xdr:cNvPr>
        <xdr:cNvGrpSpPr>
          <a:grpSpLocks/>
        </xdr:cNvGrpSpPr>
      </xdr:nvGrpSpPr>
      <xdr:grpSpPr bwMode="auto">
        <a:xfrm>
          <a:off x="13520257" y="6282921"/>
          <a:ext cx="278130" cy="254018"/>
          <a:chOff x="536" y="109"/>
          <a:chExt cx="46" cy="44"/>
        </a:xfrm>
      </xdr:grpSpPr>
      <xdr:pic>
        <xdr:nvPicPr>
          <xdr:cNvPr id="284" name="Picture 6673" descr="route2">
            <a:extLst>
              <a:ext uri="{FF2B5EF4-FFF2-40B4-BE49-F238E27FC236}">
                <a16:creationId xmlns:a16="http://schemas.microsoft.com/office/drawing/2014/main" xmlns="" id="{DD412BD7-6CEE-42B7-BDBC-AB1DDEE6A7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5" name="Text Box 6674">
            <a:extLst>
              <a:ext uri="{FF2B5EF4-FFF2-40B4-BE49-F238E27FC236}">
                <a16:creationId xmlns:a16="http://schemas.microsoft.com/office/drawing/2014/main" xmlns="" id="{40C639CB-5AF3-4E0F-8C9C-E344814E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17</xdr:col>
      <xdr:colOff>487730</xdr:colOff>
      <xdr:row>36</xdr:row>
      <xdr:rowOff>109021</xdr:rowOff>
    </xdr:from>
    <xdr:ext cx="278130" cy="254018"/>
    <xdr:grpSp>
      <xdr:nvGrpSpPr>
        <xdr:cNvPr id="286" name="Group 6672">
          <a:extLst>
            <a:ext uri="{FF2B5EF4-FFF2-40B4-BE49-F238E27FC236}">
              <a16:creationId xmlns:a16="http://schemas.microsoft.com/office/drawing/2014/main" xmlns="" id="{087BC12E-3ED7-4287-A21A-8F3C0602B1B0}"/>
            </a:ext>
          </a:extLst>
        </xdr:cNvPr>
        <xdr:cNvGrpSpPr>
          <a:grpSpLocks/>
        </xdr:cNvGrpSpPr>
      </xdr:nvGrpSpPr>
      <xdr:grpSpPr bwMode="auto">
        <a:xfrm>
          <a:off x="12917855" y="6205021"/>
          <a:ext cx="278130" cy="254018"/>
          <a:chOff x="536" y="109"/>
          <a:chExt cx="46" cy="44"/>
        </a:xfrm>
      </xdr:grpSpPr>
      <xdr:pic>
        <xdr:nvPicPr>
          <xdr:cNvPr id="287" name="Picture 6673" descr="route2">
            <a:extLst>
              <a:ext uri="{FF2B5EF4-FFF2-40B4-BE49-F238E27FC236}">
                <a16:creationId xmlns:a16="http://schemas.microsoft.com/office/drawing/2014/main" xmlns="" id="{47734998-0677-430B-9BC5-8F111DDA53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8" name="Text Box 6674">
            <a:extLst>
              <a:ext uri="{FF2B5EF4-FFF2-40B4-BE49-F238E27FC236}">
                <a16:creationId xmlns:a16="http://schemas.microsoft.com/office/drawing/2014/main" xmlns="" id="{52369F7E-8CF1-42B0-9899-F3D1BEA5E4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102741</xdr:colOff>
      <xdr:row>23</xdr:row>
      <xdr:rowOff>2045</xdr:rowOff>
    </xdr:from>
    <xdr:to>
      <xdr:col>2</xdr:col>
      <xdr:colOff>279363</xdr:colOff>
      <xdr:row>23</xdr:row>
      <xdr:rowOff>128038</xdr:rowOff>
    </xdr:to>
    <xdr:sp macro="" textlink="">
      <xdr:nvSpPr>
        <xdr:cNvPr id="289" name="六角形 288">
          <a:extLst>
            <a:ext uri="{FF2B5EF4-FFF2-40B4-BE49-F238E27FC236}">
              <a16:creationId xmlns:a16="http://schemas.microsoft.com/office/drawing/2014/main" xmlns="" id="{540B8B31-DF66-4F44-A308-BCA2EB02D79D}"/>
            </a:ext>
          </a:extLst>
        </xdr:cNvPr>
        <xdr:cNvSpPr/>
      </xdr:nvSpPr>
      <xdr:spPr bwMode="auto">
        <a:xfrm>
          <a:off x="966341" y="3913645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564811</xdr:colOff>
      <xdr:row>45</xdr:row>
      <xdr:rowOff>143384</xdr:rowOff>
    </xdr:from>
    <xdr:ext cx="150394" cy="120315"/>
    <xdr:sp macro="" textlink="">
      <xdr:nvSpPr>
        <xdr:cNvPr id="290" name="Text Box 1620">
          <a:extLst>
            <a:ext uri="{FF2B5EF4-FFF2-40B4-BE49-F238E27FC236}">
              <a16:creationId xmlns:a16="http://schemas.microsoft.com/office/drawing/2014/main" xmlns="" id="{2BBD9AAA-B1F0-4BAF-BEC6-01A0D8B42CE8}"/>
            </a:ext>
          </a:extLst>
        </xdr:cNvPr>
        <xdr:cNvSpPr txBox="1">
          <a:spLocks noChangeArrowheads="1"/>
        </xdr:cNvSpPr>
      </xdr:nvSpPr>
      <xdr:spPr bwMode="auto">
        <a:xfrm>
          <a:off x="9143661" y="782688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0</xdr:colOff>
      <xdr:row>57</xdr:row>
      <xdr:rowOff>11907</xdr:rowOff>
    </xdr:from>
    <xdr:to>
      <xdr:col>11</xdr:col>
      <xdr:colOff>154465</xdr:colOff>
      <xdr:row>57</xdr:row>
      <xdr:rowOff>153603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xmlns="" id="{08F130AB-C310-4C18-8D31-8CC3FE04EFAB}"/>
            </a:ext>
          </a:extLst>
        </xdr:cNvPr>
        <xdr:cNvSpPr/>
      </xdr:nvSpPr>
      <xdr:spPr bwMode="auto">
        <a:xfrm>
          <a:off x="11398250" y="83812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</a:p>
      </xdr:txBody>
    </xdr:sp>
    <xdr:clientData/>
  </xdr:twoCellAnchor>
  <xdr:twoCellAnchor>
    <xdr:from>
      <xdr:col>12</xdr:col>
      <xdr:colOff>43864</xdr:colOff>
      <xdr:row>59</xdr:row>
      <xdr:rowOff>6305</xdr:rowOff>
    </xdr:from>
    <xdr:to>
      <xdr:col>12</xdr:col>
      <xdr:colOff>182927</xdr:colOff>
      <xdr:row>60</xdr:row>
      <xdr:rowOff>28055</xdr:rowOff>
    </xdr:to>
    <xdr:sp macro="" textlink="">
      <xdr:nvSpPr>
        <xdr:cNvPr id="292" name="Text Box 1620">
          <a:extLst>
            <a:ext uri="{FF2B5EF4-FFF2-40B4-BE49-F238E27FC236}">
              <a16:creationId xmlns:a16="http://schemas.microsoft.com/office/drawing/2014/main" xmlns="" id="{295728D2-77D0-4350-A837-3AA7D946554F}"/>
            </a:ext>
          </a:extLst>
        </xdr:cNvPr>
        <xdr:cNvSpPr txBox="1">
          <a:spLocks noChangeArrowheads="1"/>
        </xdr:cNvSpPr>
      </xdr:nvSpPr>
      <xdr:spPr bwMode="auto">
        <a:xfrm rot="5280090">
          <a:off x="12119896" y="8745573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464340</xdr:colOff>
      <xdr:row>57</xdr:row>
      <xdr:rowOff>25977</xdr:rowOff>
    </xdr:from>
    <xdr:to>
      <xdr:col>11</xdr:col>
      <xdr:colOff>470211</xdr:colOff>
      <xdr:row>60</xdr:row>
      <xdr:rowOff>167892</xdr:rowOff>
    </xdr:to>
    <xdr:sp macro="" textlink="">
      <xdr:nvSpPr>
        <xdr:cNvPr id="293" name="Line 120">
          <a:extLst>
            <a:ext uri="{FF2B5EF4-FFF2-40B4-BE49-F238E27FC236}">
              <a16:creationId xmlns:a16="http://schemas.microsoft.com/office/drawing/2014/main" xmlns="" id="{1B4DA30F-F450-42D2-B7C0-D894660249EE}"/>
            </a:ext>
          </a:extLst>
        </xdr:cNvPr>
        <xdr:cNvSpPr>
          <a:spLocks noChangeShapeType="1"/>
        </xdr:cNvSpPr>
      </xdr:nvSpPr>
      <xdr:spPr bwMode="auto">
        <a:xfrm>
          <a:off x="11862590" y="8395277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392186</xdr:colOff>
      <xdr:row>59</xdr:row>
      <xdr:rowOff>15715</xdr:rowOff>
    </xdr:from>
    <xdr:to>
      <xdr:col>11</xdr:col>
      <xdr:colOff>558938</xdr:colOff>
      <xdr:row>60</xdr:row>
      <xdr:rowOff>25084</xdr:rowOff>
    </xdr:to>
    <xdr:sp macro="" textlink="">
      <xdr:nvSpPr>
        <xdr:cNvPr id="294" name="Oval 401">
          <a:extLst>
            <a:ext uri="{FF2B5EF4-FFF2-40B4-BE49-F238E27FC236}">
              <a16:creationId xmlns:a16="http://schemas.microsoft.com/office/drawing/2014/main" xmlns="" id="{F9B0ED49-BF79-4161-AD18-CFF30378E2BF}"/>
            </a:ext>
          </a:extLst>
        </xdr:cNvPr>
        <xdr:cNvSpPr>
          <a:spLocks noChangeArrowheads="1"/>
        </xdr:cNvSpPr>
      </xdr:nvSpPr>
      <xdr:spPr bwMode="auto">
        <a:xfrm rot="11071235">
          <a:off x="11790436" y="8727915"/>
          <a:ext cx="166752" cy="180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521234</xdr:colOff>
      <xdr:row>59</xdr:row>
      <xdr:rowOff>97247</xdr:rowOff>
    </xdr:from>
    <xdr:ext cx="306610" cy="164851"/>
    <xdr:sp macro="" textlink="">
      <xdr:nvSpPr>
        <xdr:cNvPr id="295" name="Text Box 1664">
          <a:extLst>
            <a:ext uri="{FF2B5EF4-FFF2-40B4-BE49-F238E27FC236}">
              <a16:creationId xmlns:a16="http://schemas.microsoft.com/office/drawing/2014/main" xmlns="" id="{3E0A1ED0-CE65-49AA-9839-33510FA974F9}"/>
            </a:ext>
          </a:extLst>
        </xdr:cNvPr>
        <xdr:cNvSpPr txBox="1">
          <a:spLocks noChangeArrowheads="1"/>
        </xdr:cNvSpPr>
      </xdr:nvSpPr>
      <xdr:spPr bwMode="auto">
        <a:xfrm>
          <a:off x="11919484" y="8809447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114169</xdr:colOff>
      <xdr:row>60</xdr:row>
      <xdr:rowOff>146789</xdr:rowOff>
    </xdr:from>
    <xdr:ext cx="117432" cy="280531"/>
    <xdr:sp macro="" textlink="">
      <xdr:nvSpPr>
        <xdr:cNvPr id="296" name="Text Box 1620">
          <a:extLst>
            <a:ext uri="{FF2B5EF4-FFF2-40B4-BE49-F238E27FC236}">
              <a16:creationId xmlns:a16="http://schemas.microsoft.com/office/drawing/2014/main" xmlns="" id="{27548D28-E821-4288-989F-8B53C5F9B7E3}"/>
            </a:ext>
          </a:extLst>
        </xdr:cNvPr>
        <xdr:cNvSpPr txBox="1">
          <a:spLocks noChangeArrowheads="1"/>
        </xdr:cNvSpPr>
      </xdr:nvSpPr>
      <xdr:spPr bwMode="auto">
        <a:xfrm>
          <a:off x="12217269" y="903043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71827</xdr:colOff>
      <xdr:row>5</xdr:row>
      <xdr:rowOff>163880</xdr:rowOff>
    </xdr:from>
    <xdr:ext cx="536453" cy="223651"/>
    <xdr:sp macro="" textlink="">
      <xdr:nvSpPr>
        <xdr:cNvPr id="297" name="Text Box 303">
          <a:extLst>
            <a:ext uri="{FF2B5EF4-FFF2-40B4-BE49-F238E27FC236}">
              <a16:creationId xmlns:a16="http://schemas.microsoft.com/office/drawing/2014/main" xmlns="" id="{D8CFE47D-38FB-4C63-B120-E1ACACD3EABA}"/>
            </a:ext>
          </a:extLst>
        </xdr:cNvPr>
        <xdr:cNvSpPr txBox="1">
          <a:spLocks noChangeArrowheads="1"/>
        </xdr:cNvSpPr>
      </xdr:nvSpPr>
      <xdr:spPr bwMode="auto">
        <a:xfrm>
          <a:off x="1640277" y="989380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298" name="Oval 77">
          <a:extLst>
            <a:ext uri="{FF2B5EF4-FFF2-40B4-BE49-F238E27FC236}">
              <a16:creationId xmlns:a16="http://schemas.microsoft.com/office/drawing/2014/main" xmlns="" id="{BD4CE259-7A4D-4A42-8029-553231C1D6E4}"/>
            </a:ext>
          </a:extLst>
        </xdr:cNvPr>
        <xdr:cNvSpPr>
          <a:spLocks noChangeArrowheads="1"/>
        </xdr:cNvSpPr>
      </xdr:nvSpPr>
      <xdr:spPr bwMode="auto">
        <a:xfrm>
          <a:off x="3606395" y="2476148"/>
          <a:ext cx="7898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26525</xdr:rowOff>
    </xdr:from>
    <xdr:ext cx="467500" cy="293414"/>
    <xdr:sp macro="" textlink="">
      <xdr:nvSpPr>
        <xdr:cNvPr id="299" name="Text Box 1620">
          <a:extLst>
            <a:ext uri="{FF2B5EF4-FFF2-40B4-BE49-F238E27FC236}">
              <a16:creationId xmlns:a16="http://schemas.microsoft.com/office/drawing/2014/main" xmlns="" id="{75A1AF38-173E-4D3A-9F28-E62736CF35D1}"/>
            </a:ext>
          </a:extLst>
        </xdr:cNvPr>
        <xdr:cNvSpPr txBox="1">
          <a:spLocks noChangeArrowheads="1"/>
        </xdr:cNvSpPr>
      </xdr:nvSpPr>
      <xdr:spPr bwMode="auto">
        <a:xfrm>
          <a:off x="3094990" y="2395075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469457</xdr:colOff>
      <xdr:row>59</xdr:row>
      <xdr:rowOff>68791</xdr:rowOff>
    </xdr:from>
    <xdr:to>
      <xdr:col>12</xdr:col>
      <xdr:colOff>52916</xdr:colOff>
      <xdr:row>64</xdr:row>
      <xdr:rowOff>162736</xdr:rowOff>
    </xdr:to>
    <xdr:sp macro="" textlink="">
      <xdr:nvSpPr>
        <xdr:cNvPr id="300" name="Freeform 527">
          <a:extLst>
            <a:ext uri="{FF2B5EF4-FFF2-40B4-BE49-F238E27FC236}">
              <a16:creationId xmlns:a16="http://schemas.microsoft.com/office/drawing/2014/main" xmlns="" id="{05C85D0A-023D-4485-9C31-83C9019A609A}"/>
            </a:ext>
          </a:extLst>
        </xdr:cNvPr>
        <xdr:cNvSpPr>
          <a:spLocks/>
        </xdr:cNvSpPr>
      </xdr:nvSpPr>
      <xdr:spPr bwMode="auto">
        <a:xfrm>
          <a:off x="11867707" y="8780991"/>
          <a:ext cx="288309" cy="9511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712733</xdr:colOff>
      <xdr:row>63</xdr:row>
      <xdr:rowOff>154324</xdr:rowOff>
    </xdr:from>
    <xdr:to>
      <xdr:col>12</xdr:col>
      <xdr:colOff>119729</xdr:colOff>
      <xdr:row>64</xdr:row>
      <xdr:rowOff>122033</xdr:rowOff>
    </xdr:to>
    <xdr:sp macro="" textlink="">
      <xdr:nvSpPr>
        <xdr:cNvPr id="301" name="Oval 401">
          <a:extLst>
            <a:ext uri="{FF2B5EF4-FFF2-40B4-BE49-F238E27FC236}">
              <a16:creationId xmlns:a16="http://schemas.microsoft.com/office/drawing/2014/main" xmlns="" id="{DD3F955F-F094-458F-A291-1B34500182EF}"/>
            </a:ext>
          </a:extLst>
        </xdr:cNvPr>
        <xdr:cNvSpPr>
          <a:spLocks noChangeArrowheads="1"/>
        </xdr:cNvSpPr>
      </xdr:nvSpPr>
      <xdr:spPr bwMode="auto">
        <a:xfrm rot="11071235">
          <a:off x="12104633" y="9552324"/>
          <a:ext cx="118196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399507</xdr:colOff>
      <xdr:row>60</xdr:row>
      <xdr:rowOff>100241</xdr:rowOff>
    </xdr:from>
    <xdr:to>
      <xdr:col>11</xdr:col>
      <xdr:colOff>535836</xdr:colOff>
      <xdr:row>61</xdr:row>
      <xdr:rowOff>38429</xdr:rowOff>
    </xdr:to>
    <xdr:sp macro="" textlink="">
      <xdr:nvSpPr>
        <xdr:cNvPr id="302" name="AutoShape 4802">
          <a:extLst>
            <a:ext uri="{FF2B5EF4-FFF2-40B4-BE49-F238E27FC236}">
              <a16:creationId xmlns:a16="http://schemas.microsoft.com/office/drawing/2014/main" xmlns="" id="{6EA4FFA0-504D-4B8E-8D7A-4C90452F67E0}"/>
            </a:ext>
          </a:extLst>
        </xdr:cNvPr>
        <xdr:cNvSpPr>
          <a:spLocks noChangeArrowheads="1"/>
        </xdr:cNvSpPr>
      </xdr:nvSpPr>
      <xdr:spPr bwMode="auto">
        <a:xfrm>
          <a:off x="11797757" y="8983891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153124</xdr:colOff>
      <xdr:row>59</xdr:row>
      <xdr:rowOff>137277</xdr:rowOff>
    </xdr:from>
    <xdr:to>
      <xdr:col>11</xdr:col>
      <xdr:colOff>654229</xdr:colOff>
      <xdr:row>64</xdr:row>
      <xdr:rowOff>171155</xdr:rowOff>
    </xdr:to>
    <xdr:sp macro="" textlink="">
      <xdr:nvSpPr>
        <xdr:cNvPr id="303" name="AutoShape 1653">
          <a:extLst>
            <a:ext uri="{FF2B5EF4-FFF2-40B4-BE49-F238E27FC236}">
              <a16:creationId xmlns:a16="http://schemas.microsoft.com/office/drawing/2014/main" xmlns="" id="{6FC97DAE-5F36-49CD-9CFD-C7A3D62ADDC7}"/>
            </a:ext>
          </a:extLst>
        </xdr:cNvPr>
        <xdr:cNvSpPr>
          <a:spLocks/>
        </xdr:cNvSpPr>
      </xdr:nvSpPr>
      <xdr:spPr bwMode="auto">
        <a:xfrm rot="20334239" flipH="1">
          <a:off x="7319553" y="10274598"/>
          <a:ext cx="501105" cy="895664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77390</xdr:colOff>
      <xdr:row>61</xdr:row>
      <xdr:rowOff>120240</xdr:rowOff>
    </xdr:from>
    <xdr:ext cx="148829" cy="326243"/>
    <xdr:sp macro="" textlink="">
      <xdr:nvSpPr>
        <xdr:cNvPr id="304" name="Text Box 303">
          <a:extLst>
            <a:ext uri="{FF2B5EF4-FFF2-40B4-BE49-F238E27FC236}">
              <a16:creationId xmlns:a16="http://schemas.microsoft.com/office/drawing/2014/main" xmlns="" id="{656E3DFC-D0A3-44CD-B688-7229E1783814}"/>
            </a:ext>
          </a:extLst>
        </xdr:cNvPr>
        <xdr:cNvSpPr txBox="1">
          <a:spLocks noChangeArrowheads="1"/>
        </xdr:cNvSpPr>
      </xdr:nvSpPr>
      <xdr:spPr bwMode="auto">
        <a:xfrm>
          <a:off x="11475640" y="917534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11</xdr:col>
      <xdr:colOff>519658</xdr:colOff>
      <xdr:row>57</xdr:row>
      <xdr:rowOff>6350</xdr:rowOff>
    </xdr:from>
    <xdr:to>
      <xdr:col>11</xdr:col>
      <xdr:colOff>524723</xdr:colOff>
      <xdr:row>60</xdr:row>
      <xdr:rowOff>155968</xdr:rowOff>
    </xdr:to>
    <xdr:sp macro="" textlink="">
      <xdr:nvSpPr>
        <xdr:cNvPr id="305" name="Line 76">
          <a:extLst>
            <a:ext uri="{FF2B5EF4-FFF2-40B4-BE49-F238E27FC236}">
              <a16:creationId xmlns:a16="http://schemas.microsoft.com/office/drawing/2014/main" xmlns="" id="{9127FB94-C822-4EA2-B818-655A927D3379}"/>
            </a:ext>
          </a:extLst>
        </xdr:cNvPr>
        <xdr:cNvSpPr>
          <a:spLocks noChangeShapeType="1"/>
        </xdr:cNvSpPr>
      </xdr:nvSpPr>
      <xdr:spPr bwMode="auto">
        <a:xfrm flipH="1">
          <a:off x="11917908" y="8375650"/>
          <a:ext cx="5065" cy="66396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511974</xdr:colOff>
      <xdr:row>60</xdr:row>
      <xdr:rowOff>156474</xdr:rowOff>
    </xdr:from>
    <xdr:ext cx="267890" cy="89297"/>
    <xdr:sp macro="" textlink="">
      <xdr:nvSpPr>
        <xdr:cNvPr id="306" name="Text Box 1664">
          <a:extLst>
            <a:ext uri="{FF2B5EF4-FFF2-40B4-BE49-F238E27FC236}">
              <a16:creationId xmlns:a16="http://schemas.microsoft.com/office/drawing/2014/main" xmlns="" id="{1A9BD6E0-0498-493D-B742-3F94168DC138}"/>
            </a:ext>
          </a:extLst>
        </xdr:cNvPr>
        <xdr:cNvSpPr txBox="1">
          <a:spLocks noChangeArrowheads="1"/>
        </xdr:cNvSpPr>
      </xdr:nvSpPr>
      <xdr:spPr bwMode="auto">
        <a:xfrm>
          <a:off x="11910224" y="9040124"/>
          <a:ext cx="267890" cy="892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685069</xdr:colOff>
      <xdr:row>14</xdr:row>
      <xdr:rowOff>24421</xdr:rowOff>
    </xdr:from>
    <xdr:ext cx="589295" cy="118445"/>
    <xdr:sp macro="" textlink="">
      <xdr:nvSpPr>
        <xdr:cNvPr id="307" name="Text Box 1620">
          <a:extLst>
            <a:ext uri="{FF2B5EF4-FFF2-40B4-BE49-F238E27FC236}">
              <a16:creationId xmlns:a16="http://schemas.microsoft.com/office/drawing/2014/main" xmlns="" id="{726E5409-A2C5-4644-AFCA-E3456AA4DDF3}"/>
            </a:ext>
          </a:extLst>
        </xdr:cNvPr>
        <xdr:cNvSpPr txBox="1">
          <a:spLocks noChangeArrowheads="1"/>
        </xdr:cNvSpPr>
      </xdr:nvSpPr>
      <xdr:spPr bwMode="auto">
        <a:xfrm>
          <a:off x="1549646" y="2388575"/>
          <a:ext cx="589295" cy="1184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136077</xdr:colOff>
      <xdr:row>64</xdr:row>
      <xdr:rowOff>2</xdr:rowOff>
    </xdr:from>
    <xdr:to>
      <xdr:col>12</xdr:col>
      <xdr:colOff>408211</xdr:colOff>
      <xdr:row>64</xdr:row>
      <xdr:rowOff>136072</xdr:rowOff>
    </xdr:to>
    <xdr:grpSp>
      <xdr:nvGrpSpPr>
        <xdr:cNvPr id="308" name="Group 405">
          <a:extLst>
            <a:ext uri="{FF2B5EF4-FFF2-40B4-BE49-F238E27FC236}">
              <a16:creationId xmlns:a16="http://schemas.microsoft.com/office/drawing/2014/main" xmlns="" id="{554700CD-D05F-4261-80DB-E21D4BFF444B}"/>
            </a:ext>
          </a:extLst>
        </xdr:cNvPr>
        <xdr:cNvGrpSpPr>
          <a:grpSpLocks/>
        </xdr:cNvGrpSpPr>
      </xdr:nvGrpSpPr>
      <xdr:grpSpPr bwMode="auto">
        <a:xfrm rot="5400000">
          <a:off x="8790216" y="10790470"/>
          <a:ext cx="136070" cy="272134"/>
          <a:chOff x="718" y="97"/>
          <a:chExt cx="23" cy="15"/>
        </a:xfrm>
      </xdr:grpSpPr>
      <xdr:sp macro="" textlink="">
        <xdr:nvSpPr>
          <xdr:cNvPr id="309" name="Freeform 406">
            <a:extLst>
              <a:ext uri="{FF2B5EF4-FFF2-40B4-BE49-F238E27FC236}">
                <a16:creationId xmlns:a16="http://schemas.microsoft.com/office/drawing/2014/main" xmlns="" id="{449FF765-0454-46DF-8261-19E4B6A4F27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0" name="Freeform 407">
            <a:extLst>
              <a:ext uri="{FF2B5EF4-FFF2-40B4-BE49-F238E27FC236}">
                <a16:creationId xmlns:a16="http://schemas.microsoft.com/office/drawing/2014/main" xmlns="" id="{F6396289-5D2B-4EAC-AAEB-A046C226B27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197446</xdr:colOff>
      <xdr:row>62</xdr:row>
      <xdr:rowOff>25481</xdr:rowOff>
    </xdr:from>
    <xdr:to>
      <xdr:col>12</xdr:col>
      <xdr:colOff>259148</xdr:colOff>
      <xdr:row>64</xdr:row>
      <xdr:rowOff>158534</xdr:rowOff>
    </xdr:to>
    <xdr:sp macro="" textlink="">
      <xdr:nvSpPr>
        <xdr:cNvPr id="311" name="Text Box 1620">
          <a:extLst>
            <a:ext uri="{FF2B5EF4-FFF2-40B4-BE49-F238E27FC236}">
              <a16:creationId xmlns:a16="http://schemas.microsoft.com/office/drawing/2014/main" xmlns="" id="{468CC957-89A7-4417-B5CC-5437B4113122}"/>
            </a:ext>
          </a:extLst>
        </xdr:cNvPr>
        <xdr:cNvSpPr txBox="1">
          <a:spLocks noChangeArrowheads="1"/>
        </xdr:cNvSpPr>
      </xdr:nvSpPr>
      <xdr:spPr bwMode="auto">
        <a:xfrm rot="420000">
          <a:off x="12300546" y="9252031"/>
          <a:ext cx="61702" cy="4759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378111</xdr:colOff>
      <xdr:row>63</xdr:row>
      <xdr:rowOff>54337</xdr:rowOff>
    </xdr:from>
    <xdr:ext cx="392195" cy="126155"/>
    <xdr:sp macro="" textlink="">
      <xdr:nvSpPr>
        <xdr:cNvPr id="312" name="Text Box 1118">
          <a:extLst>
            <a:ext uri="{FF2B5EF4-FFF2-40B4-BE49-F238E27FC236}">
              <a16:creationId xmlns:a16="http://schemas.microsoft.com/office/drawing/2014/main" xmlns="" id="{4F8EBE41-2A2F-469A-8F10-34346EFEB2FE}"/>
            </a:ext>
          </a:extLst>
        </xdr:cNvPr>
        <xdr:cNvSpPr txBox="1">
          <a:spLocks noChangeArrowheads="1"/>
        </xdr:cNvSpPr>
      </xdr:nvSpPr>
      <xdr:spPr bwMode="auto">
        <a:xfrm>
          <a:off x="11776361" y="9452337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 editAs="oneCell">
    <xdr:from>
      <xdr:col>1</xdr:col>
      <xdr:colOff>517534</xdr:colOff>
      <xdr:row>27</xdr:row>
      <xdr:rowOff>50452</xdr:rowOff>
    </xdr:from>
    <xdr:to>
      <xdr:col>2</xdr:col>
      <xdr:colOff>1261</xdr:colOff>
      <xdr:row>28</xdr:row>
      <xdr:rowOff>54918</xdr:rowOff>
    </xdr:to>
    <xdr:sp macro="" textlink="">
      <xdr:nvSpPr>
        <xdr:cNvPr id="313" name="Text Box 6674">
          <a:extLst>
            <a:ext uri="{FF2B5EF4-FFF2-40B4-BE49-F238E27FC236}">
              <a16:creationId xmlns:a16="http://schemas.microsoft.com/office/drawing/2014/main" xmlns="" id="{C2835CF1-241D-472A-9BA5-B451553EF4C2}"/>
            </a:ext>
          </a:extLst>
        </xdr:cNvPr>
        <xdr:cNvSpPr txBox="1">
          <a:spLocks noChangeArrowheads="1"/>
        </xdr:cNvSpPr>
      </xdr:nvSpPr>
      <xdr:spPr bwMode="auto">
        <a:xfrm>
          <a:off x="676284" y="4647852"/>
          <a:ext cx="188577" cy="175916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oneCellAnchor>
    <xdr:from>
      <xdr:col>8</xdr:col>
      <xdr:colOff>207443</xdr:colOff>
      <xdr:row>28</xdr:row>
      <xdr:rowOff>124379</xdr:rowOff>
    </xdr:from>
    <xdr:ext cx="294238" cy="219810"/>
    <xdr:sp macro="" textlink="">
      <xdr:nvSpPr>
        <xdr:cNvPr id="314" name="Text Box 6674">
          <a:extLst>
            <a:ext uri="{FF2B5EF4-FFF2-40B4-BE49-F238E27FC236}">
              <a16:creationId xmlns:a16="http://schemas.microsoft.com/office/drawing/2014/main" xmlns="" id="{27E6F6B3-B3EA-4448-B445-978C06567D36}"/>
            </a:ext>
          </a:extLst>
        </xdr:cNvPr>
        <xdr:cNvSpPr txBox="1">
          <a:spLocks noChangeArrowheads="1"/>
        </xdr:cNvSpPr>
      </xdr:nvSpPr>
      <xdr:spPr bwMode="auto">
        <a:xfrm>
          <a:off x="5300143" y="4893229"/>
          <a:ext cx="294238" cy="21981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201454</xdr:colOff>
      <xdr:row>30</xdr:row>
      <xdr:rowOff>164354</xdr:rowOff>
    </xdr:from>
    <xdr:ext cx="302079" cy="305168"/>
    <xdr:grpSp>
      <xdr:nvGrpSpPr>
        <xdr:cNvPr id="315" name="Group 6672">
          <a:extLst>
            <a:ext uri="{FF2B5EF4-FFF2-40B4-BE49-F238E27FC236}">
              <a16:creationId xmlns:a16="http://schemas.microsoft.com/office/drawing/2014/main" xmlns="" id="{C1CF73B2-F80A-46E7-B740-EEC6B6793189}"/>
            </a:ext>
          </a:extLst>
        </xdr:cNvPr>
        <xdr:cNvGrpSpPr>
          <a:grpSpLocks/>
        </xdr:cNvGrpSpPr>
      </xdr:nvGrpSpPr>
      <xdr:grpSpPr bwMode="auto">
        <a:xfrm>
          <a:off x="2677954" y="5239818"/>
          <a:ext cx="302079" cy="305168"/>
          <a:chOff x="536" y="109"/>
          <a:chExt cx="46" cy="44"/>
        </a:xfrm>
      </xdr:grpSpPr>
      <xdr:pic>
        <xdr:nvPicPr>
          <xdr:cNvPr id="316" name="Picture 6673" descr="route2">
            <a:extLst>
              <a:ext uri="{FF2B5EF4-FFF2-40B4-BE49-F238E27FC236}">
                <a16:creationId xmlns:a16="http://schemas.microsoft.com/office/drawing/2014/main" xmlns="" id="{6C27580E-2AB0-4382-8197-C0B9F93A30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7" name="Text Box 6674">
            <a:extLst>
              <a:ext uri="{FF2B5EF4-FFF2-40B4-BE49-F238E27FC236}">
                <a16:creationId xmlns:a16="http://schemas.microsoft.com/office/drawing/2014/main" xmlns="" id="{B8835AF0-26EE-4620-A7D6-487789CE8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99556</xdr:colOff>
      <xdr:row>27</xdr:row>
      <xdr:rowOff>144269</xdr:rowOff>
    </xdr:from>
    <xdr:ext cx="302079" cy="305168"/>
    <xdr:grpSp>
      <xdr:nvGrpSpPr>
        <xdr:cNvPr id="318" name="Group 6672">
          <a:extLst>
            <a:ext uri="{FF2B5EF4-FFF2-40B4-BE49-F238E27FC236}">
              <a16:creationId xmlns:a16="http://schemas.microsoft.com/office/drawing/2014/main" xmlns="" id="{2CFCA6B3-0663-47F4-ABBF-6E3FA83CC515}"/>
            </a:ext>
          </a:extLst>
        </xdr:cNvPr>
        <xdr:cNvGrpSpPr>
          <a:grpSpLocks/>
        </xdr:cNvGrpSpPr>
      </xdr:nvGrpSpPr>
      <xdr:grpSpPr bwMode="auto">
        <a:xfrm>
          <a:off x="2576056" y="4709465"/>
          <a:ext cx="302079" cy="305168"/>
          <a:chOff x="536" y="109"/>
          <a:chExt cx="46" cy="44"/>
        </a:xfrm>
      </xdr:grpSpPr>
      <xdr:pic>
        <xdr:nvPicPr>
          <xdr:cNvPr id="319" name="Picture 6673" descr="route2">
            <a:extLst>
              <a:ext uri="{FF2B5EF4-FFF2-40B4-BE49-F238E27FC236}">
                <a16:creationId xmlns:a16="http://schemas.microsoft.com/office/drawing/2014/main" xmlns="" id="{11E6E4DC-0A55-4681-80C7-CF04919DED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0" name="Text Box 6674">
            <a:extLst>
              <a:ext uri="{FF2B5EF4-FFF2-40B4-BE49-F238E27FC236}">
                <a16:creationId xmlns:a16="http://schemas.microsoft.com/office/drawing/2014/main" xmlns="" id="{2553900D-1406-40EC-BAAC-6DDD29057D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544315</xdr:colOff>
      <xdr:row>28</xdr:row>
      <xdr:rowOff>121080</xdr:rowOff>
    </xdr:from>
    <xdr:to>
      <xdr:col>4</xdr:col>
      <xdr:colOff>56504</xdr:colOff>
      <xdr:row>29</xdr:row>
      <xdr:rowOff>131659</xdr:rowOff>
    </xdr:to>
    <xdr:sp macro="" textlink="">
      <xdr:nvSpPr>
        <xdr:cNvPr id="321" name="六角形 320">
          <a:extLst>
            <a:ext uri="{FF2B5EF4-FFF2-40B4-BE49-F238E27FC236}">
              <a16:creationId xmlns:a16="http://schemas.microsoft.com/office/drawing/2014/main" xmlns="" id="{1DD90D22-6D32-4787-B8F2-1DEF1C3CE7E5}"/>
            </a:ext>
          </a:extLst>
        </xdr:cNvPr>
        <xdr:cNvSpPr/>
      </xdr:nvSpPr>
      <xdr:spPr bwMode="auto">
        <a:xfrm>
          <a:off x="2112765" y="4889930"/>
          <a:ext cx="217039" cy="1820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199067</xdr:colOff>
      <xdr:row>30</xdr:row>
      <xdr:rowOff>10671</xdr:rowOff>
    </xdr:from>
    <xdr:to>
      <xdr:col>4</xdr:col>
      <xdr:colOff>15973</xdr:colOff>
      <xdr:row>32</xdr:row>
      <xdr:rowOff>85170</xdr:rowOff>
    </xdr:to>
    <xdr:grpSp>
      <xdr:nvGrpSpPr>
        <xdr:cNvPr id="322" name="グループ化 321">
          <a:extLst>
            <a:ext uri="{FF2B5EF4-FFF2-40B4-BE49-F238E27FC236}">
              <a16:creationId xmlns:a16="http://schemas.microsoft.com/office/drawing/2014/main" xmlns="" id="{95526847-DEC1-4325-B27F-E06BAE6CC73A}"/>
            </a:ext>
          </a:extLst>
        </xdr:cNvPr>
        <xdr:cNvGrpSpPr/>
      </xdr:nvGrpSpPr>
      <xdr:grpSpPr>
        <a:xfrm>
          <a:off x="1906763" y="5086135"/>
          <a:ext cx="585710" cy="414678"/>
          <a:chOff x="12569000" y="7976476"/>
          <a:chExt cx="557798" cy="437106"/>
        </a:xfrm>
      </xdr:grpSpPr>
      <xdr:sp macro="" textlink="">
        <xdr:nvSpPr>
          <xdr:cNvPr id="323" name="Text Box 1563">
            <a:extLst>
              <a:ext uri="{FF2B5EF4-FFF2-40B4-BE49-F238E27FC236}">
                <a16:creationId xmlns:a16="http://schemas.microsoft.com/office/drawing/2014/main" xmlns="" id="{5660C41D-D4BC-45A8-8EAB-514CB1D8E8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69000" y="7976476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綾部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三和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324" name="Line 2669">
            <a:extLst>
              <a:ext uri="{FF2B5EF4-FFF2-40B4-BE49-F238E27FC236}">
                <a16:creationId xmlns:a16="http://schemas.microsoft.com/office/drawing/2014/main" xmlns="" id="{DE6A1264-1EA0-43B9-AA64-58EFC2C71DA8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21770" y="8191720"/>
            <a:ext cx="222713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0 w 412270"/>
              <a:gd name="connsiteY0" fmla="*/ 0 h 794355"/>
              <a:gd name="connsiteX1" fmla="*/ 412270 w 412270"/>
              <a:gd name="connsiteY1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2270" h="794355">
                <a:moveTo>
                  <a:pt x="0" y="0"/>
                </a:moveTo>
                <a:lnTo>
                  <a:pt x="412270" y="794355"/>
                </a:ln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325" name="Line 148">
            <a:extLst>
              <a:ext uri="{FF2B5EF4-FFF2-40B4-BE49-F238E27FC236}">
                <a16:creationId xmlns:a16="http://schemas.microsoft.com/office/drawing/2014/main" xmlns="" id="{1F6BB9D1-7BE0-4E66-A641-C0B99710C0A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453006</xdr:colOff>
      <xdr:row>29</xdr:row>
      <xdr:rowOff>126981</xdr:rowOff>
    </xdr:from>
    <xdr:to>
      <xdr:col>5</xdr:col>
      <xdr:colOff>596322</xdr:colOff>
      <xdr:row>30</xdr:row>
      <xdr:rowOff>92318</xdr:rowOff>
    </xdr:to>
    <xdr:sp macro="" textlink="">
      <xdr:nvSpPr>
        <xdr:cNvPr id="326" name="Oval 1295">
          <a:extLst>
            <a:ext uri="{FF2B5EF4-FFF2-40B4-BE49-F238E27FC236}">
              <a16:creationId xmlns:a16="http://schemas.microsoft.com/office/drawing/2014/main" xmlns="" id="{A9361EAE-749E-4D3C-9789-A52B728A72EE}"/>
            </a:ext>
          </a:extLst>
        </xdr:cNvPr>
        <xdr:cNvSpPr>
          <a:spLocks noChangeArrowheads="1"/>
        </xdr:cNvSpPr>
      </xdr:nvSpPr>
      <xdr:spPr bwMode="auto">
        <a:xfrm>
          <a:off x="3431156" y="5067281"/>
          <a:ext cx="143316" cy="136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217552</xdr:colOff>
      <xdr:row>29</xdr:row>
      <xdr:rowOff>31942</xdr:rowOff>
    </xdr:from>
    <xdr:to>
      <xdr:col>6</xdr:col>
      <xdr:colOff>405136</xdr:colOff>
      <xdr:row>30</xdr:row>
      <xdr:rowOff>39269</xdr:rowOff>
    </xdr:to>
    <xdr:sp macro="" textlink="">
      <xdr:nvSpPr>
        <xdr:cNvPr id="327" name="六角形 326">
          <a:extLst>
            <a:ext uri="{FF2B5EF4-FFF2-40B4-BE49-F238E27FC236}">
              <a16:creationId xmlns:a16="http://schemas.microsoft.com/office/drawing/2014/main" xmlns="" id="{64635528-5EF7-4252-95F7-0C82DE7DCA01}"/>
            </a:ext>
          </a:extLst>
        </xdr:cNvPr>
        <xdr:cNvSpPr/>
      </xdr:nvSpPr>
      <xdr:spPr bwMode="auto">
        <a:xfrm>
          <a:off x="3900552" y="4972242"/>
          <a:ext cx="187584" cy="178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678683</xdr:colOff>
      <xdr:row>31</xdr:row>
      <xdr:rowOff>102769</xdr:rowOff>
    </xdr:from>
    <xdr:to>
      <xdr:col>6</xdr:col>
      <xdr:colOff>131750</xdr:colOff>
      <xdr:row>32</xdr:row>
      <xdr:rowOff>86894</xdr:rowOff>
    </xdr:to>
    <xdr:sp macro="" textlink="">
      <xdr:nvSpPr>
        <xdr:cNvPr id="328" name="六角形 327">
          <a:extLst>
            <a:ext uri="{FF2B5EF4-FFF2-40B4-BE49-F238E27FC236}">
              <a16:creationId xmlns:a16="http://schemas.microsoft.com/office/drawing/2014/main" xmlns="" id="{852367B8-A2E3-4E33-A467-1741F9A61C65}"/>
            </a:ext>
          </a:extLst>
        </xdr:cNvPr>
        <xdr:cNvSpPr/>
      </xdr:nvSpPr>
      <xdr:spPr bwMode="auto">
        <a:xfrm>
          <a:off x="3656833" y="5385969"/>
          <a:ext cx="157917" cy="155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504733</xdr:colOff>
      <xdr:row>28</xdr:row>
      <xdr:rowOff>74238</xdr:rowOff>
    </xdr:from>
    <xdr:to>
      <xdr:col>8</xdr:col>
      <xdr:colOff>250733</xdr:colOff>
      <xdr:row>29</xdr:row>
      <xdr:rowOff>26613</xdr:rowOff>
    </xdr:to>
    <xdr:sp macro="" textlink="">
      <xdr:nvSpPr>
        <xdr:cNvPr id="329" name="Line 127">
          <a:extLst>
            <a:ext uri="{FF2B5EF4-FFF2-40B4-BE49-F238E27FC236}">
              <a16:creationId xmlns:a16="http://schemas.microsoft.com/office/drawing/2014/main" xmlns="" id="{91D39731-4F67-4957-92DF-6756A5B4A33B}"/>
            </a:ext>
          </a:extLst>
        </xdr:cNvPr>
        <xdr:cNvSpPr>
          <a:spLocks noChangeShapeType="1"/>
        </xdr:cNvSpPr>
      </xdr:nvSpPr>
      <xdr:spPr bwMode="auto">
        <a:xfrm flipH="1">
          <a:off x="4892583" y="4843088"/>
          <a:ext cx="4508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523506</xdr:colOff>
      <xdr:row>28</xdr:row>
      <xdr:rowOff>101289</xdr:rowOff>
    </xdr:from>
    <xdr:to>
      <xdr:col>7</xdr:col>
      <xdr:colOff>672354</xdr:colOff>
      <xdr:row>29</xdr:row>
      <xdr:rowOff>82175</xdr:rowOff>
    </xdr:to>
    <xdr:sp macro="" textlink="">
      <xdr:nvSpPr>
        <xdr:cNvPr id="330" name="Oval 1295">
          <a:extLst>
            <a:ext uri="{FF2B5EF4-FFF2-40B4-BE49-F238E27FC236}">
              <a16:creationId xmlns:a16="http://schemas.microsoft.com/office/drawing/2014/main" xmlns="" id="{EBE2F456-BCE9-4E49-AD71-234D95133E83}"/>
            </a:ext>
          </a:extLst>
        </xdr:cNvPr>
        <xdr:cNvSpPr>
          <a:spLocks noChangeArrowheads="1"/>
        </xdr:cNvSpPr>
      </xdr:nvSpPr>
      <xdr:spPr bwMode="auto">
        <a:xfrm>
          <a:off x="4911356" y="4870139"/>
          <a:ext cx="148848" cy="1523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113945</xdr:colOff>
      <xdr:row>28</xdr:row>
      <xdr:rowOff>0</xdr:rowOff>
    </xdr:from>
    <xdr:to>
      <xdr:col>7</xdr:col>
      <xdr:colOff>418745</xdr:colOff>
      <xdr:row>29</xdr:row>
      <xdr:rowOff>143662</xdr:rowOff>
    </xdr:to>
    <xdr:grpSp>
      <xdr:nvGrpSpPr>
        <xdr:cNvPr id="331" name="Group 6672">
          <a:extLst>
            <a:ext uri="{FF2B5EF4-FFF2-40B4-BE49-F238E27FC236}">
              <a16:creationId xmlns:a16="http://schemas.microsoft.com/office/drawing/2014/main" xmlns="" id="{9F8F5C0C-C4F3-4339-AB86-37FF2EC4EA26}"/>
            </a:ext>
          </a:extLst>
        </xdr:cNvPr>
        <xdr:cNvGrpSpPr>
          <a:grpSpLocks/>
        </xdr:cNvGrpSpPr>
      </xdr:nvGrpSpPr>
      <xdr:grpSpPr bwMode="auto">
        <a:xfrm>
          <a:off x="4896856" y="4735286"/>
          <a:ext cx="304800" cy="313751"/>
          <a:chOff x="532" y="110"/>
          <a:chExt cx="46" cy="44"/>
        </a:xfrm>
      </xdr:grpSpPr>
      <xdr:pic>
        <xdr:nvPicPr>
          <xdr:cNvPr id="332" name="Picture 6673" descr="route2">
            <a:extLst>
              <a:ext uri="{FF2B5EF4-FFF2-40B4-BE49-F238E27FC236}">
                <a16:creationId xmlns:a16="http://schemas.microsoft.com/office/drawing/2014/main" xmlns="" id="{478FA0C5-2F31-4BD0-ACC4-5D73A32568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3" name="Text Box 6674">
            <a:extLst>
              <a:ext uri="{FF2B5EF4-FFF2-40B4-BE49-F238E27FC236}">
                <a16:creationId xmlns:a16="http://schemas.microsoft.com/office/drawing/2014/main" xmlns="" id="{87AFECE9-5FC8-442F-B12A-3BCB4FB6DC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7</xdr:col>
      <xdr:colOff>682828</xdr:colOff>
      <xdr:row>27</xdr:row>
      <xdr:rowOff>7927</xdr:rowOff>
    </xdr:from>
    <xdr:to>
      <xdr:col>8</xdr:col>
      <xdr:colOff>283429</xdr:colOff>
      <xdr:row>28</xdr:row>
      <xdr:rowOff>151589</xdr:rowOff>
    </xdr:to>
    <xdr:grpSp>
      <xdr:nvGrpSpPr>
        <xdr:cNvPr id="334" name="Group 6672">
          <a:extLst>
            <a:ext uri="{FF2B5EF4-FFF2-40B4-BE49-F238E27FC236}">
              <a16:creationId xmlns:a16="http://schemas.microsoft.com/office/drawing/2014/main" xmlns="" id="{C47FF7B7-FB95-4B10-91E1-DC330AEA1EE5}"/>
            </a:ext>
          </a:extLst>
        </xdr:cNvPr>
        <xdr:cNvGrpSpPr>
          <a:grpSpLocks/>
        </xdr:cNvGrpSpPr>
      </xdr:nvGrpSpPr>
      <xdr:grpSpPr bwMode="auto">
        <a:xfrm>
          <a:off x="5465739" y="4573123"/>
          <a:ext cx="369404" cy="313752"/>
          <a:chOff x="532" y="110"/>
          <a:chExt cx="46" cy="44"/>
        </a:xfrm>
      </xdr:grpSpPr>
      <xdr:pic>
        <xdr:nvPicPr>
          <xdr:cNvPr id="335" name="Picture 6673" descr="route2">
            <a:extLst>
              <a:ext uri="{FF2B5EF4-FFF2-40B4-BE49-F238E27FC236}">
                <a16:creationId xmlns:a16="http://schemas.microsoft.com/office/drawing/2014/main" xmlns="" id="{C6A17D4C-E83B-4DCC-A0B4-3EF4C9929C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6" name="Text Box 6674">
            <a:extLst>
              <a:ext uri="{FF2B5EF4-FFF2-40B4-BE49-F238E27FC236}">
                <a16:creationId xmlns:a16="http://schemas.microsoft.com/office/drawing/2014/main" xmlns="" id="{79E5D041-48E8-498C-985D-2329E738C0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7</xdr:col>
      <xdr:colOff>699219</xdr:colOff>
      <xdr:row>31</xdr:row>
      <xdr:rowOff>79002</xdr:rowOff>
    </xdr:from>
    <xdr:to>
      <xdr:col>8</xdr:col>
      <xdr:colOff>223420</xdr:colOff>
      <xdr:row>32</xdr:row>
      <xdr:rowOff>102817</xdr:rowOff>
    </xdr:to>
    <xdr:sp macro="" textlink="">
      <xdr:nvSpPr>
        <xdr:cNvPr id="337" name="六角形 336">
          <a:extLst>
            <a:ext uri="{FF2B5EF4-FFF2-40B4-BE49-F238E27FC236}">
              <a16:creationId xmlns:a16="http://schemas.microsoft.com/office/drawing/2014/main" xmlns="" id="{4916EDFC-7666-4C05-8471-18C6F029AC38}"/>
            </a:ext>
          </a:extLst>
        </xdr:cNvPr>
        <xdr:cNvSpPr/>
      </xdr:nvSpPr>
      <xdr:spPr bwMode="auto">
        <a:xfrm>
          <a:off x="5087069" y="5362202"/>
          <a:ext cx="229051" cy="19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703714</xdr:colOff>
      <xdr:row>36</xdr:row>
      <xdr:rowOff>65641</xdr:rowOff>
    </xdr:from>
    <xdr:to>
      <xdr:col>4</xdr:col>
      <xdr:colOff>276676</xdr:colOff>
      <xdr:row>38</xdr:row>
      <xdr:rowOff>34678</xdr:rowOff>
    </xdr:to>
    <xdr:grpSp>
      <xdr:nvGrpSpPr>
        <xdr:cNvPr id="338" name="Group 6672">
          <a:extLst>
            <a:ext uri="{FF2B5EF4-FFF2-40B4-BE49-F238E27FC236}">
              <a16:creationId xmlns:a16="http://schemas.microsoft.com/office/drawing/2014/main" xmlns="" id="{B583F845-FED4-4C88-853A-145C19404823}"/>
            </a:ext>
          </a:extLst>
        </xdr:cNvPr>
        <xdr:cNvGrpSpPr>
          <a:grpSpLocks/>
        </xdr:cNvGrpSpPr>
      </xdr:nvGrpSpPr>
      <xdr:grpSpPr bwMode="auto">
        <a:xfrm>
          <a:off x="2411410" y="6161641"/>
          <a:ext cx="341766" cy="309216"/>
          <a:chOff x="532" y="110"/>
          <a:chExt cx="46" cy="44"/>
        </a:xfrm>
      </xdr:grpSpPr>
      <xdr:pic>
        <xdr:nvPicPr>
          <xdr:cNvPr id="339" name="Picture 6673" descr="route2">
            <a:extLst>
              <a:ext uri="{FF2B5EF4-FFF2-40B4-BE49-F238E27FC236}">
                <a16:creationId xmlns:a16="http://schemas.microsoft.com/office/drawing/2014/main" xmlns="" id="{0DCCA0FB-7562-41CA-A147-D4920A14FD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0" name="Text Box 6674">
            <a:extLst>
              <a:ext uri="{FF2B5EF4-FFF2-40B4-BE49-F238E27FC236}">
                <a16:creationId xmlns:a16="http://schemas.microsoft.com/office/drawing/2014/main" xmlns="" id="{C2AE7162-82FD-418C-BFE1-79D0D4CC42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3</xdr:col>
      <xdr:colOff>335414</xdr:colOff>
      <xdr:row>33</xdr:row>
      <xdr:rowOff>96490</xdr:rowOff>
    </xdr:from>
    <xdr:to>
      <xdr:col>4</xdr:col>
      <xdr:colOff>141371</xdr:colOff>
      <xdr:row>40</xdr:row>
      <xdr:rowOff>44388</xdr:rowOff>
    </xdr:to>
    <xdr:sp macro="" textlink="">
      <xdr:nvSpPr>
        <xdr:cNvPr id="341" name="Line 72">
          <a:extLst>
            <a:ext uri="{FF2B5EF4-FFF2-40B4-BE49-F238E27FC236}">
              <a16:creationId xmlns:a16="http://schemas.microsoft.com/office/drawing/2014/main" xmlns="" id="{09CD2F91-41E9-4C09-9ED8-10B71DEB3703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585244" y="6041210"/>
          <a:ext cx="1148048" cy="510807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245114</xdr:colOff>
      <xdr:row>34</xdr:row>
      <xdr:rowOff>75637</xdr:rowOff>
    </xdr:from>
    <xdr:to>
      <xdr:col>4</xdr:col>
      <xdr:colOff>542029</xdr:colOff>
      <xdr:row>39</xdr:row>
      <xdr:rowOff>23245</xdr:rowOff>
    </xdr:to>
    <xdr:sp macro="" textlink="">
      <xdr:nvSpPr>
        <xdr:cNvPr id="342" name="Freeform 527">
          <a:extLst>
            <a:ext uri="{FF2B5EF4-FFF2-40B4-BE49-F238E27FC236}">
              <a16:creationId xmlns:a16="http://schemas.microsoft.com/office/drawing/2014/main" xmlns="" id="{62C6F177-E37D-4F3B-A5DA-8E7743CB8D67}"/>
            </a:ext>
          </a:extLst>
        </xdr:cNvPr>
        <xdr:cNvSpPr>
          <a:spLocks/>
        </xdr:cNvSpPr>
      </xdr:nvSpPr>
      <xdr:spPr bwMode="auto">
        <a:xfrm rot="3281723" flipH="1">
          <a:off x="1912018" y="5774733"/>
          <a:ext cx="804858" cy="100176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757 w 18031"/>
            <a:gd name="connsiteY1" fmla="*/ 6924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2047 w 11289"/>
            <a:gd name="connsiteY0" fmla="*/ 11605 h 11605"/>
            <a:gd name="connsiteX1" fmla="*/ 15 w 11289"/>
            <a:gd name="connsiteY1" fmla="*/ 6924 h 11605"/>
            <a:gd name="connsiteX2" fmla="*/ 6899 w 11289"/>
            <a:gd name="connsiteY2" fmla="*/ 2773 h 11605"/>
            <a:gd name="connsiteX3" fmla="*/ 11289 w 11289"/>
            <a:gd name="connsiteY3" fmla="*/ 0 h 11605"/>
            <a:gd name="connsiteX0" fmla="*/ 3961 w 11283"/>
            <a:gd name="connsiteY0" fmla="*/ 11310 h 11310"/>
            <a:gd name="connsiteX1" fmla="*/ 9 w 11283"/>
            <a:gd name="connsiteY1" fmla="*/ 6924 h 11310"/>
            <a:gd name="connsiteX2" fmla="*/ 6893 w 11283"/>
            <a:gd name="connsiteY2" fmla="*/ 2773 h 11310"/>
            <a:gd name="connsiteX3" fmla="*/ 11283 w 11283"/>
            <a:gd name="connsiteY3" fmla="*/ 0 h 11310"/>
            <a:gd name="connsiteX0" fmla="*/ 0 w 11274"/>
            <a:gd name="connsiteY0" fmla="*/ 6924 h 6924"/>
            <a:gd name="connsiteX1" fmla="*/ 6884 w 11274"/>
            <a:gd name="connsiteY1" fmla="*/ 2773 h 6924"/>
            <a:gd name="connsiteX2" fmla="*/ 11274 w 11274"/>
            <a:gd name="connsiteY2" fmla="*/ 0 h 6924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5739 w 15739"/>
            <a:gd name="connsiteY2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208 w 15739"/>
            <a:gd name="connsiteY3" fmla="*/ 1639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577 w 15739"/>
            <a:gd name="connsiteY3" fmla="*/ 1400 h 15231"/>
            <a:gd name="connsiteX4" fmla="*/ 15739 w 15739"/>
            <a:gd name="connsiteY4" fmla="*/ 0 h 15231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77 w 15816"/>
            <a:gd name="connsiteY3" fmla="*/ 2969 h 16800"/>
            <a:gd name="connsiteX4" fmla="*/ 15816 w 15816"/>
            <a:gd name="connsiteY4" fmla="*/ 0 h 16800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10 w 15816"/>
            <a:gd name="connsiteY3" fmla="*/ 2168 h 16800"/>
            <a:gd name="connsiteX4" fmla="*/ 15816 w 15816"/>
            <a:gd name="connsiteY4" fmla="*/ 0 h 16800"/>
            <a:gd name="connsiteX0" fmla="*/ 0 w 14406"/>
            <a:gd name="connsiteY0" fmla="*/ 19095 h 19095"/>
            <a:gd name="connsiteX1" fmla="*/ 5614 w 14406"/>
            <a:gd name="connsiteY1" fmla="*/ 13418 h 19095"/>
            <a:gd name="connsiteX2" fmla="*/ 11439 w 14406"/>
            <a:gd name="connsiteY2" fmla="*/ 8758 h 19095"/>
            <a:gd name="connsiteX3" fmla="*/ 10510 w 14406"/>
            <a:gd name="connsiteY3" fmla="*/ 4463 h 19095"/>
            <a:gd name="connsiteX4" fmla="*/ 14406 w 14406"/>
            <a:gd name="connsiteY4" fmla="*/ 0 h 19095"/>
            <a:gd name="connsiteX0" fmla="*/ 0 w 15191"/>
            <a:gd name="connsiteY0" fmla="*/ 18083 h 18083"/>
            <a:gd name="connsiteX1" fmla="*/ 5614 w 15191"/>
            <a:gd name="connsiteY1" fmla="*/ 12406 h 18083"/>
            <a:gd name="connsiteX2" fmla="*/ 11439 w 15191"/>
            <a:gd name="connsiteY2" fmla="*/ 7746 h 18083"/>
            <a:gd name="connsiteX3" fmla="*/ 10510 w 15191"/>
            <a:gd name="connsiteY3" fmla="*/ 3451 h 18083"/>
            <a:gd name="connsiteX4" fmla="*/ 15191 w 15191"/>
            <a:gd name="connsiteY4" fmla="*/ 0 h 18083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1439 w 15596"/>
            <a:gd name="connsiteY2" fmla="*/ 8177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209 w 15596"/>
            <a:gd name="connsiteY1" fmla="*/ 12929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4894 w 15596"/>
            <a:gd name="connsiteY1" fmla="*/ 13141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596" h="18514">
              <a:moveTo>
                <a:pt x="0" y="18514"/>
              </a:moveTo>
              <a:cubicBezTo>
                <a:pt x="2016" y="15522"/>
                <a:pt x="1993" y="14977"/>
                <a:pt x="4894" y="13141"/>
              </a:cubicBezTo>
              <a:cubicBezTo>
                <a:pt x="5417" y="11779"/>
                <a:pt x="3292" y="13012"/>
                <a:pt x="10098" y="9122"/>
              </a:cubicBezTo>
              <a:cubicBezTo>
                <a:pt x="10360" y="7988"/>
                <a:pt x="9793" y="4698"/>
                <a:pt x="10510" y="3882"/>
              </a:cubicBezTo>
              <a:cubicBezTo>
                <a:pt x="11227" y="3066"/>
                <a:pt x="15007" y="424"/>
                <a:pt x="1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132667</xdr:colOff>
      <xdr:row>38</xdr:row>
      <xdr:rowOff>38334</xdr:rowOff>
    </xdr:from>
    <xdr:to>
      <xdr:col>3</xdr:col>
      <xdr:colOff>705741</xdr:colOff>
      <xdr:row>39</xdr:row>
      <xdr:rowOff>131956</xdr:rowOff>
    </xdr:to>
    <xdr:pic>
      <xdr:nvPicPr>
        <xdr:cNvPr id="343" name="図 342">
          <a:extLst>
            <a:ext uri="{FF2B5EF4-FFF2-40B4-BE49-F238E27FC236}">
              <a16:creationId xmlns:a16="http://schemas.microsoft.com/office/drawing/2014/main" xmlns="" id="{989508E5-F73A-45B5-9CD0-68BCDEF38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01117" y="6521684"/>
          <a:ext cx="573074" cy="265072"/>
        </a:xfrm>
        <a:prstGeom prst="rect">
          <a:avLst/>
        </a:prstGeom>
      </xdr:spPr>
    </xdr:pic>
    <xdr:clientData/>
  </xdr:twoCellAnchor>
  <xdr:twoCellAnchor>
    <xdr:from>
      <xdr:col>3</xdr:col>
      <xdr:colOff>763942</xdr:colOff>
      <xdr:row>35</xdr:row>
      <xdr:rowOff>60401</xdr:rowOff>
    </xdr:from>
    <xdr:to>
      <xdr:col>4</xdr:col>
      <xdr:colOff>54462</xdr:colOff>
      <xdr:row>36</xdr:row>
      <xdr:rowOff>22047</xdr:rowOff>
    </xdr:to>
    <xdr:sp macro="" textlink="">
      <xdr:nvSpPr>
        <xdr:cNvPr id="344" name="Text Box 1620">
          <a:extLst>
            <a:ext uri="{FF2B5EF4-FFF2-40B4-BE49-F238E27FC236}">
              <a16:creationId xmlns:a16="http://schemas.microsoft.com/office/drawing/2014/main" xmlns="" id="{BD0AE389-6731-4CDE-BE05-A86685D93F8F}"/>
            </a:ext>
          </a:extLst>
        </xdr:cNvPr>
        <xdr:cNvSpPr txBox="1">
          <a:spLocks noChangeArrowheads="1"/>
        </xdr:cNvSpPr>
      </xdr:nvSpPr>
      <xdr:spPr bwMode="auto">
        <a:xfrm rot="20995444">
          <a:off x="2275242" y="6029401"/>
          <a:ext cx="52520" cy="1330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411713</xdr:colOff>
      <xdr:row>33</xdr:row>
      <xdr:rowOff>81051</xdr:rowOff>
    </xdr:from>
    <xdr:to>
      <xdr:col>4</xdr:col>
      <xdr:colOff>223474</xdr:colOff>
      <xdr:row>40</xdr:row>
      <xdr:rowOff>28949</xdr:rowOff>
    </xdr:to>
    <xdr:sp macro="" textlink="">
      <xdr:nvSpPr>
        <xdr:cNvPr id="345" name="Line 72">
          <a:extLst>
            <a:ext uri="{FF2B5EF4-FFF2-40B4-BE49-F238E27FC236}">
              <a16:creationId xmlns:a16="http://schemas.microsoft.com/office/drawing/2014/main" xmlns="" id="{CF73F688-714F-40F4-83BD-D26297EE5772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664445" y="6022869"/>
          <a:ext cx="1148048" cy="516611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449350</xdr:colOff>
      <xdr:row>36</xdr:row>
      <xdr:rowOff>39173</xdr:rowOff>
    </xdr:from>
    <xdr:to>
      <xdr:col>3</xdr:col>
      <xdr:colOff>705819</xdr:colOff>
      <xdr:row>38</xdr:row>
      <xdr:rowOff>512</xdr:rowOff>
    </xdr:to>
    <xdr:sp macro="" textlink="">
      <xdr:nvSpPr>
        <xdr:cNvPr id="346" name="AutoShape 1653">
          <a:extLst>
            <a:ext uri="{FF2B5EF4-FFF2-40B4-BE49-F238E27FC236}">
              <a16:creationId xmlns:a16="http://schemas.microsoft.com/office/drawing/2014/main" xmlns="" id="{F538E972-A9FD-40F0-B993-826AA375E04D}"/>
            </a:ext>
          </a:extLst>
        </xdr:cNvPr>
        <xdr:cNvSpPr>
          <a:spLocks/>
        </xdr:cNvSpPr>
      </xdr:nvSpPr>
      <xdr:spPr bwMode="auto">
        <a:xfrm rot="10813752">
          <a:off x="2017800" y="6179623"/>
          <a:ext cx="256469" cy="3042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101692</xdr:colOff>
      <xdr:row>34</xdr:row>
      <xdr:rowOff>133801</xdr:rowOff>
    </xdr:from>
    <xdr:to>
      <xdr:col>4</xdr:col>
      <xdr:colOff>246961</xdr:colOff>
      <xdr:row>35</xdr:row>
      <xdr:rowOff>105225</xdr:rowOff>
    </xdr:to>
    <xdr:sp macro="" textlink="">
      <xdr:nvSpPr>
        <xdr:cNvPr id="347" name="Oval 77">
          <a:extLst>
            <a:ext uri="{FF2B5EF4-FFF2-40B4-BE49-F238E27FC236}">
              <a16:creationId xmlns:a16="http://schemas.microsoft.com/office/drawing/2014/main" xmlns="" id="{DA5D3AD7-77A3-4DB9-A8B1-015775CBF12F}"/>
            </a:ext>
          </a:extLst>
        </xdr:cNvPr>
        <xdr:cNvSpPr>
          <a:spLocks noChangeArrowheads="1"/>
        </xdr:cNvSpPr>
      </xdr:nvSpPr>
      <xdr:spPr bwMode="auto">
        <a:xfrm>
          <a:off x="2374992" y="5931351"/>
          <a:ext cx="145269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72906</xdr:colOff>
      <xdr:row>33</xdr:row>
      <xdr:rowOff>43656</xdr:rowOff>
    </xdr:from>
    <xdr:ext cx="105688" cy="210346"/>
    <xdr:sp macro="" textlink="">
      <xdr:nvSpPr>
        <xdr:cNvPr id="348" name="Text Box 1664">
          <a:extLst>
            <a:ext uri="{FF2B5EF4-FFF2-40B4-BE49-F238E27FC236}">
              <a16:creationId xmlns:a16="http://schemas.microsoft.com/office/drawing/2014/main" xmlns="" id="{7F36715E-23D9-4260-A3A8-84490F700965}"/>
            </a:ext>
          </a:extLst>
        </xdr:cNvPr>
        <xdr:cNvSpPr txBox="1">
          <a:spLocks noChangeArrowheads="1"/>
        </xdr:cNvSpPr>
      </xdr:nvSpPr>
      <xdr:spPr bwMode="auto">
        <a:xfrm>
          <a:off x="2350969" y="5643562"/>
          <a:ext cx="105688" cy="2103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334301</xdr:colOff>
      <xdr:row>35</xdr:row>
      <xdr:rowOff>107160</xdr:rowOff>
    </xdr:from>
    <xdr:ext cx="269875" cy="174625"/>
    <xdr:sp macro="" textlink="">
      <xdr:nvSpPr>
        <xdr:cNvPr id="349" name="Text Box 1664">
          <a:extLst>
            <a:ext uri="{FF2B5EF4-FFF2-40B4-BE49-F238E27FC236}">
              <a16:creationId xmlns:a16="http://schemas.microsoft.com/office/drawing/2014/main" xmlns="" id="{596DECA9-8224-442A-B366-7EF688D93899}"/>
            </a:ext>
          </a:extLst>
        </xdr:cNvPr>
        <xdr:cNvSpPr txBox="1">
          <a:spLocks noChangeArrowheads="1"/>
        </xdr:cNvSpPr>
      </xdr:nvSpPr>
      <xdr:spPr bwMode="auto">
        <a:xfrm>
          <a:off x="1902751" y="607616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461775</xdr:colOff>
      <xdr:row>36</xdr:row>
      <xdr:rowOff>34780</xdr:rowOff>
    </xdr:from>
    <xdr:to>
      <xdr:col>5</xdr:col>
      <xdr:colOff>683846</xdr:colOff>
      <xdr:row>37</xdr:row>
      <xdr:rowOff>40706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xmlns="" id="{280519CF-2E8C-4DF2-97CA-06CA940B11FB}"/>
            </a:ext>
          </a:extLst>
        </xdr:cNvPr>
        <xdr:cNvSpPr/>
      </xdr:nvSpPr>
      <xdr:spPr bwMode="auto">
        <a:xfrm>
          <a:off x="3439925" y="6175230"/>
          <a:ext cx="222071" cy="177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5</xdr:col>
      <xdr:colOff>24814</xdr:colOff>
      <xdr:row>33</xdr:row>
      <xdr:rowOff>20638</xdr:rowOff>
    </xdr:from>
    <xdr:to>
      <xdr:col>5</xdr:col>
      <xdr:colOff>176011</xdr:colOff>
      <xdr:row>33</xdr:row>
      <xdr:rowOff>162334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xmlns="" id="{06365339-7632-44E3-A499-0D4655F616BD}"/>
            </a:ext>
          </a:extLst>
        </xdr:cNvPr>
        <xdr:cNvSpPr/>
      </xdr:nvSpPr>
      <xdr:spPr bwMode="auto">
        <a:xfrm>
          <a:off x="3002964" y="5646738"/>
          <a:ext cx="15119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84765</xdr:colOff>
      <xdr:row>34</xdr:row>
      <xdr:rowOff>138111</xdr:rowOff>
    </xdr:from>
    <xdr:to>
      <xdr:col>6</xdr:col>
      <xdr:colOff>106917</xdr:colOff>
      <xdr:row>41</xdr:row>
      <xdr:rowOff>59</xdr:rowOff>
    </xdr:to>
    <xdr:grpSp>
      <xdr:nvGrpSpPr>
        <xdr:cNvPr id="352" name="グループ化 351">
          <a:extLst>
            <a:ext uri="{FF2B5EF4-FFF2-40B4-BE49-F238E27FC236}">
              <a16:creationId xmlns:a16="http://schemas.microsoft.com/office/drawing/2014/main" xmlns="" id="{5A4D9DDE-D606-4C7B-922A-AAFB8A2497D0}"/>
            </a:ext>
          </a:extLst>
        </xdr:cNvPr>
        <xdr:cNvGrpSpPr/>
      </xdr:nvGrpSpPr>
      <xdr:grpSpPr>
        <a:xfrm rot="10800000">
          <a:off x="3330069" y="5893932"/>
          <a:ext cx="790955" cy="1052573"/>
          <a:chOff x="2423160" y="7464425"/>
          <a:chExt cx="792090" cy="1079787"/>
        </a:xfrm>
      </xdr:grpSpPr>
      <xdr:sp macro="" textlink="">
        <xdr:nvSpPr>
          <xdr:cNvPr id="353" name="Freeform 1147">
            <a:extLst>
              <a:ext uri="{FF2B5EF4-FFF2-40B4-BE49-F238E27FC236}">
                <a16:creationId xmlns:a16="http://schemas.microsoft.com/office/drawing/2014/main" xmlns="" id="{4F8E409F-F3DF-49AE-A9B8-EC08D61F9DA9}"/>
              </a:ext>
            </a:extLst>
          </xdr:cNvPr>
          <xdr:cNvSpPr>
            <a:spLocks/>
          </xdr:cNvSpPr>
        </xdr:nvSpPr>
        <xdr:spPr bwMode="auto">
          <a:xfrm rot="-5619817">
            <a:off x="2394540" y="7950467"/>
            <a:ext cx="1020161" cy="10889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360" h="6928">
                <a:moveTo>
                  <a:pt x="8360" y="4924"/>
                </a:moveTo>
                <a:cubicBezTo>
                  <a:pt x="8214" y="4924"/>
                  <a:pt x="7619" y="6050"/>
                  <a:pt x="7340" y="6274"/>
                </a:cubicBezTo>
                <a:cubicBezTo>
                  <a:pt x="7060" y="6498"/>
                  <a:pt x="6904" y="6274"/>
                  <a:pt x="6685" y="6274"/>
                </a:cubicBezTo>
                <a:cubicBezTo>
                  <a:pt x="6394" y="6274"/>
                  <a:pt x="5956" y="4962"/>
                  <a:pt x="5665" y="4962"/>
                </a:cubicBezTo>
                <a:cubicBezTo>
                  <a:pt x="5374" y="4962"/>
                  <a:pt x="5301" y="6928"/>
                  <a:pt x="4936" y="6928"/>
                </a:cubicBezTo>
                <a:cubicBezTo>
                  <a:pt x="4573" y="6928"/>
                  <a:pt x="4062" y="5616"/>
                  <a:pt x="3553" y="4962"/>
                </a:cubicBezTo>
                <a:cubicBezTo>
                  <a:pt x="3043" y="4304"/>
                  <a:pt x="2398" y="2507"/>
                  <a:pt x="1806" y="1681"/>
                </a:cubicBezTo>
                <a:cubicBezTo>
                  <a:pt x="1213" y="855"/>
                  <a:pt x="496" y="278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54" name="Freeform 1147">
            <a:extLst>
              <a:ext uri="{FF2B5EF4-FFF2-40B4-BE49-F238E27FC236}">
                <a16:creationId xmlns:a16="http://schemas.microsoft.com/office/drawing/2014/main" xmlns="" id="{D54293F7-4A1A-4082-A65B-8336CFF14D76}"/>
              </a:ext>
            </a:extLst>
          </xdr:cNvPr>
          <xdr:cNvSpPr>
            <a:spLocks/>
          </xdr:cNvSpPr>
        </xdr:nvSpPr>
        <xdr:spPr bwMode="auto">
          <a:xfrm rot="-5400000">
            <a:off x="2448369" y="7965216"/>
            <a:ext cx="1079787" cy="78206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55" name="Text Box 266">
            <a:extLst>
              <a:ext uri="{FF2B5EF4-FFF2-40B4-BE49-F238E27FC236}">
                <a16:creationId xmlns:a16="http://schemas.microsoft.com/office/drawing/2014/main" xmlns="" id="{132D0510-D140-40F3-AA9A-0062C091E4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9100" y="8270875"/>
            <a:ext cx="219537" cy="1862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56" name="Group 1180">
            <a:extLst>
              <a:ext uri="{FF2B5EF4-FFF2-40B4-BE49-F238E27FC236}">
                <a16:creationId xmlns:a16="http://schemas.microsoft.com/office/drawing/2014/main" xmlns="" id="{DC93E97D-CD01-45EF-9CC6-8604A5BFBFFA}"/>
              </a:ext>
            </a:extLst>
          </xdr:cNvPr>
          <xdr:cNvGrpSpPr>
            <a:grpSpLocks/>
          </xdr:cNvGrpSpPr>
        </xdr:nvGrpSpPr>
        <xdr:grpSpPr bwMode="auto">
          <a:xfrm rot="-5400000">
            <a:off x="2827790" y="8184699"/>
            <a:ext cx="258988" cy="336089"/>
            <a:chOff x="718" y="97"/>
            <a:chExt cx="23" cy="15"/>
          </a:xfrm>
        </xdr:grpSpPr>
        <xdr:sp macro="" textlink="">
          <xdr:nvSpPr>
            <xdr:cNvPr id="360" name="Freeform 1181">
              <a:extLst>
                <a:ext uri="{FF2B5EF4-FFF2-40B4-BE49-F238E27FC236}">
                  <a16:creationId xmlns:a16="http://schemas.microsoft.com/office/drawing/2014/main" xmlns="" id="{C148F82D-3DD3-413F-9F35-A7CBEE9DD6E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1" name="Freeform 1182">
              <a:extLst>
                <a:ext uri="{FF2B5EF4-FFF2-40B4-BE49-F238E27FC236}">
                  <a16:creationId xmlns:a16="http://schemas.microsoft.com/office/drawing/2014/main" xmlns="" id="{453AD0D3-0C6D-4E14-B72C-613E9B5CE8C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57" name="Freeform 705">
            <a:extLst>
              <a:ext uri="{FF2B5EF4-FFF2-40B4-BE49-F238E27FC236}">
                <a16:creationId xmlns:a16="http://schemas.microsoft.com/office/drawing/2014/main" xmlns="" id="{2BF222E8-48F0-45F8-BB4A-AD3D525066E0}"/>
              </a:ext>
            </a:extLst>
          </xdr:cNvPr>
          <xdr:cNvSpPr>
            <a:spLocks/>
          </xdr:cNvSpPr>
        </xdr:nvSpPr>
        <xdr:spPr bwMode="auto">
          <a:xfrm>
            <a:off x="2511285" y="8013558"/>
            <a:ext cx="703965" cy="357352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5428 w 5428"/>
              <a:gd name="connsiteY0" fmla="*/ 5247 h 5247"/>
              <a:gd name="connsiteX1" fmla="*/ 0 w 5428"/>
              <a:gd name="connsiteY1" fmla="*/ 0 h 52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28" h="5247">
                <a:moveTo>
                  <a:pt x="5428" y="5247"/>
                </a:moveTo>
                <a:cubicBezTo>
                  <a:pt x="73" y="5232"/>
                  <a:pt x="0" y="451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8" name="Line 927">
            <a:extLst>
              <a:ext uri="{FF2B5EF4-FFF2-40B4-BE49-F238E27FC236}">
                <a16:creationId xmlns:a16="http://schemas.microsoft.com/office/drawing/2014/main" xmlns="" id="{BBFF2B33-23BB-49C0-8E87-41A7111FEE18}"/>
              </a:ext>
            </a:extLst>
          </xdr:cNvPr>
          <xdr:cNvSpPr>
            <a:spLocks noChangeShapeType="1"/>
          </xdr:cNvSpPr>
        </xdr:nvSpPr>
        <xdr:spPr bwMode="auto">
          <a:xfrm flipV="1">
            <a:off x="2497457" y="7486650"/>
            <a:ext cx="9841" cy="10064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" name="Oval 820">
            <a:extLst>
              <a:ext uri="{FF2B5EF4-FFF2-40B4-BE49-F238E27FC236}">
                <a16:creationId xmlns:a16="http://schemas.microsoft.com/office/drawing/2014/main" xmlns="" id="{B07B4AC1-F665-4F53-8467-9F530477EA01}"/>
              </a:ext>
            </a:extLst>
          </xdr:cNvPr>
          <xdr:cNvSpPr>
            <a:spLocks noChangeArrowheads="1"/>
          </xdr:cNvSpPr>
        </xdr:nvSpPr>
        <xdr:spPr bwMode="auto">
          <a:xfrm>
            <a:off x="2423160" y="7940675"/>
            <a:ext cx="169863" cy="1555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226386</xdr:colOff>
      <xdr:row>38</xdr:row>
      <xdr:rowOff>28033</xdr:rowOff>
    </xdr:from>
    <xdr:to>
      <xdr:col>6</xdr:col>
      <xdr:colOff>459959</xdr:colOff>
      <xdr:row>39</xdr:row>
      <xdr:rowOff>73269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xmlns="" id="{AE331625-B62F-432C-9A46-35354D96B8EE}"/>
            </a:ext>
          </a:extLst>
        </xdr:cNvPr>
        <xdr:cNvSpPr/>
      </xdr:nvSpPr>
      <xdr:spPr bwMode="auto">
        <a:xfrm>
          <a:off x="3909386" y="6511383"/>
          <a:ext cx="233573" cy="2166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6</xdr:col>
      <xdr:colOff>14336</xdr:colOff>
      <xdr:row>36</xdr:row>
      <xdr:rowOff>114596</xdr:rowOff>
    </xdr:from>
    <xdr:ext cx="736600" cy="165173"/>
    <xdr:sp macro="" textlink="">
      <xdr:nvSpPr>
        <xdr:cNvPr id="363" name="Text Box 1620">
          <a:extLst>
            <a:ext uri="{FF2B5EF4-FFF2-40B4-BE49-F238E27FC236}">
              <a16:creationId xmlns:a16="http://schemas.microsoft.com/office/drawing/2014/main" xmlns="" id="{CC6F56F8-157A-43A7-88CB-E3BD917ACB42}"/>
            </a:ext>
          </a:extLst>
        </xdr:cNvPr>
        <xdr:cNvSpPr txBox="1">
          <a:spLocks noChangeArrowheads="1"/>
        </xdr:cNvSpPr>
      </xdr:nvSpPr>
      <xdr:spPr bwMode="auto">
        <a:xfrm>
          <a:off x="3697336" y="6255046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87318</xdr:colOff>
      <xdr:row>39</xdr:row>
      <xdr:rowOff>95245</xdr:rowOff>
    </xdr:from>
    <xdr:ext cx="269875" cy="174625"/>
    <xdr:sp macro="" textlink="">
      <xdr:nvSpPr>
        <xdr:cNvPr id="364" name="Text Box 1664">
          <a:extLst>
            <a:ext uri="{FF2B5EF4-FFF2-40B4-BE49-F238E27FC236}">
              <a16:creationId xmlns:a16="http://schemas.microsoft.com/office/drawing/2014/main" xmlns="" id="{4A49C7B5-CEC0-498D-AECF-63A9BCA28700}"/>
            </a:ext>
          </a:extLst>
        </xdr:cNvPr>
        <xdr:cNvSpPr txBox="1">
          <a:spLocks noChangeArrowheads="1"/>
        </xdr:cNvSpPr>
      </xdr:nvSpPr>
      <xdr:spPr bwMode="auto">
        <a:xfrm>
          <a:off x="3770318" y="675004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139942</xdr:colOff>
      <xdr:row>37</xdr:row>
      <xdr:rowOff>52147</xdr:rowOff>
    </xdr:from>
    <xdr:to>
      <xdr:col>8</xdr:col>
      <xdr:colOff>53356</xdr:colOff>
      <xdr:row>37</xdr:row>
      <xdr:rowOff>60793</xdr:rowOff>
    </xdr:to>
    <xdr:sp macro="" textlink="">
      <xdr:nvSpPr>
        <xdr:cNvPr id="365" name="Line 120">
          <a:extLst>
            <a:ext uri="{FF2B5EF4-FFF2-40B4-BE49-F238E27FC236}">
              <a16:creationId xmlns:a16="http://schemas.microsoft.com/office/drawing/2014/main" xmlns="" id="{1CD436A3-A19B-4630-9307-AC46B90F23F2}"/>
            </a:ext>
          </a:extLst>
        </xdr:cNvPr>
        <xdr:cNvSpPr>
          <a:spLocks noChangeShapeType="1"/>
        </xdr:cNvSpPr>
      </xdr:nvSpPr>
      <xdr:spPr bwMode="auto">
        <a:xfrm>
          <a:off x="4527792" y="6364047"/>
          <a:ext cx="61826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646156</xdr:colOff>
      <xdr:row>35</xdr:row>
      <xdr:rowOff>5831</xdr:rowOff>
    </xdr:from>
    <xdr:to>
      <xdr:col>7</xdr:col>
      <xdr:colOff>652024</xdr:colOff>
      <xdr:row>36</xdr:row>
      <xdr:rowOff>156993</xdr:rowOff>
    </xdr:to>
    <xdr:sp macro="" textlink="">
      <xdr:nvSpPr>
        <xdr:cNvPr id="366" name="Line 4803">
          <a:extLst>
            <a:ext uri="{FF2B5EF4-FFF2-40B4-BE49-F238E27FC236}">
              <a16:creationId xmlns:a16="http://schemas.microsoft.com/office/drawing/2014/main" xmlns="" id="{9BF4F2A0-3AEC-4CA5-AE39-18865719DE72}"/>
            </a:ext>
          </a:extLst>
        </xdr:cNvPr>
        <xdr:cNvSpPr>
          <a:spLocks noChangeShapeType="1"/>
        </xdr:cNvSpPr>
      </xdr:nvSpPr>
      <xdr:spPr bwMode="auto">
        <a:xfrm flipH="1">
          <a:off x="5034006" y="5974831"/>
          <a:ext cx="5868" cy="322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656243</xdr:colOff>
      <xdr:row>37</xdr:row>
      <xdr:rowOff>67472</xdr:rowOff>
    </xdr:from>
    <xdr:to>
      <xdr:col>8</xdr:col>
      <xdr:colOff>655640</xdr:colOff>
      <xdr:row>40</xdr:row>
      <xdr:rowOff>31750</xdr:rowOff>
    </xdr:to>
    <xdr:sp macro="" textlink="">
      <xdr:nvSpPr>
        <xdr:cNvPr id="367" name="Freeform 527">
          <a:extLst>
            <a:ext uri="{FF2B5EF4-FFF2-40B4-BE49-F238E27FC236}">
              <a16:creationId xmlns:a16="http://schemas.microsoft.com/office/drawing/2014/main" xmlns="" id="{CFFEE6D1-B5AB-48A8-AFFC-0416658E6016}"/>
            </a:ext>
          </a:extLst>
        </xdr:cNvPr>
        <xdr:cNvSpPr>
          <a:spLocks/>
        </xdr:cNvSpPr>
      </xdr:nvSpPr>
      <xdr:spPr bwMode="auto">
        <a:xfrm>
          <a:off x="5044093" y="6379372"/>
          <a:ext cx="704247" cy="4786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258301</xdr:colOff>
      <xdr:row>37</xdr:row>
      <xdr:rowOff>32001</xdr:rowOff>
    </xdr:from>
    <xdr:to>
      <xdr:col>7</xdr:col>
      <xdr:colOff>510807</xdr:colOff>
      <xdr:row>38</xdr:row>
      <xdr:rowOff>82177</xdr:rowOff>
    </xdr:to>
    <xdr:sp macro="" textlink="">
      <xdr:nvSpPr>
        <xdr:cNvPr id="369" name="六角形 368">
          <a:extLst>
            <a:ext uri="{FF2B5EF4-FFF2-40B4-BE49-F238E27FC236}">
              <a16:creationId xmlns:a16="http://schemas.microsoft.com/office/drawing/2014/main" xmlns="" id="{AB8B005D-8564-4DF3-A6CE-2E4B27E31654}"/>
            </a:ext>
          </a:extLst>
        </xdr:cNvPr>
        <xdr:cNvSpPr/>
      </xdr:nvSpPr>
      <xdr:spPr bwMode="auto">
        <a:xfrm>
          <a:off x="4660006" y="6406054"/>
          <a:ext cx="252506" cy="2233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413281</xdr:colOff>
      <xdr:row>39</xdr:row>
      <xdr:rowOff>19883</xdr:rowOff>
    </xdr:from>
    <xdr:to>
      <xdr:col>7</xdr:col>
      <xdr:colOff>646737</xdr:colOff>
      <xdr:row>40</xdr:row>
      <xdr:rowOff>70060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xmlns="" id="{76A13D45-F2DD-4C75-AAA6-08DE68EE07A8}"/>
            </a:ext>
          </a:extLst>
        </xdr:cNvPr>
        <xdr:cNvSpPr/>
      </xdr:nvSpPr>
      <xdr:spPr bwMode="auto">
        <a:xfrm>
          <a:off x="4801131" y="6674683"/>
          <a:ext cx="23345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657326</xdr:colOff>
      <xdr:row>34</xdr:row>
      <xdr:rowOff>154371</xdr:rowOff>
    </xdr:from>
    <xdr:to>
      <xdr:col>8</xdr:col>
      <xdr:colOff>202866</xdr:colOff>
      <xdr:row>36</xdr:row>
      <xdr:rowOff>20398</xdr:rowOff>
    </xdr:to>
    <xdr:sp macro="" textlink="">
      <xdr:nvSpPr>
        <xdr:cNvPr id="371" name="六角形 370">
          <a:extLst>
            <a:ext uri="{FF2B5EF4-FFF2-40B4-BE49-F238E27FC236}">
              <a16:creationId xmlns:a16="http://schemas.microsoft.com/office/drawing/2014/main" xmlns="" id="{DD24D946-ED86-4DFA-85C3-C90684E8F4B9}"/>
            </a:ext>
          </a:extLst>
        </xdr:cNvPr>
        <xdr:cNvSpPr/>
      </xdr:nvSpPr>
      <xdr:spPr bwMode="auto">
        <a:xfrm>
          <a:off x="5045176" y="5951921"/>
          <a:ext cx="250390" cy="2089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7</xdr:col>
      <xdr:colOff>643507</xdr:colOff>
      <xdr:row>39</xdr:row>
      <xdr:rowOff>27802</xdr:rowOff>
    </xdr:from>
    <xdr:ext cx="425450" cy="165173"/>
    <xdr:sp macro="" textlink="">
      <xdr:nvSpPr>
        <xdr:cNvPr id="372" name="Text Box 1620">
          <a:extLst>
            <a:ext uri="{FF2B5EF4-FFF2-40B4-BE49-F238E27FC236}">
              <a16:creationId xmlns:a16="http://schemas.microsoft.com/office/drawing/2014/main" xmlns="" id="{A90EBB95-7BD5-414F-A039-24561FBEBF9B}"/>
            </a:ext>
          </a:extLst>
        </xdr:cNvPr>
        <xdr:cNvSpPr txBox="1">
          <a:spLocks noChangeArrowheads="1"/>
        </xdr:cNvSpPr>
      </xdr:nvSpPr>
      <xdr:spPr bwMode="auto">
        <a:xfrm>
          <a:off x="5031357" y="668260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15876</xdr:colOff>
      <xdr:row>33</xdr:row>
      <xdr:rowOff>14474</xdr:rowOff>
    </xdr:from>
    <xdr:to>
      <xdr:col>7</xdr:col>
      <xdr:colOff>170341</xdr:colOff>
      <xdr:row>33</xdr:row>
      <xdr:rowOff>156170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xmlns="" id="{DA41AB81-16A2-4E83-A12D-171E08413E0B}"/>
            </a:ext>
          </a:extLst>
        </xdr:cNvPr>
        <xdr:cNvSpPr/>
      </xdr:nvSpPr>
      <xdr:spPr bwMode="auto">
        <a:xfrm>
          <a:off x="4403726" y="564057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84667</xdr:colOff>
      <xdr:row>38</xdr:row>
      <xdr:rowOff>121922</xdr:rowOff>
    </xdr:from>
    <xdr:to>
      <xdr:col>10</xdr:col>
      <xdr:colOff>473585</xdr:colOff>
      <xdr:row>39</xdr:row>
      <xdr:rowOff>12962</xdr:rowOff>
    </xdr:to>
    <xdr:sp macro="" textlink="">
      <xdr:nvSpPr>
        <xdr:cNvPr id="374" name="Line 76">
          <a:extLst>
            <a:ext uri="{FF2B5EF4-FFF2-40B4-BE49-F238E27FC236}">
              <a16:creationId xmlns:a16="http://schemas.microsoft.com/office/drawing/2014/main" xmlns="" id="{9A3EB88C-4CFC-48E5-85BB-536328735A5E}"/>
            </a:ext>
          </a:extLst>
        </xdr:cNvPr>
        <xdr:cNvSpPr>
          <a:spLocks noChangeShapeType="1"/>
        </xdr:cNvSpPr>
      </xdr:nvSpPr>
      <xdr:spPr bwMode="auto">
        <a:xfrm rot="10800000" flipV="1">
          <a:off x="5882217" y="6605272"/>
          <a:ext cx="1068368" cy="62490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  <a:gd name="connsiteX0" fmla="*/ 0 w 1237164"/>
            <a:gd name="connsiteY0" fmla="*/ 88359 h 88359"/>
            <a:gd name="connsiteX1" fmla="*/ 740861 w 1237164"/>
            <a:gd name="connsiteY1" fmla="*/ 0 h 88359"/>
            <a:gd name="connsiteX2" fmla="*/ 1237164 w 1237164"/>
            <a:gd name="connsiteY2" fmla="*/ 10027 h 88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37164" h="88359">
              <a:moveTo>
                <a:pt x="0" y="88359"/>
              </a:moveTo>
              <a:cubicBezTo>
                <a:pt x="51799" y="87526"/>
                <a:pt x="676112" y="1041"/>
                <a:pt x="740861" y="0"/>
              </a:cubicBezTo>
              <a:cubicBezTo>
                <a:pt x="764270" y="8345"/>
                <a:pt x="902960" y="6679"/>
                <a:pt x="1237164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321112</xdr:colOff>
      <xdr:row>39</xdr:row>
      <xdr:rowOff>127724</xdr:rowOff>
    </xdr:from>
    <xdr:to>
      <xdr:col>9</xdr:col>
      <xdr:colOff>529168</xdr:colOff>
      <xdr:row>40</xdr:row>
      <xdr:rowOff>139701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xmlns="" id="{A461663F-7565-4CF2-8F71-785F84007AB0}"/>
            </a:ext>
          </a:extLst>
        </xdr:cNvPr>
        <xdr:cNvSpPr/>
      </xdr:nvSpPr>
      <xdr:spPr bwMode="auto">
        <a:xfrm>
          <a:off x="6118662" y="6782524"/>
          <a:ext cx="208056" cy="1834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25287</xdr:colOff>
      <xdr:row>39</xdr:row>
      <xdr:rowOff>5257</xdr:rowOff>
    </xdr:from>
    <xdr:ext cx="336631" cy="227819"/>
    <xdr:sp macro="" textlink="">
      <xdr:nvSpPr>
        <xdr:cNvPr id="376" name="Text Box 303">
          <a:extLst>
            <a:ext uri="{FF2B5EF4-FFF2-40B4-BE49-F238E27FC236}">
              <a16:creationId xmlns:a16="http://schemas.microsoft.com/office/drawing/2014/main" xmlns="" id="{F46C7DFD-BE92-499B-858B-8F15EF518219}"/>
            </a:ext>
          </a:extLst>
        </xdr:cNvPr>
        <xdr:cNvSpPr txBox="1">
          <a:spLocks noChangeArrowheads="1"/>
        </xdr:cNvSpPr>
      </xdr:nvSpPr>
      <xdr:spPr bwMode="auto">
        <a:xfrm>
          <a:off x="5822837" y="6660057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13223</xdr:colOff>
      <xdr:row>33</xdr:row>
      <xdr:rowOff>21791</xdr:rowOff>
    </xdr:from>
    <xdr:to>
      <xdr:col>9</xdr:col>
      <xdr:colOff>167688</xdr:colOff>
      <xdr:row>33</xdr:row>
      <xdr:rowOff>163487</xdr:rowOff>
    </xdr:to>
    <xdr:sp macro="" textlink="">
      <xdr:nvSpPr>
        <xdr:cNvPr id="377" name="六角形 376">
          <a:extLst>
            <a:ext uri="{FF2B5EF4-FFF2-40B4-BE49-F238E27FC236}">
              <a16:creationId xmlns:a16="http://schemas.microsoft.com/office/drawing/2014/main" xmlns="" id="{D2497895-2714-44E3-80B8-FBA95FAE2AA6}"/>
            </a:ext>
          </a:extLst>
        </xdr:cNvPr>
        <xdr:cNvSpPr/>
      </xdr:nvSpPr>
      <xdr:spPr bwMode="auto">
        <a:xfrm>
          <a:off x="5810773" y="56478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525791</xdr:colOff>
      <xdr:row>44</xdr:row>
      <xdr:rowOff>138397</xdr:rowOff>
    </xdr:from>
    <xdr:to>
      <xdr:col>2</xdr:col>
      <xdr:colOff>626858</xdr:colOff>
      <xdr:row>48</xdr:row>
      <xdr:rowOff>156341</xdr:rowOff>
    </xdr:to>
    <xdr:sp macro="" textlink="">
      <xdr:nvSpPr>
        <xdr:cNvPr id="378" name="Line 75">
          <a:extLst>
            <a:ext uri="{FF2B5EF4-FFF2-40B4-BE49-F238E27FC236}">
              <a16:creationId xmlns:a16="http://schemas.microsoft.com/office/drawing/2014/main" xmlns="" id="{B21E47D7-6E03-4B4E-9DDE-4F3A51AF418A}"/>
            </a:ext>
          </a:extLst>
        </xdr:cNvPr>
        <xdr:cNvSpPr>
          <a:spLocks noChangeShapeType="1"/>
        </xdr:cNvSpPr>
      </xdr:nvSpPr>
      <xdr:spPr bwMode="auto">
        <a:xfrm flipV="1">
          <a:off x="684541" y="7650447"/>
          <a:ext cx="805917" cy="7037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55294</xdr:colOff>
      <xdr:row>45</xdr:row>
      <xdr:rowOff>67416</xdr:rowOff>
    </xdr:from>
    <xdr:to>
      <xdr:col>1</xdr:col>
      <xdr:colOff>571500</xdr:colOff>
      <xdr:row>45</xdr:row>
      <xdr:rowOff>75732</xdr:rowOff>
    </xdr:to>
    <xdr:sp macro="" textlink="">
      <xdr:nvSpPr>
        <xdr:cNvPr id="379" name="Line 76">
          <a:extLst>
            <a:ext uri="{FF2B5EF4-FFF2-40B4-BE49-F238E27FC236}">
              <a16:creationId xmlns:a16="http://schemas.microsoft.com/office/drawing/2014/main" xmlns="" id="{3B6A85D5-5981-4055-B098-812F5B056A42}"/>
            </a:ext>
          </a:extLst>
        </xdr:cNvPr>
        <xdr:cNvSpPr>
          <a:spLocks noChangeShapeType="1"/>
        </xdr:cNvSpPr>
      </xdr:nvSpPr>
      <xdr:spPr bwMode="auto">
        <a:xfrm flipV="1">
          <a:off x="214044" y="7750916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485725</xdr:colOff>
      <xdr:row>45</xdr:row>
      <xdr:rowOff>107710</xdr:rowOff>
    </xdr:from>
    <xdr:to>
      <xdr:col>1</xdr:col>
      <xdr:colOff>592202</xdr:colOff>
      <xdr:row>46</xdr:row>
      <xdr:rowOff>56076</xdr:rowOff>
    </xdr:to>
    <xdr:sp macro="" textlink="">
      <xdr:nvSpPr>
        <xdr:cNvPr id="380" name="AutoShape 138">
          <a:extLst>
            <a:ext uri="{FF2B5EF4-FFF2-40B4-BE49-F238E27FC236}">
              <a16:creationId xmlns:a16="http://schemas.microsoft.com/office/drawing/2014/main" xmlns="" id="{CE72A322-8D6A-4459-8D70-82A6B05166D0}"/>
            </a:ext>
          </a:extLst>
        </xdr:cNvPr>
        <xdr:cNvSpPr>
          <a:spLocks noChangeArrowheads="1"/>
        </xdr:cNvSpPr>
      </xdr:nvSpPr>
      <xdr:spPr bwMode="auto">
        <a:xfrm>
          <a:off x="644475" y="7791210"/>
          <a:ext cx="106477" cy="1198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638071</xdr:colOff>
      <xdr:row>44</xdr:row>
      <xdr:rowOff>95576</xdr:rowOff>
    </xdr:from>
    <xdr:ext cx="382162" cy="101601"/>
    <xdr:sp macro="" textlink="">
      <xdr:nvSpPr>
        <xdr:cNvPr id="381" name="Text Box 1620">
          <a:extLst>
            <a:ext uri="{FF2B5EF4-FFF2-40B4-BE49-F238E27FC236}">
              <a16:creationId xmlns:a16="http://schemas.microsoft.com/office/drawing/2014/main" xmlns="" id="{596E5E41-21DB-4456-BE17-DC5578C63674}"/>
            </a:ext>
          </a:extLst>
        </xdr:cNvPr>
        <xdr:cNvSpPr txBox="1">
          <a:spLocks noChangeArrowheads="1"/>
        </xdr:cNvSpPr>
      </xdr:nvSpPr>
      <xdr:spPr bwMode="auto">
        <a:xfrm>
          <a:off x="796821" y="7607626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468313</xdr:colOff>
      <xdr:row>45</xdr:row>
      <xdr:rowOff>87307</xdr:rowOff>
    </xdr:from>
    <xdr:to>
      <xdr:col>5</xdr:col>
      <xdr:colOff>640380</xdr:colOff>
      <xdr:row>47</xdr:row>
      <xdr:rowOff>111125</xdr:rowOff>
    </xdr:to>
    <xdr:sp macro="" textlink="">
      <xdr:nvSpPr>
        <xdr:cNvPr id="382" name="Line 4803">
          <a:extLst>
            <a:ext uri="{FF2B5EF4-FFF2-40B4-BE49-F238E27FC236}">
              <a16:creationId xmlns:a16="http://schemas.microsoft.com/office/drawing/2014/main" xmlns="" id="{881B21B9-CE28-4B2A-A87D-39F14E5642F4}"/>
            </a:ext>
          </a:extLst>
        </xdr:cNvPr>
        <xdr:cNvSpPr>
          <a:spLocks noChangeShapeType="1"/>
        </xdr:cNvSpPr>
      </xdr:nvSpPr>
      <xdr:spPr bwMode="auto">
        <a:xfrm flipH="1">
          <a:off x="3446463" y="7770807"/>
          <a:ext cx="172067" cy="366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578560</xdr:colOff>
      <xdr:row>44</xdr:row>
      <xdr:rowOff>138719</xdr:rowOff>
    </xdr:from>
    <xdr:to>
      <xdr:col>6</xdr:col>
      <xdr:colOff>28494</xdr:colOff>
      <xdr:row>45</xdr:row>
      <xdr:rowOff>122115</xdr:rowOff>
    </xdr:to>
    <xdr:sp macro="" textlink="">
      <xdr:nvSpPr>
        <xdr:cNvPr id="383" name="Oval 820">
          <a:extLst>
            <a:ext uri="{FF2B5EF4-FFF2-40B4-BE49-F238E27FC236}">
              <a16:creationId xmlns:a16="http://schemas.microsoft.com/office/drawing/2014/main" xmlns="" id="{DEF3D2FF-BDD3-457D-AC77-F87CD0FD4757}"/>
            </a:ext>
          </a:extLst>
        </xdr:cNvPr>
        <xdr:cNvSpPr>
          <a:spLocks noChangeArrowheads="1"/>
        </xdr:cNvSpPr>
      </xdr:nvSpPr>
      <xdr:spPr bwMode="auto">
        <a:xfrm rot="10800000">
          <a:off x="3556710" y="7650769"/>
          <a:ext cx="154784" cy="1548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98851</xdr:colOff>
      <xdr:row>43</xdr:row>
      <xdr:rowOff>61690</xdr:rowOff>
    </xdr:from>
    <xdr:to>
      <xdr:col>8</xdr:col>
      <xdr:colOff>364617</xdr:colOff>
      <xdr:row>45</xdr:row>
      <xdr:rowOff>30878</xdr:rowOff>
    </xdr:to>
    <xdr:grpSp>
      <xdr:nvGrpSpPr>
        <xdr:cNvPr id="384" name="Group 6672">
          <a:extLst>
            <a:ext uri="{FF2B5EF4-FFF2-40B4-BE49-F238E27FC236}">
              <a16:creationId xmlns:a16="http://schemas.microsoft.com/office/drawing/2014/main" xmlns="" id="{F332B718-25ED-40D7-9AAE-0CA643C743E2}"/>
            </a:ext>
          </a:extLst>
        </xdr:cNvPr>
        <xdr:cNvGrpSpPr>
          <a:grpSpLocks/>
        </xdr:cNvGrpSpPr>
      </xdr:nvGrpSpPr>
      <xdr:grpSpPr bwMode="auto">
        <a:xfrm>
          <a:off x="5650565" y="7348315"/>
          <a:ext cx="265766" cy="309367"/>
          <a:chOff x="532" y="110"/>
          <a:chExt cx="46" cy="44"/>
        </a:xfrm>
      </xdr:grpSpPr>
      <xdr:pic>
        <xdr:nvPicPr>
          <xdr:cNvPr id="385" name="Picture 6673" descr="route2">
            <a:extLst>
              <a:ext uri="{FF2B5EF4-FFF2-40B4-BE49-F238E27FC236}">
                <a16:creationId xmlns:a16="http://schemas.microsoft.com/office/drawing/2014/main" xmlns="" id="{AA9042F3-24F8-45E4-AE3F-B1101E2888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6" name="Text Box 6674">
            <a:extLst>
              <a:ext uri="{FF2B5EF4-FFF2-40B4-BE49-F238E27FC236}">
                <a16:creationId xmlns:a16="http://schemas.microsoft.com/office/drawing/2014/main" xmlns="" id="{4929D342-7814-4804-84F6-3756179D1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193855</xdr:colOff>
      <xdr:row>44</xdr:row>
      <xdr:rowOff>28938</xdr:rowOff>
    </xdr:from>
    <xdr:to>
      <xdr:col>7</xdr:col>
      <xdr:colOff>498655</xdr:colOff>
      <xdr:row>46</xdr:row>
      <xdr:rowOff>617</xdr:rowOff>
    </xdr:to>
    <xdr:grpSp>
      <xdr:nvGrpSpPr>
        <xdr:cNvPr id="387" name="Group 6672">
          <a:extLst>
            <a:ext uri="{FF2B5EF4-FFF2-40B4-BE49-F238E27FC236}">
              <a16:creationId xmlns:a16="http://schemas.microsoft.com/office/drawing/2014/main" xmlns="" id="{6E190AEC-C325-457B-BBE3-A2C21E193C65}"/>
            </a:ext>
          </a:extLst>
        </xdr:cNvPr>
        <xdr:cNvGrpSpPr>
          <a:grpSpLocks/>
        </xdr:cNvGrpSpPr>
      </xdr:nvGrpSpPr>
      <xdr:grpSpPr bwMode="auto">
        <a:xfrm>
          <a:off x="4976766" y="7485652"/>
          <a:ext cx="304800" cy="311858"/>
          <a:chOff x="532" y="110"/>
          <a:chExt cx="46" cy="44"/>
        </a:xfrm>
      </xdr:grpSpPr>
      <xdr:pic>
        <xdr:nvPicPr>
          <xdr:cNvPr id="388" name="Picture 6673" descr="route2">
            <a:extLst>
              <a:ext uri="{FF2B5EF4-FFF2-40B4-BE49-F238E27FC236}">
                <a16:creationId xmlns:a16="http://schemas.microsoft.com/office/drawing/2014/main" xmlns="" id="{FEE0A05F-9369-4267-8DDD-B4738AA35B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9" name="Text Box 6674">
            <a:extLst>
              <a:ext uri="{FF2B5EF4-FFF2-40B4-BE49-F238E27FC236}">
                <a16:creationId xmlns:a16="http://schemas.microsoft.com/office/drawing/2014/main" xmlns="" id="{0A23512D-6C9A-42FE-B3F3-663249C972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108301</xdr:colOff>
      <xdr:row>45</xdr:row>
      <xdr:rowOff>161536</xdr:rowOff>
    </xdr:from>
    <xdr:ext cx="613522" cy="294040"/>
    <xdr:sp macro="" textlink="">
      <xdr:nvSpPr>
        <xdr:cNvPr id="390" name="Text Box 1620">
          <a:extLst>
            <a:ext uri="{FF2B5EF4-FFF2-40B4-BE49-F238E27FC236}">
              <a16:creationId xmlns:a16="http://schemas.microsoft.com/office/drawing/2014/main" xmlns="" id="{05D05E00-06DF-4CA9-8551-930BD6CF413D}"/>
            </a:ext>
          </a:extLst>
        </xdr:cNvPr>
        <xdr:cNvSpPr txBox="1">
          <a:spLocks noChangeArrowheads="1"/>
        </xdr:cNvSpPr>
      </xdr:nvSpPr>
      <xdr:spPr bwMode="auto">
        <a:xfrm>
          <a:off x="4496151" y="7845036"/>
          <a:ext cx="613522" cy="294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52227</xdr:colOff>
      <xdr:row>42</xdr:row>
      <xdr:rowOff>142878</xdr:rowOff>
    </xdr:from>
    <xdr:to>
      <xdr:col>7</xdr:col>
      <xdr:colOff>216782</xdr:colOff>
      <xdr:row>48</xdr:row>
      <xdr:rowOff>59116</xdr:rowOff>
    </xdr:to>
    <xdr:grpSp>
      <xdr:nvGrpSpPr>
        <xdr:cNvPr id="391" name="Group 405">
          <a:extLst>
            <a:ext uri="{FF2B5EF4-FFF2-40B4-BE49-F238E27FC236}">
              <a16:creationId xmlns:a16="http://schemas.microsoft.com/office/drawing/2014/main" xmlns="" id="{8124EC70-4618-42C3-A347-E9106274FBD9}"/>
            </a:ext>
          </a:extLst>
        </xdr:cNvPr>
        <xdr:cNvGrpSpPr>
          <a:grpSpLocks/>
        </xdr:cNvGrpSpPr>
      </xdr:nvGrpSpPr>
      <xdr:grpSpPr bwMode="auto">
        <a:xfrm>
          <a:off x="4835138" y="7259414"/>
          <a:ext cx="164555" cy="936773"/>
          <a:chOff x="718" y="97"/>
          <a:chExt cx="23" cy="15"/>
        </a:xfrm>
      </xdr:grpSpPr>
      <xdr:sp macro="" textlink="">
        <xdr:nvSpPr>
          <xdr:cNvPr id="392" name="Freeform 406">
            <a:extLst>
              <a:ext uri="{FF2B5EF4-FFF2-40B4-BE49-F238E27FC236}">
                <a16:creationId xmlns:a16="http://schemas.microsoft.com/office/drawing/2014/main" xmlns="" id="{E1E02488-8B46-471B-A52A-DC1678D0961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93" name="Freeform 407">
            <a:extLst>
              <a:ext uri="{FF2B5EF4-FFF2-40B4-BE49-F238E27FC236}">
                <a16:creationId xmlns:a16="http://schemas.microsoft.com/office/drawing/2014/main" xmlns="" id="{97C2E040-9488-4DCC-A0C1-3D04DDB6F64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107981</xdr:colOff>
      <xdr:row>42</xdr:row>
      <xdr:rowOff>3734</xdr:rowOff>
    </xdr:from>
    <xdr:to>
      <xdr:col>7</xdr:col>
      <xdr:colOff>158135</xdr:colOff>
      <xdr:row>48</xdr:row>
      <xdr:rowOff>153146</xdr:rowOff>
    </xdr:to>
    <xdr:grpSp>
      <xdr:nvGrpSpPr>
        <xdr:cNvPr id="394" name="グループ化 393">
          <a:extLst>
            <a:ext uri="{FF2B5EF4-FFF2-40B4-BE49-F238E27FC236}">
              <a16:creationId xmlns:a16="http://schemas.microsoft.com/office/drawing/2014/main" xmlns="" id="{AA7235E2-1A16-403D-8CEC-A7E97D4DD863}"/>
            </a:ext>
          </a:extLst>
        </xdr:cNvPr>
        <xdr:cNvGrpSpPr/>
      </xdr:nvGrpSpPr>
      <xdr:grpSpPr>
        <a:xfrm>
          <a:off x="4890892" y="7120270"/>
          <a:ext cx="50154" cy="1169947"/>
          <a:chOff x="1516256" y="838933"/>
          <a:chExt cx="39396" cy="1269827"/>
        </a:xfrm>
      </xdr:grpSpPr>
      <xdr:sp macro="" textlink="">
        <xdr:nvSpPr>
          <xdr:cNvPr id="395" name="Line 76">
            <a:extLst>
              <a:ext uri="{FF2B5EF4-FFF2-40B4-BE49-F238E27FC236}">
                <a16:creationId xmlns:a16="http://schemas.microsoft.com/office/drawing/2014/main" xmlns="" id="{55273D02-8EB7-4D8C-B874-68AFF26D895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6" name="Line 76">
            <a:extLst>
              <a:ext uri="{FF2B5EF4-FFF2-40B4-BE49-F238E27FC236}">
                <a16:creationId xmlns:a16="http://schemas.microsoft.com/office/drawing/2014/main" xmlns="" id="{098189FE-EF14-4B2A-9EB2-664C5D33E1D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48849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76">
            <a:extLst>
              <a:ext uri="{FF2B5EF4-FFF2-40B4-BE49-F238E27FC236}">
                <a16:creationId xmlns:a16="http://schemas.microsoft.com/office/drawing/2014/main" xmlns="" id="{E1A1F2EE-3589-48DC-9570-FAC977DC382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6256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5013</xdr:colOff>
      <xdr:row>1</xdr:row>
      <xdr:rowOff>20052</xdr:rowOff>
    </xdr:from>
    <xdr:to>
      <xdr:col>13</xdr:col>
      <xdr:colOff>159478</xdr:colOff>
      <xdr:row>1</xdr:row>
      <xdr:rowOff>162927</xdr:rowOff>
    </xdr:to>
    <xdr:sp macro="" textlink="">
      <xdr:nvSpPr>
        <xdr:cNvPr id="399" name="六角形 398">
          <a:extLst>
            <a:ext uri="{FF2B5EF4-FFF2-40B4-BE49-F238E27FC236}">
              <a16:creationId xmlns:a16="http://schemas.microsoft.com/office/drawing/2014/main" xmlns="" id="{419A0E8F-D253-49FC-AA10-6F9B77E7C615}"/>
            </a:ext>
          </a:extLst>
        </xdr:cNvPr>
        <xdr:cNvSpPr/>
      </xdr:nvSpPr>
      <xdr:spPr bwMode="auto">
        <a:xfrm>
          <a:off x="5802563" y="97609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5177</xdr:colOff>
      <xdr:row>1</xdr:row>
      <xdr:rowOff>20718</xdr:rowOff>
    </xdr:from>
    <xdr:to>
      <xdr:col>15</xdr:col>
      <xdr:colOff>159642</xdr:colOff>
      <xdr:row>1</xdr:row>
      <xdr:rowOff>163593</xdr:rowOff>
    </xdr:to>
    <xdr:sp macro="" textlink="">
      <xdr:nvSpPr>
        <xdr:cNvPr id="400" name="六角形 399">
          <a:extLst>
            <a:ext uri="{FF2B5EF4-FFF2-40B4-BE49-F238E27FC236}">
              <a16:creationId xmlns:a16="http://schemas.microsoft.com/office/drawing/2014/main" xmlns="" id="{812B7B39-D11E-460F-9A39-360E8A759629}"/>
            </a:ext>
          </a:extLst>
        </xdr:cNvPr>
        <xdr:cNvSpPr/>
      </xdr:nvSpPr>
      <xdr:spPr bwMode="auto">
        <a:xfrm>
          <a:off x="7187027" y="16041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337174</xdr:colOff>
      <xdr:row>6</xdr:row>
      <xdr:rowOff>119000</xdr:rowOff>
    </xdr:from>
    <xdr:to>
      <xdr:col>14</xdr:col>
      <xdr:colOff>727981</xdr:colOff>
      <xdr:row>7</xdr:row>
      <xdr:rowOff>77458</xdr:rowOff>
    </xdr:to>
    <xdr:sp macro="" textlink="">
      <xdr:nvSpPr>
        <xdr:cNvPr id="401" name="Text Box 1620">
          <a:extLst>
            <a:ext uri="{FF2B5EF4-FFF2-40B4-BE49-F238E27FC236}">
              <a16:creationId xmlns:a16="http://schemas.microsoft.com/office/drawing/2014/main" xmlns="" id="{93747F22-58E5-4643-8787-36362E5AA3AE}"/>
            </a:ext>
          </a:extLst>
        </xdr:cNvPr>
        <xdr:cNvSpPr txBox="1">
          <a:spLocks noChangeArrowheads="1"/>
        </xdr:cNvSpPr>
      </xdr:nvSpPr>
      <xdr:spPr bwMode="auto">
        <a:xfrm>
          <a:off x="6814174" y="10717150"/>
          <a:ext cx="365407" cy="1299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阿蘇海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10353</xdr:colOff>
      <xdr:row>1</xdr:row>
      <xdr:rowOff>27942</xdr:rowOff>
    </xdr:from>
    <xdr:to>
      <xdr:col>19</xdr:col>
      <xdr:colOff>164818</xdr:colOff>
      <xdr:row>1</xdr:row>
      <xdr:rowOff>157358</xdr:rowOff>
    </xdr:to>
    <xdr:sp macro="" textlink="">
      <xdr:nvSpPr>
        <xdr:cNvPr id="402" name="六角形 401">
          <a:extLst>
            <a:ext uri="{FF2B5EF4-FFF2-40B4-BE49-F238E27FC236}">
              <a16:creationId xmlns:a16="http://schemas.microsoft.com/office/drawing/2014/main" xmlns="" id="{9FAE4B16-1426-4EF0-A47E-8F8B80B4B51D}"/>
            </a:ext>
          </a:extLst>
        </xdr:cNvPr>
        <xdr:cNvSpPr/>
      </xdr:nvSpPr>
      <xdr:spPr bwMode="auto">
        <a:xfrm>
          <a:off x="9998903" y="167642"/>
          <a:ext cx="154465" cy="1294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10324</xdr:colOff>
      <xdr:row>1</xdr:row>
      <xdr:rowOff>13294</xdr:rowOff>
    </xdr:from>
    <xdr:to>
      <xdr:col>11</xdr:col>
      <xdr:colOff>158439</xdr:colOff>
      <xdr:row>1</xdr:row>
      <xdr:rowOff>156169</xdr:rowOff>
    </xdr:to>
    <xdr:sp macro="" textlink="">
      <xdr:nvSpPr>
        <xdr:cNvPr id="403" name="六角形 402">
          <a:extLst>
            <a:ext uri="{FF2B5EF4-FFF2-40B4-BE49-F238E27FC236}">
              <a16:creationId xmlns:a16="http://schemas.microsoft.com/office/drawing/2014/main" xmlns="" id="{A3087993-21D6-4473-BAB9-261DEA243AD6}"/>
            </a:ext>
          </a:extLst>
        </xdr:cNvPr>
        <xdr:cNvSpPr/>
      </xdr:nvSpPr>
      <xdr:spPr bwMode="auto">
        <a:xfrm>
          <a:off x="4398174" y="9754194"/>
          <a:ext cx="14811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267082</xdr:colOff>
      <xdr:row>4</xdr:row>
      <xdr:rowOff>90126</xdr:rowOff>
    </xdr:from>
    <xdr:ext cx="302079" cy="305168"/>
    <xdr:grpSp>
      <xdr:nvGrpSpPr>
        <xdr:cNvPr id="404" name="Group 6672">
          <a:extLst>
            <a:ext uri="{FF2B5EF4-FFF2-40B4-BE49-F238E27FC236}">
              <a16:creationId xmlns:a16="http://schemas.microsoft.com/office/drawing/2014/main" xmlns="" id="{B26BE311-7308-4994-8C44-E0E8C8101CC3}"/>
            </a:ext>
          </a:extLst>
        </xdr:cNvPr>
        <xdr:cNvGrpSpPr>
          <a:grpSpLocks/>
        </xdr:cNvGrpSpPr>
      </xdr:nvGrpSpPr>
      <xdr:grpSpPr bwMode="auto">
        <a:xfrm>
          <a:off x="9621993" y="743269"/>
          <a:ext cx="302079" cy="305168"/>
          <a:chOff x="536" y="109"/>
          <a:chExt cx="46" cy="44"/>
        </a:xfrm>
      </xdr:grpSpPr>
      <xdr:pic>
        <xdr:nvPicPr>
          <xdr:cNvPr id="405" name="Picture 6673" descr="route2">
            <a:extLst>
              <a:ext uri="{FF2B5EF4-FFF2-40B4-BE49-F238E27FC236}">
                <a16:creationId xmlns:a16="http://schemas.microsoft.com/office/drawing/2014/main" xmlns="" id="{8F725E9E-85F6-46AB-BA18-50EC6F9ACD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6" name="Text Box 6674">
            <a:extLst>
              <a:ext uri="{FF2B5EF4-FFF2-40B4-BE49-F238E27FC236}">
                <a16:creationId xmlns:a16="http://schemas.microsoft.com/office/drawing/2014/main" xmlns="" id="{B61D1559-00E4-469D-BC91-69583E38D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392600</xdr:colOff>
      <xdr:row>4</xdr:row>
      <xdr:rowOff>125146</xdr:rowOff>
    </xdr:from>
    <xdr:ext cx="302079" cy="305168"/>
    <xdr:grpSp>
      <xdr:nvGrpSpPr>
        <xdr:cNvPr id="407" name="Group 6672">
          <a:extLst>
            <a:ext uri="{FF2B5EF4-FFF2-40B4-BE49-F238E27FC236}">
              <a16:creationId xmlns:a16="http://schemas.microsoft.com/office/drawing/2014/main" xmlns="" id="{53B71FD7-1CB1-4D2D-89B5-CBBCB39569E3}"/>
            </a:ext>
          </a:extLst>
        </xdr:cNvPr>
        <xdr:cNvGrpSpPr>
          <a:grpSpLocks/>
        </xdr:cNvGrpSpPr>
      </xdr:nvGrpSpPr>
      <xdr:grpSpPr bwMode="auto">
        <a:xfrm>
          <a:off x="8978707" y="778289"/>
          <a:ext cx="302079" cy="305168"/>
          <a:chOff x="536" y="109"/>
          <a:chExt cx="46" cy="44"/>
        </a:xfrm>
      </xdr:grpSpPr>
      <xdr:pic>
        <xdr:nvPicPr>
          <xdr:cNvPr id="408" name="Picture 6673" descr="route2">
            <a:extLst>
              <a:ext uri="{FF2B5EF4-FFF2-40B4-BE49-F238E27FC236}">
                <a16:creationId xmlns:a16="http://schemas.microsoft.com/office/drawing/2014/main" xmlns="" id="{A5CBE943-660D-40AF-A114-0D378269E6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9" name="Text Box 6674">
            <a:extLst>
              <a:ext uri="{FF2B5EF4-FFF2-40B4-BE49-F238E27FC236}">
                <a16:creationId xmlns:a16="http://schemas.microsoft.com/office/drawing/2014/main" xmlns="" id="{CB073A5D-5B27-4E9E-B541-ECF67DF804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228359</xdr:colOff>
      <xdr:row>6</xdr:row>
      <xdr:rowOff>50055</xdr:rowOff>
    </xdr:from>
    <xdr:to>
      <xdr:col>12</xdr:col>
      <xdr:colOff>365124</xdr:colOff>
      <xdr:row>8</xdr:row>
      <xdr:rowOff>166687</xdr:rowOff>
    </xdr:to>
    <xdr:sp macro="" textlink="">
      <xdr:nvSpPr>
        <xdr:cNvPr id="410" name="Freeform 601">
          <a:extLst>
            <a:ext uri="{FF2B5EF4-FFF2-40B4-BE49-F238E27FC236}">
              <a16:creationId xmlns:a16="http://schemas.microsoft.com/office/drawing/2014/main" xmlns="" id="{10446A0F-28AB-4979-B3DC-3CDEAB2A0B96}"/>
            </a:ext>
          </a:extLst>
        </xdr:cNvPr>
        <xdr:cNvSpPr>
          <a:spLocks/>
        </xdr:cNvSpPr>
      </xdr:nvSpPr>
      <xdr:spPr bwMode="auto">
        <a:xfrm>
          <a:off x="5321059" y="10648205"/>
          <a:ext cx="136765" cy="4595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301444</xdr:colOff>
      <xdr:row>6</xdr:row>
      <xdr:rowOff>122436</xdr:rowOff>
    </xdr:from>
    <xdr:to>
      <xdr:col>12</xdr:col>
      <xdr:colOff>441959</xdr:colOff>
      <xdr:row>7</xdr:row>
      <xdr:rowOff>67387</xdr:rowOff>
    </xdr:to>
    <xdr:sp macro="" textlink="">
      <xdr:nvSpPr>
        <xdr:cNvPr id="411" name="AutoShape 605">
          <a:extLst>
            <a:ext uri="{FF2B5EF4-FFF2-40B4-BE49-F238E27FC236}">
              <a16:creationId xmlns:a16="http://schemas.microsoft.com/office/drawing/2014/main" xmlns="" id="{434931A1-74BB-445B-AAF0-4AD2BF62A54B}"/>
            </a:ext>
          </a:extLst>
        </xdr:cNvPr>
        <xdr:cNvSpPr>
          <a:spLocks noChangeArrowheads="1"/>
        </xdr:cNvSpPr>
      </xdr:nvSpPr>
      <xdr:spPr bwMode="auto">
        <a:xfrm>
          <a:off x="5394144" y="10720586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231587</xdr:colOff>
      <xdr:row>4</xdr:row>
      <xdr:rowOff>149415</xdr:rowOff>
    </xdr:from>
    <xdr:to>
      <xdr:col>12</xdr:col>
      <xdr:colOff>355357</xdr:colOff>
      <xdr:row>5</xdr:row>
      <xdr:rowOff>164845</xdr:rowOff>
    </xdr:to>
    <xdr:sp macro="" textlink="">
      <xdr:nvSpPr>
        <xdr:cNvPr id="412" name="Freeform 601">
          <a:extLst>
            <a:ext uri="{FF2B5EF4-FFF2-40B4-BE49-F238E27FC236}">
              <a16:creationId xmlns:a16="http://schemas.microsoft.com/office/drawing/2014/main" xmlns="" id="{65C2BB48-B124-4E57-88CA-6BBA850C55E7}"/>
            </a:ext>
          </a:extLst>
        </xdr:cNvPr>
        <xdr:cNvSpPr>
          <a:spLocks/>
        </xdr:cNvSpPr>
      </xdr:nvSpPr>
      <xdr:spPr bwMode="auto">
        <a:xfrm rot="-5400000" flipH="1" flipV="1">
          <a:off x="5292732" y="10436220"/>
          <a:ext cx="186880" cy="12377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671750</xdr:colOff>
      <xdr:row>4</xdr:row>
      <xdr:rowOff>28072</xdr:rowOff>
    </xdr:from>
    <xdr:to>
      <xdr:col>14</xdr:col>
      <xdr:colOff>702161</xdr:colOff>
      <xdr:row>8</xdr:row>
      <xdr:rowOff>3135</xdr:rowOff>
    </xdr:to>
    <xdr:sp macro="" textlink="">
      <xdr:nvSpPr>
        <xdr:cNvPr id="413" name="Line 478">
          <a:extLst>
            <a:ext uri="{FF2B5EF4-FFF2-40B4-BE49-F238E27FC236}">
              <a16:creationId xmlns:a16="http://schemas.microsoft.com/office/drawing/2014/main" xmlns="" id="{5BDF7BCA-C4A2-4219-9F07-DED2A5731EC8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493799" y="10258823"/>
          <a:ext cx="660863" cy="709861"/>
        </a:xfrm>
        <a:custGeom>
          <a:avLst/>
          <a:gdLst>
            <a:gd name="connsiteX0" fmla="*/ 0 w 509510"/>
            <a:gd name="connsiteY0" fmla="*/ 0 h 402391"/>
            <a:gd name="connsiteX1" fmla="*/ 509510 w 509510"/>
            <a:gd name="connsiteY1" fmla="*/ 402391 h 402391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612086"/>
            <a:gd name="connsiteY0" fmla="*/ 0 h 358429"/>
            <a:gd name="connsiteX1" fmla="*/ 612086 w 612086"/>
            <a:gd name="connsiteY1" fmla="*/ 358429 h 358429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68125"/>
            <a:gd name="connsiteY0" fmla="*/ 0 h 431698"/>
            <a:gd name="connsiteX1" fmla="*/ 653575 w 768125"/>
            <a:gd name="connsiteY1" fmla="*/ 340085 h 431698"/>
            <a:gd name="connsiteX2" fmla="*/ 648721 w 768125"/>
            <a:gd name="connsiteY2" fmla="*/ 431698 h 431698"/>
            <a:gd name="connsiteX0" fmla="*/ 0 w 738622"/>
            <a:gd name="connsiteY0" fmla="*/ 0 h 396862"/>
            <a:gd name="connsiteX1" fmla="*/ 653575 w 738622"/>
            <a:gd name="connsiteY1" fmla="*/ 340085 h 396862"/>
            <a:gd name="connsiteX2" fmla="*/ 472875 w 738622"/>
            <a:gd name="connsiteY2" fmla="*/ 387737 h 396862"/>
            <a:gd name="connsiteX0" fmla="*/ 0 w 738622"/>
            <a:gd name="connsiteY0" fmla="*/ 0 h 391181"/>
            <a:gd name="connsiteX1" fmla="*/ 653575 w 738622"/>
            <a:gd name="connsiteY1" fmla="*/ 340085 h 391181"/>
            <a:gd name="connsiteX2" fmla="*/ 472875 w 738622"/>
            <a:gd name="connsiteY2" fmla="*/ 387737 h 391181"/>
            <a:gd name="connsiteX0" fmla="*/ 0 w 777439"/>
            <a:gd name="connsiteY0" fmla="*/ 0 h 387737"/>
            <a:gd name="connsiteX1" fmla="*/ 697536 w 777439"/>
            <a:gd name="connsiteY1" fmla="*/ 325431 h 387737"/>
            <a:gd name="connsiteX2" fmla="*/ 472875 w 777439"/>
            <a:gd name="connsiteY2" fmla="*/ 387737 h 387737"/>
            <a:gd name="connsiteX0" fmla="*/ 0 w 720039"/>
            <a:gd name="connsiteY0" fmla="*/ 0 h 387737"/>
            <a:gd name="connsiteX1" fmla="*/ 697536 w 720039"/>
            <a:gd name="connsiteY1" fmla="*/ 325431 h 387737"/>
            <a:gd name="connsiteX2" fmla="*/ 472875 w 720039"/>
            <a:gd name="connsiteY2" fmla="*/ 387737 h 387737"/>
            <a:gd name="connsiteX0" fmla="*/ 0 w 698732"/>
            <a:gd name="connsiteY0" fmla="*/ 0 h 388412"/>
            <a:gd name="connsiteX1" fmla="*/ 697536 w 698732"/>
            <a:gd name="connsiteY1" fmla="*/ 325431 h 388412"/>
            <a:gd name="connsiteX2" fmla="*/ 472875 w 698732"/>
            <a:gd name="connsiteY2" fmla="*/ 387737 h 388412"/>
            <a:gd name="connsiteX0" fmla="*/ 0 w 697536"/>
            <a:gd name="connsiteY0" fmla="*/ 0 h 388412"/>
            <a:gd name="connsiteX1" fmla="*/ 697536 w 697536"/>
            <a:gd name="connsiteY1" fmla="*/ 325431 h 388412"/>
            <a:gd name="connsiteX2" fmla="*/ 472875 w 697536"/>
            <a:gd name="connsiteY2" fmla="*/ 387737 h 388412"/>
            <a:gd name="connsiteX0" fmla="*/ 0 w 697536"/>
            <a:gd name="connsiteY0" fmla="*/ 0 h 387737"/>
            <a:gd name="connsiteX1" fmla="*/ 697536 w 697536"/>
            <a:gd name="connsiteY1" fmla="*/ 325431 h 387737"/>
            <a:gd name="connsiteX2" fmla="*/ 472875 w 697536"/>
            <a:gd name="connsiteY2" fmla="*/ 387737 h 387737"/>
            <a:gd name="connsiteX0" fmla="*/ 0 w 752208"/>
            <a:gd name="connsiteY0" fmla="*/ 0 h 389525"/>
            <a:gd name="connsiteX1" fmla="*/ 697536 w 752208"/>
            <a:gd name="connsiteY1" fmla="*/ 325431 h 389525"/>
            <a:gd name="connsiteX2" fmla="*/ 686142 w 752208"/>
            <a:gd name="connsiteY2" fmla="*/ 384831 h 389525"/>
            <a:gd name="connsiteX3" fmla="*/ 472875 w 752208"/>
            <a:gd name="connsiteY3" fmla="*/ 387737 h 389525"/>
            <a:gd name="connsiteX0" fmla="*/ 0 w 745080"/>
            <a:gd name="connsiteY0" fmla="*/ 0 h 389525"/>
            <a:gd name="connsiteX1" fmla="*/ 697536 w 745080"/>
            <a:gd name="connsiteY1" fmla="*/ 325431 h 389525"/>
            <a:gd name="connsiteX2" fmla="*/ 686142 w 745080"/>
            <a:gd name="connsiteY2" fmla="*/ 384831 h 389525"/>
            <a:gd name="connsiteX3" fmla="*/ 472875 w 745080"/>
            <a:gd name="connsiteY3" fmla="*/ 387737 h 389525"/>
            <a:gd name="connsiteX0" fmla="*/ 0 w 700105"/>
            <a:gd name="connsiteY0" fmla="*/ 0 h 389525"/>
            <a:gd name="connsiteX1" fmla="*/ 697536 w 700105"/>
            <a:gd name="connsiteY1" fmla="*/ 325431 h 389525"/>
            <a:gd name="connsiteX2" fmla="*/ 686142 w 700105"/>
            <a:gd name="connsiteY2" fmla="*/ 384831 h 389525"/>
            <a:gd name="connsiteX3" fmla="*/ 472875 w 700105"/>
            <a:gd name="connsiteY3" fmla="*/ 387737 h 389525"/>
            <a:gd name="connsiteX0" fmla="*/ 0 w 700105"/>
            <a:gd name="connsiteY0" fmla="*/ 0 h 387738"/>
            <a:gd name="connsiteX1" fmla="*/ 697536 w 700105"/>
            <a:gd name="connsiteY1" fmla="*/ 325431 h 387738"/>
            <a:gd name="connsiteX2" fmla="*/ 686142 w 700105"/>
            <a:gd name="connsiteY2" fmla="*/ 384831 h 387738"/>
            <a:gd name="connsiteX3" fmla="*/ 512546 w 700105"/>
            <a:gd name="connsiteY3" fmla="*/ 328118 h 387738"/>
            <a:gd name="connsiteX4" fmla="*/ 472875 w 700105"/>
            <a:gd name="connsiteY4" fmla="*/ 387737 h 387738"/>
            <a:gd name="connsiteX0" fmla="*/ 0 w 700105"/>
            <a:gd name="connsiteY0" fmla="*/ 0 h 387739"/>
            <a:gd name="connsiteX1" fmla="*/ 697536 w 700105"/>
            <a:gd name="connsiteY1" fmla="*/ 325431 h 387739"/>
            <a:gd name="connsiteX2" fmla="*/ 686142 w 700105"/>
            <a:gd name="connsiteY2" fmla="*/ 384831 h 387739"/>
            <a:gd name="connsiteX3" fmla="*/ 502335 w 700105"/>
            <a:gd name="connsiteY3" fmla="*/ 343585 h 387739"/>
            <a:gd name="connsiteX4" fmla="*/ 472875 w 700105"/>
            <a:gd name="connsiteY4" fmla="*/ 387737 h 387739"/>
            <a:gd name="connsiteX0" fmla="*/ 0 w 690004"/>
            <a:gd name="connsiteY0" fmla="*/ 0 h 387739"/>
            <a:gd name="connsiteX1" fmla="*/ 682218 w 690004"/>
            <a:gd name="connsiteY1" fmla="*/ 309964 h 387739"/>
            <a:gd name="connsiteX2" fmla="*/ 686142 w 690004"/>
            <a:gd name="connsiteY2" fmla="*/ 384831 h 387739"/>
            <a:gd name="connsiteX3" fmla="*/ 502335 w 690004"/>
            <a:gd name="connsiteY3" fmla="*/ 343585 h 387739"/>
            <a:gd name="connsiteX4" fmla="*/ 472875 w 690004"/>
            <a:gd name="connsiteY4" fmla="*/ 387737 h 387739"/>
            <a:gd name="connsiteX0" fmla="*/ 0 w 674684"/>
            <a:gd name="connsiteY0" fmla="*/ 0 h 604282"/>
            <a:gd name="connsiteX1" fmla="*/ 666898 w 674684"/>
            <a:gd name="connsiteY1" fmla="*/ 526507 h 604282"/>
            <a:gd name="connsiteX2" fmla="*/ 670822 w 674684"/>
            <a:gd name="connsiteY2" fmla="*/ 601374 h 604282"/>
            <a:gd name="connsiteX3" fmla="*/ 487015 w 674684"/>
            <a:gd name="connsiteY3" fmla="*/ 560128 h 604282"/>
            <a:gd name="connsiteX4" fmla="*/ 457555 w 674684"/>
            <a:gd name="connsiteY4" fmla="*/ 604280 h 604282"/>
            <a:gd name="connsiteX0" fmla="*/ 447 w 675131"/>
            <a:gd name="connsiteY0" fmla="*/ 0 h 604282"/>
            <a:gd name="connsiteX1" fmla="*/ 667345 w 675131"/>
            <a:gd name="connsiteY1" fmla="*/ 526507 h 604282"/>
            <a:gd name="connsiteX2" fmla="*/ 671269 w 675131"/>
            <a:gd name="connsiteY2" fmla="*/ 601374 h 604282"/>
            <a:gd name="connsiteX3" fmla="*/ 487462 w 675131"/>
            <a:gd name="connsiteY3" fmla="*/ 560128 h 604282"/>
            <a:gd name="connsiteX4" fmla="*/ 458002 w 675131"/>
            <a:gd name="connsiteY4" fmla="*/ 604280 h 604282"/>
            <a:gd name="connsiteX0" fmla="*/ 32569 w 707253"/>
            <a:gd name="connsiteY0" fmla="*/ 0 h 604282"/>
            <a:gd name="connsiteX1" fmla="*/ 49856 w 707253"/>
            <a:gd name="connsiteY1" fmla="*/ 214690 h 604282"/>
            <a:gd name="connsiteX2" fmla="*/ 699467 w 707253"/>
            <a:gd name="connsiteY2" fmla="*/ 526507 h 604282"/>
            <a:gd name="connsiteX3" fmla="*/ 703391 w 707253"/>
            <a:gd name="connsiteY3" fmla="*/ 601374 h 604282"/>
            <a:gd name="connsiteX4" fmla="*/ 519584 w 707253"/>
            <a:gd name="connsiteY4" fmla="*/ 560128 h 604282"/>
            <a:gd name="connsiteX5" fmla="*/ 490124 w 707253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8508 w 683192"/>
            <a:gd name="connsiteY0" fmla="*/ 0 h 604282"/>
            <a:gd name="connsiteX1" fmla="*/ 15584 w 683192"/>
            <a:gd name="connsiteY1" fmla="*/ 194068 h 604282"/>
            <a:gd name="connsiteX2" fmla="*/ 675406 w 683192"/>
            <a:gd name="connsiteY2" fmla="*/ 526507 h 604282"/>
            <a:gd name="connsiteX3" fmla="*/ 679330 w 683192"/>
            <a:gd name="connsiteY3" fmla="*/ 601374 h 604282"/>
            <a:gd name="connsiteX4" fmla="*/ 495523 w 683192"/>
            <a:gd name="connsiteY4" fmla="*/ 560128 h 604282"/>
            <a:gd name="connsiteX5" fmla="*/ 466063 w 683192"/>
            <a:gd name="connsiteY5" fmla="*/ 604280 h 604282"/>
            <a:gd name="connsiteX0" fmla="*/ 12604 w 682181"/>
            <a:gd name="connsiteY0" fmla="*/ 0 h 640373"/>
            <a:gd name="connsiteX1" fmla="*/ 14573 w 682181"/>
            <a:gd name="connsiteY1" fmla="*/ 230159 h 640373"/>
            <a:gd name="connsiteX2" fmla="*/ 674395 w 682181"/>
            <a:gd name="connsiteY2" fmla="*/ 562598 h 640373"/>
            <a:gd name="connsiteX3" fmla="*/ 678319 w 682181"/>
            <a:gd name="connsiteY3" fmla="*/ 637465 h 640373"/>
            <a:gd name="connsiteX4" fmla="*/ 494512 w 682181"/>
            <a:gd name="connsiteY4" fmla="*/ 596219 h 640373"/>
            <a:gd name="connsiteX5" fmla="*/ 465052 w 682181"/>
            <a:gd name="connsiteY5" fmla="*/ 640371 h 640373"/>
            <a:gd name="connsiteX0" fmla="*/ 14455 w 684032"/>
            <a:gd name="connsiteY0" fmla="*/ 0 h 640373"/>
            <a:gd name="connsiteX1" fmla="*/ 16424 w 684032"/>
            <a:gd name="connsiteY1" fmla="*/ 230159 h 640373"/>
            <a:gd name="connsiteX2" fmla="*/ 676246 w 684032"/>
            <a:gd name="connsiteY2" fmla="*/ 562598 h 640373"/>
            <a:gd name="connsiteX3" fmla="*/ 680170 w 684032"/>
            <a:gd name="connsiteY3" fmla="*/ 637465 h 640373"/>
            <a:gd name="connsiteX4" fmla="*/ 496363 w 684032"/>
            <a:gd name="connsiteY4" fmla="*/ 596219 h 640373"/>
            <a:gd name="connsiteX5" fmla="*/ 466903 w 684032"/>
            <a:gd name="connsiteY5" fmla="*/ 640371 h 640373"/>
            <a:gd name="connsiteX0" fmla="*/ 18464 w 688041"/>
            <a:gd name="connsiteY0" fmla="*/ 0 h 640373"/>
            <a:gd name="connsiteX1" fmla="*/ 15327 w 688041"/>
            <a:gd name="connsiteY1" fmla="*/ 250782 h 640373"/>
            <a:gd name="connsiteX2" fmla="*/ 680255 w 688041"/>
            <a:gd name="connsiteY2" fmla="*/ 562598 h 640373"/>
            <a:gd name="connsiteX3" fmla="*/ 684179 w 688041"/>
            <a:gd name="connsiteY3" fmla="*/ 637465 h 640373"/>
            <a:gd name="connsiteX4" fmla="*/ 500372 w 688041"/>
            <a:gd name="connsiteY4" fmla="*/ 596219 h 640373"/>
            <a:gd name="connsiteX5" fmla="*/ 470912 w 688041"/>
            <a:gd name="connsiteY5" fmla="*/ 640371 h 640373"/>
            <a:gd name="connsiteX0" fmla="*/ 3803 w 673380"/>
            <a:gd name="connsiteY0" fmla="*/ 0 h 640373"/>
            <a:gd name="connsiteX1" fmla="*/ 666 w 673380"/>
            <a:gd name="connsiteY1" fmla="*/ 250782 h 640373"/>
            <a:gd name="connsiteX2" fmla="*/ 665594 w 673380"/>
            <a:gd name="connsiteY2" fmla="*/ 562598 h 640373"/>
            <a:gd name="connsiteX3" fmla="*/ 669518 w 673380"/>
            <a:gd name="connsiteY3" fmla="*/ 637465 h 640373"/>
            <a:gd name="connsiteX4" fmla="*/ 485711 w 673380"/>
            <a:gd name="connsiteY4" fmla="*/ 596219 h 640373"/>
            <a:gd name="connsiteX5" fmla="*/ 456251 w 673380"/>
            <a:gd name="connsiteY5" fmla="*/ 640371 h 64037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713105 w 720891"/>
            <a:gd name="connsiteY2" fmla="*/ 650548 h 728323"/>
            <a:gd name="connsiteX3" fmla="*/ 717029 w 720891"/>
            <a:gd name="connsiteY3" fmla="*/ 725415 h 728323"/>
            <a:gd name="connsiteX4" fmla="*/ 533222 w 720891"/>
            <a:gd name="connsiteY4" fmla="*/ 684169 h 728323"/>
            <a:gd name="connsiteX5" fmla="*/ 503762 w 720891"/>
            <a:gd name="connsiteY5" fmla="*/ 728321 h 72832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698896"/>
            <a:gd name="connsiteY0" fmla="*/ 0 h 735653"/>
            <a:gd name="connsiteX1" fmla="*/ 40877 w 698896"/>
            <a:gd name="connsiteY1" fmla="*/ 184922 h 735653"/>
            <a:gd name="connsiteX2" fmla="*/ 225404 w 698896"/>
            <a:gd name="connsiteY2" fmla="*/ 453667 h 735653"/>
            <a:gd name="connsiteX3" fmla="*/ 691110 w 698896"/>
            <a:gd name="connsiteY3" fmla="*/ 657878 h 735653"/>
            <a:gd name="connsiteX4" fmla="*/ 695034 w 698896"/>
            <a:gd name="connsiteY4" fmla="*/ 732745 h 735653"/>
            <a:gd name="connsiteX5" fmla="*/ 511227 w 698896"/>
            <a:gd name="connsiteY5" fmla="*/ 691499 h 735653"/>
            <a:gd name="connsiteX6" fmla="*/ 481767 w 698896"/>
            <a:gd name="connsiteY6" fmla="*/ 735651 h 735653"/>
            <a:gd name="connsiteX0" fmla="*/ 9876 w 672113"/>
            <a:gd name="connsiteY0" fmla="*/ 0 h 742983"/>
            <a:gd name="connsiteX1" fmla="*/ 14094 w 672113"/>
            <a:gd name="connsiteY1" fmla="*/ 192252 h 742983"/>
            <a:gd name="connsiteX2" fmla="*/ 198621 w 672113"/>
            <a:gd name="connsiteY2" fmla="*/ 460997 h 742983"/>
            <a:gd name="connsiteX3" fmla="*/ 664327 w 672113"/>
            <a:gd name="connsiteY3" fmla="*/ 665208 h 742983"/>
            <a:gd name="connsiteX4" fmla="*/ 668251 w 672113"/>
            <a:gd name="connsiteY4" fmla="*/ 740075 h 742983"/>
            <a:gd name="connsiteX5" fmla="*/ 484444 w 672113"/>
            <a:gd name="connsiteY5" fmla="*/ 698829 h 742983"/>
            <a:gd name="connsiteX6" fmla="*/ 454984 w 672113"/>
            <a:gd name="connsiteY6" fmla="*/ 742981 h 742983"/>
            <a:gd name="connsiteX0" fmla="*/ 0 w 662237"/>
            <a:gd name="connsiteY0" fmla="*/ 0 h 742983"/>
            <a:gd name="connsiteX1" fmla="*/ 26220 w 662237"/>
            <a:gd name="connsiteY1" fmla="*/ 206967 h 742983"/>
            <a:gd name="connsiteX2" fmla="*/ 188745 w 662237"/>
            <a:gd name="connsiteY2" fmla="*/ 460997 h 742983"/>
            <a:gd name="connsiteX3" fmla="*/ 654451 w 662237"/>
            <a:gd name="connsiteY3" fmla="*/ 665208 h 742983"/>
            <a:gd name="connsiteX4" fmla="*/ 658375 w 662237"/>
            <a:gd name="connsiteY4" fmla="*/ 740075 h 742983"/>
            <a:gd name="connsiteX5" fmla="*/ 474568 w 662237"/>
            <a:gd name="connsiteY5" fmla="*/ 698829 h 742983"/>
            <a:gd name="connsiteX6" fmla="*/ 445108 w 662237"/>
            <a:gd name="connsiteY6" fmla="*/ 742981 h 742983"/>
            <a:gd name="connsiteX0" fmla="*/ 21695 w 647275"/>
            <a:gd name="connsiteY0" fmla="*/ 0 h 720996"/>
            <a:gd name="connsiteX1" fmla="*/ 11258 w 647275"/>
            <a:gd name="connsiteY1" fmla="*/ 184980 h 720996"/>
            <a:gd name="connsiteX2" fmla="*/ 173783 w 647275"/>
            <a:gd name="connsiteY2" fmla="*/ 439010 h 720996"/>
            <a:gd name="connsiteX3" fmla="*/ 639489 w 647275"/>
            <a:gd name="connsiteY3" fmla="*/ 643221 h 720996"/>
            <a:gd name="connsiteX4" fmla="*/ 643413 w 647275"/>
            <a:gd name="connsiteY4" fmla="*/ 718088 h 720996"/>
            <a:gd name="connsiteX5" fmla="*/ 459606 w 647275"/>
            <a:gd name="connsiteY5" fmla="*/ 676842 h 720996"/>
            <a:gd name="connsiteX6" fmla="*/ 430146 w 647275"/>
            <a:gd name="connsiteY6" fmla="*/ 720994 h 720996"/>
            <a:gd name="connsiteX0" fmla="*/ 10437 w 636017"/>
            <a:gd name="connsiteY0" fmla="*/ 0 h 720996"/>
            <a:gd name="connsiteX1" fmla="*/ 0 w 636017"/>
            <a:gd name="connsiteY1" fmla="*/ 184980 h 720996"/>
            <a:gd name="connsiteX2" fmla="*/ 162525 w 636017"/>
            <a:gd name="connsiteY2" fmla="*/ 439010 h 720996"/>
            <a:gd name="connsiteX3" fmla="*/ 628231 w 636017"/>
            <a:gd name="connsiteY3" fmla="*/ 643221 h 720996"/>
            <a:gd name="connsiteX4" fmla="*/ 632155 w 636017"/>
            <a:gd name="connsiteY4" fmla="*/ 718088 h 720996"/>
            <a:gd name="connsiteX5" fmla="*/ 448348 w 636017"/>
            <a:gd name="connsiteY5" fmla="*/ 676842 h 720996"/>
            <a:gd name="connsiteX6" fmla="*/ 418888 w 636017"/>
            <a:gd name="connsiteY6" fmla="*/ 720994 h 720996"/>
            <a:gd name="connsiteX0" fmla="*/ 10437 w 636017"/>
            <a:gd name="connsiteY0" fmla="*/ 0 h 727505"/>
            <a:gd name="connsiteX1" fmla="*/ 0 w 636017"/>
            <a:gd name="connsiteY1" fmla="*/ 184980 h 727505"/>
            <a:gd name="connsiteX2" fmla="*/ 162525 w 636017"/>
            <a:gd name="connsiteY2" fmla="*/ 439010 h 727505"/>
            <a:gd name="connsiteX3" fmla="*/ 628231 w 636017"/>
            <a:gd name="connsiteY3" fmla="*/ 643221 h 727505"/>
            <a:gd name="connsiteX4" fmla="*/ 632155 w 636017"/>
            <a:gd name="connsiteY4" fmla="*/ 718088 h 727505"/>
            <a:gd name="connsiteX5" fmla="*/ 448348 w 636017"/>
            <a:gd name="connsiteY5" fmla="*/ 676842 h 727505"/>
            <a:gd name="connsiteX6" fmla="*/ 426941 w 636017"/>
            <a:gd name="connsiteY6" fmla="*/ 727503 h 727505"/>
            <a:gd name="connsiteX0" fmla="*/ 10437 w 636017"/>
            <a:gd name="connsiteY0" fmla="*/ 0 h 736181"/>
            <a:gd name="connsiteX1" fmla="*/ 0 w 636017"/>
            <a:gd name="connsiteY1" fmla="*/ 184980 h 736181"/>
            <a:gd name="connsiteX2" fmla="*/ 162525 w 636017"/>
            <a:gd name="connsiteY2" fmla="*/ 439010 h 736181"/>
            <a:gd name="connsiteX3" fmla="*/ 628231 w 636017"/>
            <a:gd name="connsiteY3" fmla="*/ 643221 h 736181"/>
            <a:gd name="connsiteX4" fmla="*/ 632155 w 636017"/>
            <a:gd name="connsiteY4" fmla="*/ 718088 h 736181"/>
            <a:gd name="connsiteX5" fmla="*/ 448348 w 636017"/>
            <a:gd name="connsiteY5" fmla="*/ 676842 h 736181"/>
            <a:gd name="connsiteX6" fmla="*/ 428954 w 636017"/>
            <a:gd name="connsiteY6" fmla="*/ 736181 h 736181"/>
            <a:gd name="connsiteX0" fmla="*/ 10437 w 636017"/>
            <a:gd name="connsiteY0" fmla="*/ 0 h 736182"/>
            <a:gd name="connsiteX1" fmla="*/ 0 w 636017"/>
            <a:gd name="connsiteY1" fmla="*/ 184980 h 736182"/>
            <a:gd name="connsiteX2" fmla="*/ 162525 w 636017"/>
            <a:gd name="connsiteY2" fmla="*/ 439010 h 736182"/>
            <a:gd name="connsiteX3" fmla="*/ 628231 w 636017"/>
            <a:gd name="connsiteY3" fmla="*/ 643221 h 736182"/>
            <a:gd name="connsiteX4" fmla="*/ 632155 w 636017"/>
            <a:gd name="connsiteY4" fmla="*/ 718088 h 736182"/>
            <a:gd name="connsiteX5" fmla="*/ 474992 w 636017"/>
            <a:gd name="connsiteY5" fmla="*/ 664459 h 736182"/>
            <a:gd name="connsiteX6" fmla="*/ 428954 w 636017"/>
            <a:gd name="connsiteY6" fmla="*/ 736181 h 736182"/>
            <a:gd name="connsiteX0" fmla="*/ 10437 w 636017"/>
            <a:gd name="connsiteY0" fmla="*/ 0 h 756820"/>
            <a:gd name="connsiteX1" fmla="*/ 0 w 636017"/>
            <a:gd name="connsiteY1" fmla="*/ 184980 h 756820"/>
            <a:gd name="connsiteX2" fmla="*/ 162525 w 636017"/>
            <a:gd name="connsiteY2" fmla="*/ 439010 h 756820"/>
            <a:gd name="connsiteX3" fmla="*/ 628231 w 636017"/>
            <a:gd name="connsiteY3" fmla="*/ 643221 h 756820"/>
            <a:gd name="connsiteX4" fmla="*/ 632155 w 636017"/>
            <a:gd name="connsiteY4" fmla="*/ 718088 h 756820"/>
            <a:gd name="connsiteX5" fmla="*/ 474992 w 636017"/>
            <a:gd name="connsiteY5" fmla="*/ 664459 h 756820"/>
            <a:gd name="connsiteX6" fmla="*/ 432763 w 636017"/>
            <a:gd name="connsiteY6" fmla="*/ 756819 h 756820"/>
            <a:gd name="connsiteX0" fmla="*/ 10437 w 636017"/>
            <a:gd name="connsiteY0" fmla="*/ 0 h 756819"/>
            <a:gd name="connsiteX1" fmla="*/ 0 w 636017"/>
            <a:gd name="connsiteY1" fmla="*/ 184980 h 756819"/>
            <a:gd name="connsiteX2" fmla="*/ 162525 w 636017"/>
            <a:gd name="connsiteY2" fmla="*/ 439010 h 756819"/>
            <a:gd name="connsiteX3" fmla="*/ 628231 w 636017"/>
            <a:gd name="connsiteY3" fmla="*/ 643221 h 756819"/>
            <a:gd name="connsiteX4" fmla="*/ 632155 w 636017"/>
            <a:gd name="connsiteY4" fmla="*/ 718088 h 756819"/>
            <a:gd name="connsiteX5" fmla="*/ 474992 w 636017"/>
            <a:gd name="connsiteY5" fmla="*/ 664459 h 756819"/>
            <a:gd name="connsiteX6" fmla="*/ 425152 w 636017"/>
            <a:gd name="connsiteY6" fmla="*/ 756818 h 756819"/>
            <a:gd name="connsiteX0" fmla="*/ 10437 w 636017"/>
            <a:gd name="connsiteY0" fmla="*/ 0 h 756819"/>
            <a:gd name="connsiteX1" fmla="*/ 0 w 636017"/>
            <a:gd name="connsiteY1" fmla="*/ 184980 h 756819"/>
            <a:gd name="connsiteX2" fmla="*/ 162525 w 636017"/>
            <a:gd name="connsiteY2" fmla="*/ 439010 h 756819"/>
            <a:gd name="connsiteX3" fmla="*/ 628231 w 636017"/>
            <a:gd name="connsiteY3" fmla="*/ 643221 h 756819"/>
            <a:gd name="connsiteX4" fmla="*/ 632155 w 636017"/>
            <a:gd name="connsiteY4" fmla="*/ 718088 h 756819"/>
            <a:gd name="connsiteX5" fmla="*/ 442255 w 636017"/>
            <a:gd name="connsiteY5" fmla="*/ 664458 h 756819"/>
            <a:gd name="connsiteX6" fmla="*/ 425152 w 636017"/>
            <a:gd name="connsiteY6" fmla="*/ 756818 h 756819"/>
            <a:gd name="connsiteX0" fmla="*/ 10437 w 651980"/>
            <a:gd name="connsiteY0" fmla="*/ 0 h 756819"/>
            <a:gd name="connsiteX1" fmla="*/ 0 w 651980"/>
            <a:gd name="connsiteY1" fmla="*/ 184980 h 756819"/>
            <a:gd name="connsiteX2" fmla="*/ 162525 w 651980"/>
            <a:gd name="connsiteY2" fmla="*/ 439010 h 756819"/>
            <a:gd name="connsiteX3" fmla="*/ 650060 w 651980"/>
            <a:gd name="connsiteY3" fmla="*/ 634387 h 756819"/>
            <a:gd name="connsiteX4" fmla="*/ 632155 w 651980"/>
            <a:gd name="connsiteY4" fmla="*/ 718088 h 756819"/>
            <a:gd name="connsiteX5" fmla="*/ 442255 w 651980"/>
            <a:gd name="connsiteY5" fmla="*/ 664458 h 756819"/>
            <a:gd name="connsiteX6" fmla="*/ 425152 w 651980"/>
            <a:gd name="connsiteY6" fmla="*/ 756818 h 756819"/>
            <a:gd name="connsiteX0" fmla="*/ 10437 w 651980"/>
            <a:gd name="connsiteY0" fmla="*/ 0 h 756819"/>
            <a:gd name="connsiteX1" fmla="*/ 0 w 651980"/>
            <a:gd name="connsiteY1" fmla="*/ 184980 h 756819"/>
            <a:gd name="connsiteX2" fmla="*/ 187079 w 651980"/>
            <a:gd name="connsiteY2" fmla="*/ 406620 h 756819"/>
            <a:gd name="connsiteX3" fmla="*/ 650060 w 651980"/>
            <a:gd name="connsiteY3" fmla="*/ 634387 h 756819"/>
            <a:gd name="connsiteX4" fmla="*/ 632155 w 651980"/>
            <a:gd name="connsiteY4" fmla="*/ 718088 h 756819"/>
            <a:gd name="connsiteX5" fmla="*/ 442255 w 651980"/>
            <a:gd name="connsiteY5" fmla="*/ 664458 h 756819"/>
            <a:gd name="connsiteX6" fmla="*/ 425152 w 651980"/>
            <a:gd name="connsiteY6" fmla="*/ 756818 h 7568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1980" h="756819">
              <a:moveTo>
                <a:pt x="10437" y="0"/>
              </a:moveTo>
              <a:cubicBezTo>
                <a:pt x="18427" y="59842"/>
                <a:pt x="10762" y="38368"/>
                <a:pt x="0" y="184980"/>
              </a:cubicBezTo>
              <a:cubicBezTo>
                <a:pt x="30236" y="256927"/>
                <a:pt x="98333" y="325450"/>
                <a:pt x="187079" y="406620"/>
              </a:cubicBezTo>
              <a:cubicBezTo>
                <a:pt x="297900" y="458589"/>
                <a:pt x="560791" y="585431"/>
                <a:pt x="650060" y="634387"/>
              </a:cubicBezTo>
              <a:cubicBezTo>
                <a:pt x="658047" y="675325"/>
                <a:pt x="638965" y="692236"/>
                <a:pt x="632155" y="718088"/>
              </a:cubicBezTo>
              <a:cubicBezTo>
                <a:pt x="603025" y="728847"/>
                <a:pt x="477800" y="663974"/>
                <a:pt x="442255" y="664458"/>
              </a:cubicBezTo>
              <a:cubicBezTo>
                <a:pt x="406711" y="664942"/>
                <a:pt x="433466" y="757193"/>
                <a:pt x="425152" y="7568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105992</xdr:colOff>
      <xdr:row>4</xdr:row>
      <xdr:rowOff>125069</xdr:rowOff>
    </xdr:from>
    <xdr:to>
      <xdr:col>14</xdr:col>
      <xdr:colOff>670792</xdr:colOff>
      <xdr:row>8</xdr:row>
      <xdr:rowOff>75584</xdr:rowOff>
    </xdr:to>
    <xdr:sp macro="" textlink="">
      <xdr:nvSpPr>
        <xdr:cNvPr id="414" name="Freeform 868">
          <a:extLst>
            <a:ext uri="{FF2B5EF4-FFF2-40B4-BE49-F238E27FC236}">
              <a16:creationId xmlns:a16="http://schemas.microsoft.com/office/drawing/2014/main" xmlns="" id="{62D49357-DA4A-408B-AFB6-458D3ECA68C9}"/>
            </a:ext>
          </a:extLst>
        </xdr:cNvPr>
        <xdr:cNvSpPr>
          <a:spLocks/>
        </xdr:cNvSpPr>
      </xdr:nvSpPr>
      <xdr:spPr bwMode="auto">
        <a:xfrm rot="16200000">
          <a:off x="6547234" y="10416077"/>
          <a:ext cx="636315" cy="5648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6995" y="9104"/>
                <a:pt x="116666" y="7994"/>
              </a:cubicBezTo>
              <a:cubicBezTo>
                <a:pt x="106337" y="6884"/>
                <a:pt x="83445" y="5388"/>
                <a:pt x="83445" y="4307"/>
              </a:cubicBezTo>
              <a:cubicBezTo>
                <a:pt x="21009" y="1465"/>
                <a:pt x="3333" y="108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440979</xdr:colOff>
      <xdr:row>2</xdr:row>
      <xdr:rowOff>132690</xdr:rowOff>
    </xdr:from>
    <xdr:to>
      <xdr:col>14</xdr:col>
      <xdr:colOff>631610</xdr:colOff>
      <xdr:row>3</xdr:row>
      <xdr:rowOff>95835</xdr:rowOff>
    </xdr:to>
    <xdr:sp macro="" textlink="">
      <xdr:nvSpPr>
        <xdr:cNvPr id="415" name="Freeform 890">
          <a:extLst>
            <a:ext uri="{FF2B5EF4-FFF2-40B4-BE49-F238E27FC236}">
              <a16:creationId xmlns:a16="http://schemas.microsoft.com/office/drawing/2014/main" xmlns="" id="{CF03B485-1B59-47BF-B3F5-A07966D2075D}"/>
            </a:ext>
          </a:extLst>
        </xdr:cNvPr>
        <xdr:cNvSpPr>
          <a:spLocks/>
        </xdr:cNvSpPr>
      </xdr:nvSpPr>
      <xdr:spPr bwMode="auto">
        <a:xfrm rot="5046190">
          <a:off x="6606272" y="9677297"/>
          <a:ext cx="134595" cy="870081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972"/>
            <a:gd name="connsiteY0" fmla="*/ 7858 h 7858"/>
            <a:gd name="connsiteX1" fmla="*/ 1814 w 6972"/>
            <a:gd name="connsiteY1" fmla="*/ 5746 h 7858"/>
            <a:gd name="connsiteX2" fmla="*/ 2090 w 6972"/>
            <a:gd name="connsiteY2" fmla="*/ 3800 h 7858"/>
            <a:gd name="connsiteX3" fmla="*/ 4712 w 6972"/>
            <a:gd name="connsiteY3" fmla="*/ 2559 h 7858"/>
            <a:gd name="connsiteX4" fmla="*/ 6469 w 6972"/>
            <a:gd name="connsiteY4" fmla="*/ 0 h 7858"/>
            <a:gd name="connsiteX0" fmla="*/ 0 w 9725"/>
            <a:gd name="connsiteY0" fmla="*/ 9629 h 9629"/>
            <a:gd name="connsiteX1" fmla="*/ 2326 w 9725"/>
            <a:gd name="connsiteY1" fmla="*/ 7312 h 9629"/>
            <a:gd name="connsiteX2" fmla="*/ 2722 w 9725"/>
            <a:gd name="connsiteY2" fmla="*/ 4836 h 9629"/>
            <a:gd name="connsiteX3" fmla="*/ 6482 w 9725"/>
            <a:gd name="connsiteY3" fmla="*/ 3257 h 9629"/>
            <a:gd name="connsiteX4" fmla="*/ 9003 w 9725"/>
            <a:gd name="connsiteY4" fmla="*/ 0 h 9629"/>
            <a:gd name="connsiteX0" fmla="*/ 0 w 10001"/>
            <a:gd name="connsiteY0" fmla="*/ 10000 h 10000"/>
            <a:gd name="connsiteX1" fmla="*/ 2392 w 10001"/>
            <a:gd name="connsiteY1" fmla="*/ 7594 h 10000"/>
            <a:gd name="connsiteX2" fmla="*/ 2799 w 10001"/>
            <a:gd name="connsiteY2" fmla="*/ 5022 h 10000"/>
            <a:gd name="connsiteX3" fmla="*/ 6665 w 10001"/>
            <a:gd name="connsiteY3" fmla="*/ 3382 h 10000"/>
            <a:gd name="connsiteX4" fmla="*/ 9258 w 10001"/>
            <a:gd name="connsiteY4" fmla="*/ 0 h 10000"/>
            <a:gd name="connsiteX0" fmla="*/ 0 w 9885"/>
            <a:gd name="connsiteY0" fmla="*/ 10000 h 10000"/>
            <a:gd name="connsiteX1" fmla="*/ 2392 w 9885"/>
            <a:gd name="connsiteY1" fmla="*/ 7594 h 10000"/>
            <a:gd name="connsiteX2" fmla="*/ 2799 w 9885"/>
            <a:gd name="connsiteY2" fmla="*/ 5022 h 10000"/>
            <a:gd name="connsiteX3" fmla="*/ 4978 w 9885"/>
            <a:gd name="connsiteY3" fmla="*/ 3387 h 10000"/>
            <a:gd name="connsiteX4" fmla="*/ 9258 w 9885"/>
            <a:gd name="connsiteY4" fmla="*/ 0 h 10000"/>
            <a:gd name="connsiteX0" fmla="*/ 0 w 10593"/>
            <a:gd name="connsiteY0" fmla="*/ 10000 h 10000"/>
            <a:gd name="connsiteX1" fmla="*/ 2420 w 10593"/>
            <a:gd name="connsiteY1" fmla="*/ 7594 h 10000"/>
            <a:gd name="connsiteX2" fmla="*/ 2832 w 10593"/>
            <a:gd name="connsiteY2" fmla="*/ 5022 h 10000"/>
            <a:gd name="connsiteX3" fmla="*/ 5036 w 10593"/>
            <a:gd name="connsiteY3" fmla="*/ 3387 h 10000"/>
            <a:gd name="connsiteX4" fmla="*/ 9366 w 10593"/>
            <a:gd name="connsiteY4" fmla="*/ 0 h 10000"/>
            <a:gd name="connsiteX0" fmla="*/ 0 w 10593"/>
            <a:gd name="connsiteY0" fmla="*/ 10000 h 10000"/>
            <a:gd name="connsiteX1" fmla="*/ 2420 w 10593"/>
            <a:gd name="connsiteY1" fmla="*/ 7594 h 10000"/>
            <a:gd name="connsiteX2" fmla="*/ 2832 w 10593"/>
            <a:gd name="connsiteY2" fmla="*/ 5022 h 10000"/>
            <a:gd name="connsiteX3" fmla="*/ 5036 w 10593"/>
            <a:gd name="connsiteY3" fmla="*/ 3387 h 10000"/>
            <a:gd name="connsiteX4" fmla="*/ 9366 w 10593"/>
            <a:gd name="connsiteY4" fmla="*/ 0 h 10000"/>
            <a:gd name="connsiteX0" fmla="*/ 0 w 10301"/>
            <a:gd name="connsiteY0" fmla="*/ 10000 h 10000"/>
            <a:gd name="connsiteX1" fmla="*/ 2420 w 10301"/>
            <a:gd name="connsiteY1" fmla="*/ 7594 h 10000"/>
            <a:gd name="connsiteX2" fmla="*/ 2832 w 10301"/>
            <a:gd name="connsiteY2" fmla="*/ 5022 h 10000"/>
            <a:gd name="connsiteX3" fmla="*/ 3097 w 10301"/>
            <a:gd name="connsiteY3" fmla="*/ 3421 h 10000"/>
            <a:gd name="connsiteX4" fmla="*/ 9366 w 103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1" h="10000">
              <a:moveTo>
                <a:pt x="0" y="10000"/>
              </a:moveTo>
              <a:cubicBezTo>
                <a:pt x="1039" y="9187"/>
                <a:pt x="1947" y="8424"/>
                <a:pt x="2420" y="7594"/>
              </a:cubicBezTo>
              <a:cubicBezTo>
                <a:pt x="2892" y="6764"/>
                <a:pt x="2719" y="5718"/>
                <a:pt x="2832" y="5022"/>
              </a:cubicBezTo>
              <a:cubicBezTo>
                <a:pt x="2945" y="4327"/>
                <a:pt x="3267" y="3823"/>
                <a:pt x="3097" y="3421"/>
              </a:cubicBezTo>
              <a:cubicBezTo>
                <a:pt x="7383" y="2179"/>
                <a:pt x="12420" y="1129"/>
                <a:pt x="936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320260</xdr:colOff>
      <xdr:row>3</xdr:row>
      <xdr:rowOff>49693</xdr:rowOff>
    </xdr:from>
    <xdr:to>
      <xdr:col>14</xdr:col>
      <xdr:colOff>325785</xdr:colOff>
      <xdr:row>5</xdr:row>
      <xdr:rowOff>69018</xdr:rowOff>
    </xdr:to>
    <xdr:sp macro="" textlink="">
      <xdr:nvSpPr>
        <xdr:cNvPr id="416" name="Line 1047">
          <a:extLst>
            <a:ext uri="{FF2B5EF4-FFF2-40B4-BE49-F238E27FC236}">
              <a16:creationId xmlns:a16="http://schemas.microsoft.com/office/drawing/2014/main" xmlns="" id="{1F20A787-37EB-44C6-B4C0-F3D2481C050D}"/>
            </a:ext>
          </a:extLst>
        </xdr:cNvPr>
        <xdr:cNvSpPr>
          <a:spLocks noChangeShapeType="1"/>
        </xdr:cNvSpPr>
      </xdr:nvSpPr>
      <xdr:spPr bwMode="auto">
        <a:xfrm rot="16200000" flipV="1">
          <a:off x="6618910" y="10311843"/>
          <a:ext cx="362225" cy="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94508</xdr:colOff>
      <xdr:row>3</xdr:row>
      <xdr:rowOff>162289</xdr:rowOff>
    </xdr:from>
    <xdr:to>
      <xdr:col>14</xdr:col>
      <xdr:colOff>575167</xdr:colOff>
      <xdr:row>4</xdr:row>
      <xdr:rowOff>25143</xdr:rowOff>
    </xdr:to>
    <xdr:sp macro="" textlink="">
      <xdr:nvSpPr>
        <xdr:cNvPr id="417" name="Freeform 712">
          <a:extLst>
            <a:ext uri="{FF2B5EF4-FFF2-40B4-BE49-F238E27FC236}">
              <a16:creationId xmlns:a16="http://schemas.microsoft.com/office/drawing/2014/main" xmlns="" id="{BE86C53F-41EE-4CD1-AE9E-6A2CFE364705}"/>
            </a:ext>
          </a:extLst>
        </xdr:cNvPr>
        <xdr:cNvSpPr>
          <a:spLocks/>
        </xdr:cNvSpPr>
      </xdr:nvSpPr>
      <xdr:spPr bwMode="auto">
        <a:xfrm rot="16200000" flipH="1">
          <a:off x="6454961" y="9683186"/>
          <a:ext cx="34304" cy="1160109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34562 w 44562"/>
            <a:gd name="connsiteY0" fmla="*/ 10000 h 10000"/>
            <a:gd name="connsiteX1" fmla="*/ 0 w 44562"/>
            <a:gd name="connsiteY1" fmla="*/ 7887 h 10000"/>
            <a:gd name="connsiteX2" fmla="*/ 44562 w 44562"/>
            <a:gd name="connsiteY2" fmla="*/ 0 h 10000"/>
            <a:gd name="connsiteX0" fmla="*/ 34562 w 114531"/>
            <a:gd name="connsiteY0" fmla="*/ 10000 h 10000"/>
            <a:gd name="connsiteX1" fmla="*/ 0 w 114531"/>
            <a:gd name="connsiteY1" fmla="*/ 7887 h 10000"/>
            <a:gd name="connsiteX2" fmla="*/ 44562 w 114531"/>
            <a:gd name="connsiteY2" fmla="*/ 0 h 10000"/>
            <a:gd name="connsiteX0" fmla="*/ 188424 w 188437"/>
            <a:gd name="connsiteY0" fmla="*/ 10361 h 10361"/>
            <a:gd name="connsiteX1" fmla="*/ 0 w 188437"/>
            <a:gd name="connsiteY1" fmla="*/ 7887 h 10361"/>
            <a:gd name="connsiteX2" fmla="*/ 44562 w 188437"/>
            <a:gd name="connsiteY2" fmla="*/ 0 h 10361"/>
            <a:gd name="connsiteX0" fmla="*/ 188424 w 188427"/>
            <a:gd name="connsiteY0" fmla="*/ 10361 h 10361"/>
            <a:gd name="connsiteX1" fmla="*/ 0 w 188427"/>
            <a:gd name="connsiteY1" fmla="*/ 7887 h 10361"/>
            <a:gd name="connsiteX2" fmla="*/ 44562 w 188427"/>
            <a:gd name="connsiteY2" fmla="*/ 0 h 10361"/>
            <a:gd name="connsiteX0" fmla="*/ 142265 w 142263"/>
            <a:gd name="connsiteY0" fmla="*/ 10004 h 10004"/>
            <a:gd name="connsiteX1" fmla="*/ 0 w 142263"/>
            <a:gd name="connsiteY1" fmla="*/ 7887 h 10004"/>
            <a:gd name="connsiteX2" fmla="*/ 44562 w 142263"/>
            <a:gd name="connsiteY2" fmla="*/ 0 h 10004"/>
            <a:gd name="connsiteX0" fmla="*/ 142265 w 142263"/>
            <a:gd name="connsiteY0" fmla="*/ 10004 h 10004"/>
            <a:gd name="connsiteX1" fmla="*/ 0 w 142263"/>
            <a:gd name="connsiteY1" fmla="*/ 7887 h 10004"/>
            <a:gd name="connsiteX2" fmla="*/ 44562 w 142263"/>
            <a:gd name="connsiteY2" fmla="*/ 0 h 10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263" h="10004">
              <a:moveTo>
                <a:pt x="142265" y="10004"/>
              </a:moveTo>
              <a:cubicBezTo>
                <a:pt x="130744" y="9300"/>
                <a:pt x="92292" y="8699"/>
                <a:pt x="0" y="7887"/>
              </a:cubicBezTo>
              <a:cubicBezTo>
                <a:pt x="37895" y="6667"/>
                <a:pt x="41229" y="3333"/>
                <a:pt x="445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79377</xdr:colOff>
      <xdr:row>3</xdr:row>
      <xdr:rowOff>46935</xdr:rowOff>
    </xdr:from>
    <xdr:to>
      <xdr:col>14</xdr:col>
      <xdr:colOff>93869</xdr:colOff>
      <xdr:row>7</xdr:row>
      <xdr:rowOff>1936</xdr:rowOff>
    </xdr:to>
    <xdr:sp macro="" textlink="">
      <xdr:nvSpPr>
        <xdr:cNvPr id="418" name="Line 1047">
          <a:extLst>
            <a:ext uri="{FF2B5EF4-FFF2-40B4-BE49-F238E27FC236}">
              <a16:creationId xmlns:a16="http://schemas.microsoft.com/office/drawing/2014/main" xmlns="" id="{43F239D7-DD78-4CEA-8FC6-9DD447F51902}"/>
            </a:ext>
          </a:extLst>
        </xdr:cNvPr>
        <xdr:cNvSpPr>
          <a:spLocks noChangeShapeType="1"/>
        </xdr:cNvSpPr>
      </xdr:nvSpPr>
      <xdr:spPr bwMode="auto">
        <a:xfrm rot="16200000">
          <a:off x="6243222" y="10443890"/>
          <a:ext cx="640801" cy="144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145366</xdr:colOff>
      <xdr:row>5</xdr:row>
      <xdr:rowOff>15891</xdr:rowOff>
    </xdr:from>
    <xdr:to>
      <xdr:col>14</xdr:col>
      <xdr:colOff>681637</xdr:colOff>
      <xdr:row>8</xdr:row>
      <xdr:rowOff>65170</xdr:rowOff>
    </xdr:to>
    <xdr:sp macro="" textlink="">
      <xdr:nvSpPr>
        <xdr:cNvPr id="419" name="Freeform 868">
          <a:extLst>
            <a:ext uri="{FF2B5EF4-FFF2-40B4-BE49-F238E27FC236}">
              <a16:creationId xmlns:a16="http://schemas.microsoft.com/office/drawing/2014/main" xmlns="" id="{3C1BB8BA-6FE8-4482-A3AB-54626DD428F4}"/>
            </a:ext>
          </a:extLst>
        </xdr:cNvPr>
        <xdr:cNvSpPr>
          <a:spLocks/>
        </xdr:cNvSpPr>
      </xdr:nvSpPr>
      <xdr:spPr bwMode="auto">
        <a:xfrm rot="16200000">
          <a:off x="6608687" y="10456270"/>
          <a:ext cx="563629" cy="536271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5694" y="8994"/>
                <a:pt x="116666" y="7994"/>
              </a:cubicBezTo>
              <a:cubicBezTo>
                <a:pt x="107638" y="6994"/>
                <a:pt x="91249" y="6048"/>
                <a:pt x="91249" y="4967"/>
              </a:cubicBezTo>
              <a:cubicBezTo>
                <a:pt x="91249" y="3886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314141</xdr:colOff>
      <xdr:row>1</xdr:row>
      <xdr:rowOff>138919</xdr:rowOff>
    </xdr:from>
    <xdr:to>
      <xdr:col>14</xdr:col>
      <xdr:colOff>180053</xdr:colOff>
      <xdr:row>2</xdr:row>
      <xdr:rowOff>135463</xdr:rowOff>
    </xdr:to>
    <xdr:sp macro="" textlink="">
      <xdr:nvSpPr>
        <xdr:cNvPr id="420" name="Freeform 890">
          <a:extLst>
            <a:ext uri="{FF2B5EF4-FFF2-40B4-BE49-F238E27FC236}">
              <a16:creationId xmlns:a16="http://schemas.microsoft.com/office/drawing/2014/main" xmlns="" id="{EF3A7628-6903-4AD2-9E30-2DA0AAB2EA9E}"/>
            </a:ext>
          </a:extLst>
        </xdr:cNvPr>
        <xdr:cNvSpPr>
          <a:spLocks/>
        </xdr:cNvSpPr>
      </xdr:nvSpPr>
      <xdr:spPr bwMode="auto">
        <a:xfrm rot="4546944">
          <a:off x="6300375" y="9691135"/>
          <a:ext cx="167994" cy="5453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7740"/>
            <a:gd name="connsiteY0" fmla="*/ 7441 h 7441"/>
            <a:gd name="connsiteX1" fmla="*/ 4842 w 7740"/>
            <a:gd name="connsiteY1" fmla="*/ 3187 h 7441"/>
            <a:gd name="connsiteX2" fmla="*/ 5118 w 7740"/>
            <a:gd name="connsiteY2" fmla="*/ 1241 h 7441"/>
            <a:gd name="connsiteX3" fmla="*/ 7740 w 7740"/>
            <a:gd name="connsiteY3" fmla="*/ 0 h 7441"/>
            <a:gd name="connsiteX0" fmla="*/ 0 w 6701"/>
            <a:gd name="connsiteY0" fmla="*/ 8332 h 8332"/>
            <a:gd name="connsiteX1" fmla="*/ 6256 w 6701"/>
            <a:gd name="connsiteY1" fmla="*/ 2615 h 8332"/>
            <a:gd name="connsiteX2" fmla="*/ 6612 w 6701"/>
            <a:gd name="connsiteY2" fmla="*/ 0 h 83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1" h="8332">
              <a:moveTo>
                <a:pt x="0" y="8332"/>
              </a:moveTo>
              <a:cubicBezTo>
                <a:pt x="2276" y="7528"/>
                <a:pt x="5155" y="4003"/>
                <a:pt x="6256" y="2615"/>
              </a:cubicBezTo>
              <a:cubicBezTo>
                <a:pt x="7359" y="1227"/>
                <a:pt x="5988" y="713"/>
                <a:pt x="66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42202</xdr:colOff>
      <xdr:row>3</xdr:row>
      <xdr:rowOff>114223</xdr:rowOff>
    </xdr:from>
    <xdr:to>
      <xdr:col>13</xdr:col>
      <xdr:colOff>165653</xdr:colOff>
      <xdr:row>4</xdr:row>
      <xdr:rowOff>60739</xdr:rowOff>
    </xdr:to>
    <xdr:sp macro="" textlink="">
      <xdr:nvSpPr>
        <xdr:cNvPr id="421" name="Oval 1048">
          <a:extLst>
            <a:ext uri="{FF2B5EF4-FFF2-40B4-BE49-F238E27FC236}">
              <a16:creationId xmlns:a16="http://schemas.microsoft.com/office/drawing/2014/main" xmlns="" id="{88E615E7-1584-43CC-83E6-94905D05C4B3}"/>
            </a:ext>
          </a:extLst>
        </xdr:cNvPr>
        <xdr:cNvSpPr>
          <a:spLocks noChangeArrowheads="1"/>
        </xdr:cNvSpPr>
      </xdr:nvSpPr>
      <xdr:spPr bwMode="auto">
        <a:xfrm>
          <a:off x="5839752" y="10198023"/>
          <a:ext cx="123451" cy="1179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669847</xdr:colOff>
      <xdr:row>7</xdr:row>
      <xdr:rowOff>149073</xdr:rowOff>
    </xdr:from>
    <xdr:to>
      <xdr:col>14</xdr:col>
      <xdr:colOff>38719</xdr:colOff>
      <xdr:row>7</xdr:row>
      <xdr:rowOff>156814</xdr:rowOff>
    </xdr:to>
    <xdr:sp macro="" textlink="">
      <xdr:nvSpPr>
        <xdr:cNvPr id="422" name="Line 638">
          <a:extLst>
            <a:ext uri="{FF2B5EF4-FFF2-40B4-BE49-F238E27FC236}">
              <a16:creationId xmlns:a16="http://schemas.microsoft.com/office/drawing/2014/main" xmlns="" id="{8DC077D9-C996-4008-8F5A-95B6837D894C}"/>
            </a:ext>
          </a:extLst>
        </xdr:cNvPr>
        <xdr:cNvSpPr>
          <a:spLocks noChangeShapeType="1"/>
        </xdr:cNvSpPr>
      </xdr:nvSpPr>
      <xdr:spPr bwMode="auto">
        <a:xfrm rot="16200000" flipV="1">
          <a:off x="6487687" y="10898383"/>
          <a:ext cx="7741" cy="48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624</xdr:colOff>
      <xdr:row>2</xdr:row>
      <xdr:rowOff>101410</xdr:rowOff>
    </xdr:from>
    <xdr:to>
      <xdr:col>16</xdr:col>
      <xdr:colOff>703763</xdr:colOff>
      <xdr:row>8</xdr:row>
      <xdr:rowOff>148185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xmlns="" id="{79C76D6E-107B-4D18-9BB4-F0E6CEF3E01A}"/>
            </a:ext>
          </a:extLst>
        </xdr:cNvPr>
        <xdr:cNvGrpSpPr/>
      </xdr:nvGrpSpPr>
      <xdr:grpSpPr>
        <a:xfrm rot="10293329">
          <a:off x="10893142" y="414374"/>
          <a:ext cx="1471942" cy="1067311"/>
          <a:chOff x="14053996" y="4838953"/>
          <a:chExt cx="1528902" cy="1095839"/>
        </a:xfrm>
      </xdr:grpSpPr>
      <xdr:sp macro="" textlink="">
        <xdr:nvSpPr>
          <xdr:cNvPr id="424" name="Freeform 1147">
            <a:extLst>
              <a:ext uri="{FF2B5EF4-FFF2-40B4-BE49-F238E27FC236}">
                <a16:creationId xmlns:a16="http://schemas.microsoft.com/office/drawing/2014/main" xmlns="" id="{A555B065-5D2F-4CC5-BD09-90A7B0711221}"/>
              </a:ext>
            </a:extLst>
          </xdr:cNvPr>
          <xdr:cNvSpPr>
            <a:spLocks/>
          </xdr:cNvSpPr>
        </xdr:nvSpPr>
        <xdr:spPr bwMode="auto">
          <a:xfrm rot="15688288" flipV="1">
            <a:off x="14740218" y="5321854"/>
            <a:ext cx="1011522" cy="45719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5" name="Freeform 1147">
            <a:extLst>
              <a:ext uri="{FF2B5EF4-FFF2-40B4-BE49-F238E27FC236}">
                <a16:creationId xmlns:a16="http://schemas.microsoft.com/office/drawing/2014/main" xmlns="" id="{5DF4FCA2-84B4-470B-9F53-D1EA9F65AC78}"/>
              </a:ext>
            </a:extLst>
          </xdr:cNvPr>
          <xdr:cNvSpPr>
            <a:spLocks/>
          </xdr:cNvSpPr>
        </xdr:nvSpPr>
        <xdr:spPr bwMode="auto">
          <a:xfrm rot="15688288" flipV="1">
            <a:off x="14664832" y="5334226"/>
            <a:ext cx="1014697" cy="46934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26" name="Oval 609">
            <a:extLst>
              <a:ext uri="{FF2B5EF4-FFF2-40B4-BE49-F238E27FC236}">
                <a16:creationId xmlns:a16="http://schemas.microsoft.com/office/drawing/2014/main" xmlns="" id="{E62F1946-CCBF-439E-813F-C73A3400D45E}"/>
              </a:ext>
            </a:extLst>
          </xdr:cNvPr>
          <xdr:cNvSpPr>
            <a:spLocks noChangeArrowheads="1"/>
          </xdr:cNvSpPr>
        </xdr:nvSpPr>
        <xdr:spPr bwMode="auto">
          <a:xfrm>
            <a:off x="15028714" y="4920951"/>
            <a:ext cx="229298" cy="20952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27" name="Line 633">
            <a:extLst>
              <a:ext uri="{FF2B5EF4-FFF2-40B4-BE49-F238E27FC236}">
                <a16:creationId xmlns:a16="http://schemas.microsoft.com/office/drawing/2014/main" xmlns="" id="{2C846FB5-905C-43EE-8EB8-1BE07A6E1D4A}"/>
              </a:ext>
            </a:extLst>
          </xdr:cNvPr>
          <xdr:cNvSpPr>
            <a:spLocks noChangeShapeType="1"/>
          </xdr:cNvSpPr>
        </xdr:nvSpPr>
        <xdr:spPr bwMode="auto">
          <a:xfrm rot="2266343" flipH="1">
            <a:off x="14053996" y="5305216"/>
            <a:ext cx="735357" cy="98356"/>
          </a:xfrm>
          <a:custGeom>
            <a:avLst/>
            <a:gdLst>
              <a:gd name="T0" fmla="*/ 0 w 659425"/>
              <a:gd name="T1" fmla="*/ 0 h 139212"/>
              <a:gd name="T2" fmla="*/ 532530 w 659425"/>
              <a:gd name="T3" fmla="*/ 38923 h 139212"/>
              <a:gd name="T4" fmla="*/ 840839 w 659425"/>
              <a:gd name="T5" fmla="*/ 246505 h 1392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59425" h="139212">
                <a:moveTo>
                  <a:pt x="0" y="0"/>
                </a:moveTo>
                <a:cubicBezTo>
                  <a:pt x="85480" y="19539"/>
                  <a:pt x="170961" y="-4885"/>
                  <a:pt x="417633" y="21981"/>
                </a:cubicBezTo>
                <a:cubicBezTo>
                  <a:pt x="603249" y="119673"/>
                  <a:pt x="503116" y="41520"/>
                  <a:pt x="659425" y="13921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8" name="Line 638">
            <a:extLst>
              <a:ext uri="{FF2B5EF4-FFF2-40B4-BE49-F238E27FC236}">
                <a16:creationId xmlns:a16="http://schemas.microsoft.com/office/drawing/2014/main" xmlns="" id="{3CBF303B-D667-46A9-8D46-346F1EEFD78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37717" y="4929396"/>
            <a:ext cx="27055" cy="1747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Text Box 266">
            <a:extLst>
              <a:ext uri="{FF2B5EF4-FFF2-40B4-BE49-F238E27FC236}">
                <a16:creationId xmlns:a16="http://schemas.microsoft.com/office/drawing/2014/main" xmlns="" id="{77452BDB-6747-4819-AA7D-AD7929AA56CF}"/>
              </a:ext>
            </a:extLst>
          </xdr:cNvPr>
          <xdr:cNvSpPr txBox="1">
            <a:spLocks noChangeArrowheads="1"/>
          </xdr:cNvSpPr>
        </xdr:nvSpPr>
        <xdr:spPr bwMode="auto">
          <a:xfrm rot="20868881">
            <a:off x="15074165" y="4962047"/>
            <a:ext cx="157775" cy="13199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>
              <a:alpha val="70000"/>
            </a:srgbClr>
          </a:solidFill>
          <a:ln>
            <a:noFill/>
          </a:ln>
        </xdr:spPr>
        <xdr:txBody>
          <a:bodyPr vertOverflow="overflow" horzOverflow="overflow" wrap="non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30" name="Freeform 563">
            <a:extLst>
              <a:ext uri="{FF2B5EF4-FFF2-40B4-BE49-F238E27FC236}">
                <a16:creationId xmlns:a16="http://schemas.microsoft.com/office/drawing/2014/main" xmlns="" id="{433D2405-FD23-419A-8093-113D2057E060}"/>
              </a:ext>
            </a:extLst>
          </xdr:cNvPr>
          <xdr:cNvSpPr>
            <a:spLocks/>
          </xdr:cNvSpPr>
        </xdr:nvSpPr>
        <xdr:spPr bwMode="auto">
          <a:xfrm>
            <a:off x="14797890" y="4974145"/>
            <a:ext cx="785008" cy="960647"/>
          </a:xfrm>
          <a:custGeom>
            <a:avLst/>
            <a:gdLst>
              <a:gd name="T0" fmla="*/ 2147483647 w 10000"/>
              <a:gd name="T1" fmla="*/ 2147483647 h 12719"/>
              <a:gd name="T2" fmla="*/ 0 w 10000"/>
              <a:gd name="T3" fmla="*/ 2147483647 h 12719"/>
              <a:gd name="T4" fmla="*/ 2147483647 w 10000"/>
              <a:gd name="T5" fmla="*/ 0 h 12719"/>
              <a:gd name="T6" fmla="*/ 0 60000 65536"/>
              <a:gd name="T7" fmla="*/ 0 60000 65536"/>
              <a:gd name="T8" fmla="*/ 0 60000 65536"/>
              <a:gd name="connsiteX0" fmla="*/ 1950 w 10939"/>
              <a:gd name="connsiteY0" fmla="*/ 14196 h 14196"/>
              <a:gd name="connsiteX1" fmla="*/ 939 w 10939"/>
              <a:gd name="connsiteY1" fmla="*/ 4397 h 14196"/>
              <a:gd name="connsiteX2" fmla="*/ 10939 w 10939"/>
              <a:gd name="connsiteY2" fmla="*/ 0 h 14196"/>
              <a:gd name="connsiteX0" fmla="*/ 1505 w 10494"/>
              <a:gd name="connsiteY0" fmla="*/ 14196 h 14196"/>
              <a:gd name="connsiteX1" fmla="*/ 2587 w 10494"/>
              <a:gd name="connsiteY1" fmla="*/ 4502 h 14196"/>
              <a:gd name="connsiteX2" fmla="*/ 10494 w 10494"/>
              <a:gd name="connsiteY2" fmla="*/ 0 h 14196"/>
              <a:gd name="connsiteX0" fmla="*/ 148 w 9137"/>
              <a:gd name="connsiteY0" fmla="*/ 14196 h 14196"/>
              <a:gd name="connsiteX1" fmla="*/ 1230 w 9137"/>
              <a:gd name="connsiteY1" fmla="*/ 4502 h 14196"/>
              <a:gd name="connsiteX2" fmla="*/ 9137 w 9137"/>
              <a:gd name="connsiteY2" fmla="*/ 0 h 14196"/>
              <a:gd name="connsiteX0" fmla="*/ 134 w 9972"/>
              <a:gd name="connsiteY0" fmla="*/ 10000 h 10000"/>
              <a:gd name="connsiteX1" fmla="*/ 2082 w 9972"/>
              <a:gd name="connsiteY1" fmla="*/ 2800 h 10000"/>
              <a:gd name="connsiteX2" fmla="*/ 9972 w 9972"/>
              <a:gd name="connsiteY2" fmla="*/ 0 h 10000"/>
              <a:gd name="connsiteX0" fmla="*/ 389 w 10255"/>
              <a:gd name="connsiteY0" fmla="*/ 10000 h 10000"/>
              <a:gd name="connsiteX1" fmla="*/ 2343 w 10255"/>
              <a:gd name="connsiteY1" fmla="*/ 2800 h 10000"/>
              <a:gd name="connsiteX2" fmla="*/ 10255 w 10255"/>
              <a:gd name="connsiteY2" fmla="*/ 0 h 10000"/>
              <a:gd name="connsiteX0" fmla="*/ 389 w 21485"/>
              <a:gd name="connsiteY0" fmla="*/ 8135 h 8135"/>
              <a:gd name="connsiteX1" fmla="*/ 2343 w 21485"/>
              <a:gd name="connsiteY1" fmla="*/ 935 h 8135"/>
              <a:gd name="connsiteX2" fmla="*/ 21485 w 21485"/>
              <a:gd name="connsiteY2" fmla="*/ 661 h 8135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1 w 10356"/>
              <a:gd name="connsiteY0" fmla="*/ 10688 h 10688"/>
              <a:gd name="connsiteX1" fmla="*/ 1091 w 10356"/>
              <a:gd name="connsiteY1" fmla="*/ 1837 h 10688"/>
              <a:gd name="connsiteX2" fmla="*/ 10356 w 10356"/>
              <a:gd name="connsiteY2" fmla="*/ 496 h 10688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8 w 10332"/>
              <a:gd name="connsiteY0" fmla="*/ 11009 h 11009"/>
              <a:gd name="connsiteX1" fmla="*/ 1067 w 10332"/>
              <a:gd name="connsiteY1" fmla="*/ 1341 h 11009"/>
              <a:gd name="connsiteX2" fmla="*/ 10332 w 10332"/>
              <a:gd name="connsiteY2" fmla="*/ 0 h 11009"/>
              <a:gd name="connsiteX0" fmla="*/ 188 w 13405"/>
              <a:gd name="connsiteY0" fmla="*/ 11305 h 11305"/>
              <a:gd name="connsiteX1" fmla="*/ 1067 w 13405"/>
              <a:gd name="connsiteY1" fmla="*/ 1637 h 11305"/>
              <a:gd name="connsiteX2" fmla="*/ 13405 w 13405"/>
              <a:gd name="connsiteY2" fmla="*/ 0 h 11305"/>
              <a:gd name="connsiteX0" fmla="*/ 188 w 12548"/>
              <a:gd name="connsiteY0" fmla="*/ 10982 h 10982"/>
              <a:gd name="connsiteX1" fmla="*/ 1067 w 12548"/>
              <a:gd name="connsiteY1" fmla="*/ 1314 h 10982"/>
              <a:gd name="connsiteX2" fmla="*/ 12548 w 12548"/>
              <a:gd name="connsiteY2" fmla="*/ 0 h 10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548" h="10982">
                <a:moveTo>
                  <a:pt x="188" y="10982"/>
                </a:moveTo>
                <a:cubicBezTo>
                  <a:pt x="-232" y="8269"/>
                  <a:pt x="51" y="5817"/>
                  <a:pt x="1067" y="1314"/>
                </a:cubicBezTo>
                <a:cubicBezTo>
                  <a:pt x="9943" y="-119"/>
                  <a:pt x="3280" y="985"/>
                  <a:pt x="1254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1" name="Oval 609">
            <a:extLst>
              <a:ext uri="{FF2B5EF4-FFF2-40B4-BE49-F238E27FC236}">
                <a16:creationId xmlns:a16="http://schemas.microsoft.com/office/drawing/2014/main" xmlns="" id="{48EDDAF6-AA5E-4CC8-996D-B44C28ABFD06}"/>
              </a:ext>
            </a:extLst>
          </xdr:cNvPr>
          <xdr:cNvSpPr>
            <a:spLocks noChangeArrowheads="1"/>
          </xdr:cNvSpPr>
        </xdr:nvSpPr>
        <xdr:spPr bwMode="auto">
          <a:xfrm>
            <a:off x="14714517" y="5537312"/>
            <a:ext cx="167257" cy="1629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32" name="AutoShape 1561">
            <a:extLst>
              <a:ext uri="{FF2B5EF4-FFF2-40B4-BE49-F238E27FC236}">
                <a16:creationId xmlns:a16="http://schemas.microsoft.com/office/drawing/2014/main" xmlns="" id="{BFD8EFEB-0B7F-46FD-A7ED-28BCF39F3B0E}"/>
              </a:ext>
            </a:extLst>
          </xdr:cNvPr>
          <xdr:cNvSpPr>
            <a:spLocks/>
          </xdr:cNvSpPr>
        </xdr:nvSpPr>
        <xdr:spPr bwMode="auto">
          <a:xfrm rot="480000" flipV="1">
            <a:off x="14812429" y="5088817"/>
            <a:ext cx="190719" cy="545257"/>
          </a:xfrm>
          <a:prstGeom prst="rightBrace">
            <a:avLst>
              <a:gd name="adj1" fmla="val 41013"/>
              <a:gd name="adj2" fmla="val 3279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3" name="Text Box 2937">
            <a:extLst>
              <a:ext uri="{FF2B5EF4-FFF2-40B4-BE49-F238E27FC236}">
                <a16:creationId xmlns:a16="http://schemas.microsoft.com/office/drawing/2014/main" xmlns="" id="{CA75E102-00F1-46E2-A23A-82B874FE6ED0}"/>
              </a:ext>
            </a:extLst>
          </xdr:cNvPr>
          <xdr:cNvSpPr txBox="1">
            <a:spLocks noChangeArrowheads="1"/>
          </xdr:cNvSpPr>
        </xdr:nvSpPr>
        <xdr:spPr bwMode="auto">
          <a:xfrm rot="18404866">
            <a:off x="14360863" y="5195556"/>
            <a:ext cx="142688" cy="51441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147992</xdr:colOff>
      <xdr:row>5</xdr:row>
      <xdr:rowOff>142604</xdr:rowOff>
    </xdr:from>
    <xdr:to>
      <xdr:col>15</xdr:col>
      <xdr:colOff>548902</xdr:colOff>
      <xdr:row>6</xdr:row>
      <xdr:rowOff>110317</xdr:rowOff>
    </xdr:to>
    <xdr:sp macro="" textlink="">
      <xdr:nvSpPr>
        <xdr:cNvPr id="434" name="Text Box 1664">
          <a:extLst>
            <a:ext uri="{FF2B5EF4-FFF2-40B4-BE49-F238E27FC236}">
              <a16:creationId xmlns:a16="http://schemas.microsoft.com/office/drawing/2014/main" xmlns="" id="{DDA34A1C-6125-4F3F-A71C-C4A4F415E241}"/>
            </a:ext>
          </a:extLst>
        </xdr:cNvPr>
        <xdr:cNvSpPr txBox="1">
          <a:spLocks noChangeArrowheads="1"/>
        </xdr:cNvSpPr>
      </xdr:nvSpPr>
      <xdr:spPr bwMode="auto">
        <a:xfrm>
          <a:off x="7329842" y="968104"/>
          <a:ext cx="400910" cy="1391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35409</xdr:colOff>
      <xdr:row>5</xdr:row>
      <xdr:rowOff>116969</xdr:rowOff>
    </xdr:from>
    <xdr:to>
      <xdr:col>15</xdr:col>
      <xdr:colOff>149710</xdr:colOff>
      <xdr:row>8</xdr:row>
      <xdr:rowOff>93295</xdr:rowOff>
    </xdr:to>
    <xdr:sp macro="" textlink="">
      <xdr:nvSpPr>
        <xdr:cNvPr id="435" name="Text Box 1664">
          <a:extLst>
            <a:ext uri="{FF2B5EF4-FFF2-40B4-BE49-F238E27FC236}">
              <a16:creationId xmlns:a16="http://schemas.microsoft.com/office/drawing/2014/main" xmlns="" id="{333FAF4C-37A0-492A-9D29-4B289FB54677}"/>
            </a:ext>
          </a:extLst>
        </xdr:cNvPr>
        <xdr:cNvSpPr txBox="1">
          <a:spLocks noChangeArrowheads="1"/>
        </xdr:cNvSpPr>
      </xdr:nvSpPr>
      <xdr:spPr bwMode="auto">
        <a:xfrm>
          <a:off x="7217259" y="942469"/>
          <a:ext cx="114301" cy="4906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300403</xdr:colOff>
      <xdr:row>6</xdr:row>
      <xdr:rowOff>19050</xdr:rowOff>
    </xdr:from>
    <xdr:to>
      <xdr:col>16</xdr:col>
      <xdr:colOff>742950</xdr:colOff>
      <xdr:row>7</xdr:row>
      <xdr:rowOff>117233</xdr:rowOff>
    </xdr:to>
    <xdr:sp macro="" textlink="">
      <xdr:nvSpPr>
        <xdr:cNvPr id="436" name="Text Box 1664">
          <a:extLst>
            <a:ext uri="{FF2B5EF4-FFF2-40B4-BE49-F238E27FC236}">
              <a16:creationId xmlns:a16="http://schemas.microsoft.com/office/drawing/2014/main" xmlns="" id="{8DBA3177-7C65-4D7D-BC93-07837FB9F863}"/>
            </a:ext>
          </a:extLst>
        </xdr:cNvPr>
        <xdr:cNvSpPr txBox="1">
          <a:spLocks noChangeArrowheads="1"/>
        </xdr:cNvSpPr>
      </xdr:nvSpPr>
      <xdr:spPr bwMode="auto">
        <a:xfrm>
          <a:off x="8174403" y="1016000"/>
          <a:ext cx="404447" cy="2696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27942</xdr:colOff>
      <xdr:row>1</xdr:row>
      <xdr:rowOff>45852</xdr:rowOff>
    </xdr:from>
    <xdr:to>
      <xdr:col>16</xdr:col>
      <xdr:colOff>167176</xdr:colOff>
      <xdr:row>3</xdr:row>
      <xdr:rowOff>82533</xdr:rowOff>
    </xdr:to>
    <xdr:sp macro="" textlink="">
      <xdr:nvSpPr>
        <xdr:cNvPr id="437" name="Text Box 1664">
          <a:extLst>
            <a:ext uri="{FF2B5EF4-FFF2-40B4-BE49-F238E27FC236}">
              <a16:creationId xmlns:a16="http://schemas.microsoft.com/office/drawing/2014/main" xmlns="" id="{9A08816B-5971-424C-96F2-0E25E64B3820}"/>
            </a:ext>
          </a:extLst>
        </xdr:cNvPr>
        <xdr:cNvSpPr txBox="1">
          <a:spLocks noChangeArrowheads="1"/>
        </xdr:cNvSpPr>
      </xdr:nvSpPr>
      <xdr:spPr bwMode="auto">
        <a:xfrm>
          <a:off x="10755209" y="185552"/>
          <a:ext cx="139234" cy="3838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322842</xdr:colOff>
      <xdr:row>7</xdr:row>
      <xdr:rowOff>57748</xdr:rowOff>
    </xdr:from>
    <xdr:to>
      <xdr:col>15</xdr:col>
      <xdr:colOff>592896</xdr:colOff>
      <xdr:row>8</xdr:row>
      <xdr:rowOff>126685</xdr:rowOff>
    </xdr:to>
    <xdr:grpSp>
      <xdr:nvGrpSpPr>
        <xdr:cNvPr id="438" name="Group 1398">
          <a:extLst>
            <a:ext uri="{FF2B5EF4-FFF2-40B4-BE49-F238E27FC236}">
              <a16:creationId xmlns:a16="http://schemas.microsoft.com/office/drawing/2014/main" xmlns="" id="{6BACA101-8A30-43DC-9AE9-A9A64A725A62}"/>
            </a:ext>
          </a:extLst>
        </xdr:cNvPr>
        <xdr:cNvGrpSpPr>
          <a:grpSpLocks/>
        </xdr:cNvGrpSpPr>
      </xdr:nvGrpSpPr>
      <xdr:grpSpPr bwMode="auto">
        <a:xfrm rot="20400000">
          <a:off x="11215360" y="1221159"/>
          <a:ext cx="270054" cy="239026"/>
          <a:chOff x="1389" y="516"/>
          <a:chExt cx="43" cy="21"/>
        </a:xfrm>
      </xdr:grpSpPr>
      <xdr:sp macro="" textlink="">
        <xdr:nvSpPr>
          <xdr:cNvPr id="439" name="Freeform 1399">
            <a:extLst>
              <a:ext uri="{FF2B5EF4-FFF2-40B4-BE49-F238E27FC236}">
                <a16:creationId xmlns:a16="http://schemas.microsoft.com/office/drawing/2014/main" xmlns="" id="{EF948F1C-6DF7-4C8F-A382-49FAFEAD575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0" name="Freeform 1400">
            <a:extLst>
              <a:ext uri="{FF2B5EF4-FFF2-40B4-BE49-F238E27FC236}">
                <a16:creationId xmlns:a16="http://schemas.microsoft.com/office/drawing/2014/main" xmlns="" id="{3BE10770-5725-4676-BF72-0528DD87680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786</xdr:colOff>
      <xdr:row>2</xdr:row>
      <xdr:rowOff>34516</xdr:rowOff>
    </xdr:from>
    <xdr:to>
      <xdr:col>16</xdr:col>
      <xdr:colOff>38651</xdr:colOff>
      <xdr:row>3</xdr:row>
      <xdr:rowOff>93870</xdr:rowOff>
    </xdr:to>
    <xdr:sp macro="" textlink="">
      <xdr:nvSpPr>
        <xdr:cNvPr id="441" name="Line 927">
          <a:extLst>
            <a:ext uri="{FF2B5EF4-FFF2-40B4-BE49-F238E27FC236}">
              <a16:creationId xmlns:a16="http://schemas.microsoft.com/office/drawing/2014/main" xmlns="" id="{4ED6CDC1-1D9E-4117-9F9F-F612F648AD5A}"/>
            </a:ext>
          </a:extLst>
        </xdr:cNvPr>
        <xdr:cNvSpPr>
          <a:spLocks noChangeShapeType="1"/>
        </xdr:cNvSpPr>
      </xdr:nvSpPr>
      <xdr:spPr bwMode="auto">
        <a:xfrm flipH="1" flipV="1">
          <a:off x="7874786" y="345666"/>
          <a:ext cx="37865" cy="23080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280998</xdr:colOff>
      <xdr:row>3</xdr:row>
      <xdr:rowOff>157212</xdr:rowOff>
    </xdr:from>
    <xdr:ext cx="413197" cy="275988"/>
    <xdr:sp macro="" textlink="">
      <xdr:nvSpPr>
        <xdr:cNvPr id="442" name="Text Box 1301">
          <a:extLst>
            <a:ext uri="{FF2B5EF4-FFF2-40B4-BE49-F238E27FC236}">
              <a16:creationId xmlns:a16="http://schemas.microsoft.com/office/drawing/2014/main" xmlns="" id="{6DCD23B9-5BF5-4EA0-8197-9319786CE0AC}"/>
            </a:ext>
          </a:extLst>
        </xdr:cNvPr>
        <xdr:cNvSpPr txBox="1">
          <a:spLocks noChangeArrowheads="1"/>
        </xdr:cNvSpPr>
      </xdr:nvSpPr>
      <xdr:spPr bwMode="auto">
        <a:xfrm>
          <a:off x="8154998" y="639812"/>
          <a:ext cx="413197" cy="275988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宮豊線</a:t>
          </a:r>
        </a:p>
      </xdr:txBody>
    </xdr:sp>
    <xdr:clientData/>
  </xdr:oneCellAnchor>
  <xdr:twoCellAnchor>
    <xdr:from>
      <xdr:col>15</xdr:col>
      <xdr:colOff>41022</xdr:colOff>
      <xdr:row>7</xdr:row>
      <xdr:rowOff>159994</xdr:rowOff>
    </xdr:from>
    <xdr:to>
      <xdr:col>15</xdr:col>
      <xdr:colOff>291115</xdr:colOff>
      <xdr:row>9</xdr:row>
      <xdr:rowOff>18295</xdr:rowOff>
    </xdr:to>
    <xdr:grpSp>
      <xdr:nvGrpSpPr>
        <xdr:cNvPr id="443" name="Group 1398">
          <a:extLst>
            <a:ext uri="{FF2B5EF4-FFF2-40B4-BE49-F238E27FC236}">
              <a16:creationId xmlns:a16="http://schemas.microsoft.com/office/drawing/2014/main" xmlns="" id="{C22480A9-877C-488C-B5CA-7219605488DD}"/>
            </a:ext>
          </a:extLst>
        </xdr:cNvPr>
        <xdr:cNvGrpSpPr>
          <a:grpSpLocks/>
        </xdr:cNvGrpSpPr>
      </xdr:nvGrpSpPr>
      <xdr:grpSpPr bwMode="auto">
        <a:xfrm rot="20606920">
          <a:off x="10933540" y="1323405"/>
          <a:ext cx="250093" cy="198479"/>
          <a:chOff x="1389" y="516"/>
          <a:chExt cx="43" cy="20"/>
        </a:xfrm>
      </xdr:grpSpPr>
      <xdr:sp macro="" textlink="">
        <xdr:nvSpPr>
          <xdr:cNvPr id="444" name="Freeform 1399">
            <a:extLst>
              <a:ext uri="{FF2B5EF4-FFF2-40B4-BE49-F238E27FC236}">
                <a16:creationId xmlns:a16="http://schemas.microsoft.com/office/drawing/2014/main" xmlns="" id="{1CA97F2C-9088-4789-A8F8-6F161449FF2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5" name="Freeform 1400">
            <a:extLst>
              <a:ext uri="{FF2B5EF4-FFF2-40B4-BE49-F238E27FC236}">
                <a16:creationId xmlns:a16="http://schemas.microsoft.com/office/drawing/2014/main" xmlns="" id="{87F969F4-8B90-409E-975C-D78EC02ABC09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123378</xdr:colOff>
      <xdr:row>5</xdr:row>
      <xdr:rowOff>141797</xdr:rowOff>
    </xdr:from>
    <xdr:to>
      <xdr:col>18</xdr:col>
      <xdr:colOff>169097</xdr:colOff>
      <xdr:row>6</xdr:row>
      <xdr:rowOff>21929</xdr:rowOff>
    </xdr:to>
    <xdr:sp macro="" textlink="">
      <xdr:nvSpPr>
        <xdr:cNvPr id="446" name="Text Box 1563">
          <a:extLst>
            <a:ext uri="{FF2B5EF4-FFF2-40B4-BE49-F238E27FC236}">
              <a16:creationId xmlns:a16="http://schemas.microsoft.com/office/drawing/2014/main" xmlns="" id="{6421562F-C301-4164-B592-3A670F5EAFEC}"/>
            </a:ext>
          </a:extLst>
        </xdr:cNvPr>
        <xdr:cNvSpPr txBox="1">
          <a:spLocks noChangeArrowheads="1"/>
        </xdr:cNvSpPr>
      </xdr:nvSpPr>
      <xdr:spPr bwMode="auto">
        <a:xfrm rot="987835">
          <a:off x="9407078" y="967297"/>
          <a:ext cx="45719" cy="515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770232</xdr:colOff>
      <xdr:row>5</xdr:row>
      <xdr:rowOff>118811</xdr:rowOff>
    </xdr:from>
    <xdr:to>
      <xdr:col>18</xdr:col>
      <xdr:colOff>102847</xdr:colOff>
      <xdr:row>6</xdr:row>
      <xdr:rowOff>3982</xdr:rowOff>
    </xdr:to>
    <xdr:sp macro="" textlink="">
      <xdr:nvSpPr>
        <xdr:cNvPr id="447" name="Text Box 1563">
          <a:extLst>
            <a:ext uri="{FF2B5EF4-FFF2-40B4-BE49-F238E27FC236}">
              <a16:creationId xmlns:a16="http://schemas.microsoft.com/office/drawing/2014/main" xmlns="" id="{68DD3A47-7794-4CA0-8400-7C124A14A798}"/>
            </a:ext>
          </a:extLst>
        </xdr:cNvPr>
        <xdr:cNvSpPr txBox="1">
          <a:spLocks noChangeArrowheads="1"/>
        </xdr:cNvSpPr>
      </xdr:nvSpPr>
      <xdr:spPr bwMode="auto">
        <a:xfrm rot="780000">
          <a:off x="9285582" y="944311"/>
          <a:ext cx="100965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31161</xdr:rowOff>
    </xdr:to>
    <xdr:sp macro="" textlink="">
      <xdr:nvSpPr>
        <xdr:cNvPr id="448" name="Text Box 1650">
          <a:extLst>
            <a:ext uri="{FF2B5EF4-FFF2-40B4-BE49-F238E27FC236}">
              <a16:creationId xmlns:a16="http://schemas.microsoft.com/office/drawing/2014/main" xmlns="" id="{44E361CD-FC10-4707-8BF1-31BBAB63244E}"/>
            </a:ext>
          </a:extLst>
        </xdr:cNvPr>
        <xdr:cNvSpPr txBox="1">
          <a:spLocks noChangeArrowheads="1"/>
        </xdr:cNvSpPr>
      </xdr:nvSpPr>
      <xdr:spPr bwMode="auto">
        <a:xfrm>
          <a:off x="8578850" y="139700"/>
          <a:ext cx="26193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361909</xdr:colOff>
      <xdr:row>3</xdr:row>
      <xdr:rowOff>164481</xdr:rowOff>
    </xdr:from>
    <xdr:to>
      <xdr:col>20</xdr:col>
      <xdr:colOff>768113</xdr:colOff>
      <xdr:row>5</xdr:row>
      <xdr:rowOff>140739</xdr:rowOff>
    </xdr:to>
    <xdr:sp macro="" textlink="">
      <xdr:nvSpPr>
        <xdr:cNvPr id="449" name="Freeform 1147">
          <a:extLst>
            <a:ext uri="{FF2B5EF4-FFF2-40B4-BE49-F238E27FC236}">
              <a16:creationId xmlns:a16="http://schemas.microsoft.com/office/drawing/2014/main" xmlns="" id="{E89FA2AD-5C1A-471C-A532-ED471E1B17D2}"/>
            </a:ext>
          </a:extLst>
        </xdr:cNvPr>
        <xdr:cNvSpPr>
          <a:spLocks/>
        </xdr:cNvSpPr>
      </xdr:nvSpPr>
      <xdr:spPr bwMode="auto">
        <a:xfrm rot="1844042">
          <a:off x="10350459" y="647081"/>
          <a:ext cx="1047554" cy="31915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10000 w 10000"/>
            <a:gd name="connsiteY0" fmla="*/ 40152 h 40152"/>
            <a:gd name="connsiteX1" fmla="*/ 9064 w 10000"/>
            <a:gd name="connsiteY1" fmla="*/ 33546 h 40152"/>
            <a:gd name="connsiteX2" fmla="*/ 8507 w 10000"/>
            <a:gd name="connsiteY2" fmla="*/ 9792 h 40152"/>
            <a:gd name="connsiteX3" fmla="*/ 7183 w 10000"/>
            <a:gd name="connsiteY3" fmla="*/ 6141 h 40152"/>
            <a:gd name="connsiteX4" fmla="*/ 4875 w 10000"/>
            <a:gd name="connsiteY4" fmla="*/ 911 h 40152"/>
            <a:gd name="connsiteX5" fmla="*/ 2509 w 10000"/>
            <a:gd name="connsiteY5" fmla="*/ 26608 h 40152"/>
            <a:gd name="connsiteX6" fmla="*/ 0 w 10000"/>
            <a:gd name="connsiteY6" fmla="*/ 30152 h 40152"/>
            <a:gd name="connsiteX0" fmla="*/ 10000 w 10000"/>
            <a:gd name="connsiteY0" fmla="*/ 39063 h 39063"/>
            <a:gd name="connsiteX1" fmla="*/ 9064 w 10000"/>
            <a:gd name="connsiteY1" fmla="*/ 32457 h 39063"/>
            <a:gd name="connsiteX2" fmla="*/ 8507 w 10000"/>
            <a:gd name="connsiteY2" fmla="*/ 8703 h 39063"/>
            <a:gd name="connsiteX3" fmla="*/ 7183 w 10000"/>
            <a:gd name="connsiteY3" fmla="*/ 5052 h 39063"/>
            <a:gd name="connsiteX4" fmla="*/ 5902 w 10000"/>
            <a:gd name="connsiteY4" fmla="*/ 1016 h 39063"/>
            <a:gd name="connsiteX5" fmla="*/ 2509 w 10000"/>
            <a:gd name="connsiteY5" fmla="*/ 25519 h 39063"/>
            <a:gd name="connsiteX6" fmla="*/ 0 w 10000"/>
            <a:gd name="connsiteY6" fmla="*/ 29063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9357 w 9357"/>
            <a:gd name="connsiteY0" fmla="*/ 32457 h 32457"/>
            <a:gd name="connsiteX1" fmla="*/ 8800 w 9357"/>
            <a:gd name="connsiteY1" fmla="*/ 8703 h 32457"/>
            <a:gd name="connsiteX2" fmla="*/ 7476 w 9357"/>
            <a:gd name="connsiteY2" fmla="*/ 5052 h 32457"/>
            <a:gd name="connsiteX3" fmla="*/ 6195 w 9357"/>
            <a:gd name="connsiteY3" fmla="*/ 1016 h 32457"/>
            <a:gd name="connsiteX4" fmla="*/ 2802 w 9357"/>
            <a:gd name="connsiteY4" fmla="*/ 25519 h 32457"/>
            <a:gd name="connsiteX5" fmla="*/ 0 w 9357"/>
            <a:gd name="connsiteY5" fmla="*/ 27385 h 32457"/>
            <a:gd name="connsiteX0" fmla="*/ 9405 w 9405"/>
            <a:gd name="connsiteY0" fmla="*/ 2681 h 8588"/>
            <a:gd name="connsiteX1" fmla="*/ 7990 w 9405"/>
            <a:gd name="connsiteY1" fmla="*/ 1557 h 8588"/>
            <a:gd name="connsiteX2" fmla="*/ 6621 w 9405"/>
            <a:gd name="connsiteY2" fmla="*/ 313 h 8588"/>
            <a:gd name="connsiteX3" fmla="*/ 2995 w 9405"/>
            <a:gd name="connsiteY3" fmla="*/ 7862 h 8588"/>
            <a:gd name="connsiteX4" fmla="*/ 0 w 9405"/>
            <a:gd name="connsiteY4" fmla="*/ 8437 h 8588"/>
            <a:gd name="connsiteX0" fmla="*/ 10000 w 10000"/>
            <a:gd name="connsiteY0" fmla="*/ 3122 h 10000"/>
            <a:gd name="connsiteX1" fmla="*/ 8495 w 10000"/>
            <a:gd name="connsiteY1" fmla="*/ 1813 h 10000"/>
            <a:gd name="connsiteX2" fmla="*/ 7040 w 10000"/>
            <a:gd name="connsiteY2" fmla="*/ 364 h 10000"/>
            <a:gd name="connsiteX3" fmla="*/ 3184 w 10000"/>
            <a:gd name="connsiteY3" fmla="*/ 9155 h 10000"/>
            <a:gd name="connsiteX4" fmla="*/ 0 w 10000"/>
            <a:gd name="connsiteY4" fmla="*/ 9824 h 10000"/>
            <a:gd name="connsiteX0" fmla="*/ 10000 w 10000"/>
            <a:gd name="connsiteY0" fmla="*/ 2953 h 9831"/>
            <a:gd name="connsiteX1" fmla="*/ 7040 w 10000"/>
            <a:gd name="connsiteY1" fmla="*/ 195 h 9831"/>
            <a:gd name="connsiteX2" fmla="*/ 3184 w 10000"/>
            <a:gd name="connsiteY2" fmla="*/ 8986 h 9831"/>
            <a:gd name="connsiteX3" fmla="*/ 0 w 10000"/>
            <a:gd name="connsiteY3" fmla="*/ 9655 h 9831"/>
            <a:gd name="connsiteX0" fmla="*/ 13543 w 13543"/>
            <a:gd name="connsiteY0" fmla="*/ 18 h 26930"/>
            <a:gd name="connsiteX1" fmla="*/ 7040 w 13543"/>
            <a:gd name="connsiteY1" fmla="*/ 17128 h 26930"/>
            <a:gd name="connsiteX2" fmla="*/ 3184 w 13543"/>
            <a:gd name="connsiteY2" fmla="*/ 26070 h 26930"/>
            <a:gd name="connsiteX3" fmla="*/ 0 w 13543"/>
            <a:gd name="connsiteY3" fmla="*/ 26751 h 26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43" h="26930">
              <a:moveTo>
                <a:pt x="13543" y="18"/>
              </a:moveTo>
              <a:cubicBezTo>
                <a:pt x="12926" y="-566"/>
                <a:pt x="8766" y="12786"/>
                <a:pt x="7040" y="17128"/>
              </a:cubicBezTo>
              <a:cubicBezTo>
                <a:pt x="5314" y="21470"/>
                <a:pt x="4068" y="26476"/>
                <a:pt x="3184" y="26070"/>
              </a:cubicBezTo>
              <a:cubicBezTo>
                <a:pt x="2301" y="25665"/>
                <a:pt x="1389" y="27495"/>
                <a:pt x="0" y="2675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659423</xdr:colOff>
      <xdr:row>4</xdr:row>
      <xdr:rowOff>90748</xdr:rowOff>
    </xdr:from>
    <xdr:to>
      <xdr:col>20</xdr:col>
      <xdr:colOff>28788</xdr:colOff>
      <xdr:row>5</xdr:row>
      <xdr:rowOff>81643</xdr:rowOff>
    </xdr:to>
    <xdr:sp macro="" textlink="">
      <xdr:nvSpPr>
        <xdr:cNvPr id="450" name="Text Box 1664">
          <a:extLst>
            <a:ext uri="{FF2B5EF4-FFF2-40B4-BE49-F238E27FC236}">
              <a16:creationId xmlns:a16="http://schemas.microsoft.com/office/drawing/2014/main" xmlns="" id="{B9624886-9843-4683-9DAF-4979074B4C39}"/>
            </a:ext>
          </a:extLst>
        </xdr:cNvPr>
        <xdr:cNvSpPr txBox="1">
          <a:spLocks noChangeArrowheads="1"/>
        </xdr:cNvSpPr>
      </xdr:nvSpPr>
      <xdr:spPr bwMode="auto">
        <a:xfrm rot="5400000">
          <a:off x="10603908" y="788863"/>
          <a:ext cx="162345" cy="742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12</xdr:col>
      <xdr:colOff>185218</xdr:colOff>
      <xdr:row>12</xdr:row>
      <xdr:rowOff>148985</xdr:rowOff>
    </xdr:from>
    <xdr:to>
      <xdr:col>12</xdr:col>
      <xdr:colOff>512285</xdr:colOff>
      <xdr:row>13</xdr:row>
      <xdr:rowOff>159080</xdr:rowOff>
    </xdr:to>
    <xdr:sp macro="" textlink="">
      <xdr:nvSpPr>
        <xdr:cNvPr id="451" name="Text Box 1301">
          <a:extLst>
            <a:ext uri="{FF2B5EF4-FFF2-40B4-BE49-F238E27FC236}">
              <a16:creationId xmlns:a16="http://schemas.microsoft.com/office/drawing/2014/main" xmlns="" id="{361C4199-7AF4-44CC-9D91-B89A7A91249F}"/>
            </a:ext>
          </a:extLst>
        </xdr:cNvPr>
        <xdr:cNvSpPr txBox="1">
          <a:spLocks noChangeArrowheads="1"/>
        </xdr:cNvSpPr>
      </xdr:nvSpPr>
      <xdr:spPr bwMode="auto">
        <a:xfrm>
          <a:off x="12288318" y="803035"/>
          <a:ext cx="327067" cy="18154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/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36686</xdr:colOff>
      <xdr:row>15</xdr:row>
      <xdr:rowOff>1992</xdr:rowOff>
    </xdr:from>
    <xdr:to>
      <xdr:col>12</xdr:col>
      <xdr:colOff>166000</xdr:colOff>
      <xdr:row>15</xdr:row>
      <xdr:rowOff>58271</xdr:rowOff>
    </xdr:to>
    <xdr:sp macro="" textlink="">
      <xdr:nvSpPr>
        <xdr:cNvPr id="452" name="Text Box 1560">
          <a:extLst>
            <a:ext uri="{FF2B5EF4-FFF2-40B4-BE49-F238E27FC236}">
              <a16:creationId xmlns:a16="http://schemas.microsoft.com/office/drawing/2014/main" xmlns="" id="{01469104-7BE9-447B-B63E-0A7FC6E0EA2D}"/>
            </a:ext>
          </a:extLst>
        </xdr:cNvPr>
        <xdr:cNvSpPr txBox="1">
          <a:spLocks noChangeArrowheads="1"/>
        </xdr:cNvSpPr>
      </xdr:nvSpPr>
      <xdr:spPr bwMode="auto">
        <a:xfrm rot="20567605">
          <a:off x="12139786" y="1170392"/>
          <a:ext cx="129314" cy="562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29599</xdr:colOff>
      <xdr:row>10</xdr:row>
      <xdr:rowOff>16290</xdr:rowOff>
    </xdr:from>
    <xdr:to>
      <xdr:col>14</xdr:col>
      <xdr:colOff>222964</xdr:colOff>
      <xdr:row>15</xdr:row>
      <xdr:rowOff>158741</xdr:rowOff>
    </xdr:to>
    <xdr:sp macro="" textlink="">
      <xdr:nvSpPr>
        <xdr:cNvPr id="453" name="Freeform 712">
          <a:extLst>
            <a:ext uri="{FF2B5EF4-FFF2-40B4-BE49-F238E27FC236}">
              <a16:creationId xmlns:a16="http://schemas.microsoft.com/office/drawing/2014/main" xmlns="" id="{33CF6AB1-BCC8-4C14-9B58-57EAE0494384}"/>
            </a:ext>
          </a:extLst>
        </xdr:cNvPr>
        <xdr:cNvSpPr>
          <a:spLocks/>
        </xdr:cNvSpPr>
      </xdr:nvSpPr>
      <xdr:spPr bwMode="auto">
        <a:xfrm rot="10800000" flipH="1">
          <a:off x="13542399" y="327440"/>
          <a:ext cx="193365" cy="99970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2402 w 26237"/>
            <a:gd name="connsiteY0" fmla="*/ 11780 h 11780"/>
            <a:gd name="connsiteX1" fmla="*/ 12669 w 26237"/>
            <a:gd name="connsiteY1" fmla="*/ 8065 h 11780"/>
            <a:gd name="connsiteX2" fmla="*/ 25655 w 26237"/>
            <a:gd name="connsiteY2" fmla="*/ 6216 h 11780"/>
            <a:gd name="connsiteX3" fmla="*/ 1847 w 26237"/>
            <a:gd name="connsiteY3" fmla="*/ 3074 h 11780"/>
            <a:gd name="connsiteX4" fmla="*/ 30 w 26237"/>
            <a:gd name="connsiteY4" fmla="*/ 0 h 11780"/>
            <a:gd name="connsiteX0" fmla="*/ 14025 w 27736"/>
            <a:gd name="connsiteY0" fmla="*/ 11780 h 11780"/>
            <a:gd name="connsiteX1" fmla="*/ 14292 w 27736"/>
            <a:gd name="connsiteY1" fmla="*/ 8065 h 11780"/>
            <a:gd name="connsiteX2" fmla="*/ 27278 w 27736"/>
            <a:gd name="connsiteY2" fmla="*/ 6216 h 11780"/>
            <a:gd name="connsiteX3" fmla="*/ 0 w 27736"/>
            <a:gd name="connsiteY3" fmla="*/ 2993 h 11780"/>
            <a:gd name="connsiteX4" fmla="*/ 1653 w 27736"/>
            <a:gd name="connsiteY4" fmla="*/ 0 h 11780"/>
            <a:gd name="connsiteX0" fmla="*/ 14025 w 27736"/>
            <a:gd name="connsiteY0" fmla="*/ 11940 h 11940"/>
            <a:gd name="connsiteX1" fmla="*/ 14292 w 27736"/>
            <a:gd name="connsiteY1" fmla="*/ 8225 h 11940"/>
            <a:gd name="connsiteX2" fmla="*/ 27278 w 27736"/>
            <a:gd name="connsiteY2" fmla="*/ 6376 h 11940"/>
            <a:gd name="connsiteX3" fmla="*/ 0 w 27736"/>
            <a:gd name="connsiteY3" fmla="*/ 3153 h 11940"/>
            <a:gd name="connsiteX4" fmla="*/ 109 w 27736"/>
            <a:gd name="connsiteY4" fmla="*/ 0 h 1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736" h="11940">
              <a:moveTo>
                <a:pt x="14025" y="11940"/>
              </a:moveTo>
              <a:cubicBezTo>
                <a:pt x="15512" y="10705"/>
                <a:pt x="12433" y="9769"/>
                <a:pt x="14292" y="8225"/>
              </a:cubicBezTo>
              <a:cubicBezTo>
                <a:pt x="16501" y="7175"/>
                <a:pt x="27099" y="7085"/>
                <a:pt x="27278" y="6376"/>
              </a:cubicBezTo>
              <a:cubicBezTo>
                <a:pt x="30344" y="5267"/>
                <a:pt x="17677" y="3846"/>
                <a:pt x="0" y="3153"/>
              </a:cubicBezTo>
              <a:cubicBezTo>
                <a:pt x="720" y="2275"/>
                <a:pt x="-250" y="77"/>
                <a:pt x="10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88685</xdr:colOff>
      <xdr:row>13</xdr:row>
      <xdr:rowOff>137224</xdr:rowOff>
    </xdr:from>
    <xdr:to>
      <xdr:col>14</xdr:col>
      <xdr:colOff>182967</xdr:colOff>
      <xdr:row>14</xdr:row>
      <xdr:rowOff>62012</xdr:rowOff>
    </xdr:to>
    <xdr:sp macro="" textlink="">
      <xdr:nvSpPr>
        <xdr:cNvPr id="454" name="Text Box 1664">
          <a:extLst>
            <a:ext uri="{FF2B5EF4-FFF2-40B4-BE49-F238E27FC236}">
              <a16:creationId xmlns:a16="http://schemas.microsoft.com/office/drawing/2014/main" xmlns="" id="{4097B48F-E9F0-43FD-90E8-E48FD7D33231}"/>
            </a:ext>
          </a:extLst>
        </xdr:cNvPr>
        <xdr:cNvSpPr txBox="1">
          <a:spLocks noChangeArrowheads="1"/>
        </xdr:cNvSpPr>
      </xdr:nvSpPr>
      <xdr:spPr bwMode="auto">
        <a:xfrm>
          <a:off x="13601485" y="962724"/>
          <a:ext cx="94282" cy="962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298269</xdr:colOff>
      <xdr:row>12</xdr:row>
      <xdr:rowOff>9434</xdr:rowOff>
    </xdr:from>
    <xdr:to>
      <xdr:col>12</xdr:col>
      <xdr:colOff>676140</xdr:colOff>
      <xdr:row>15</xdr:row>
      <xdr:rowOff>113802</xdr:rowOff>
    </xdr:to>
    <xdr:grpSp>
      <xdr:nvGrpSpPr>
        <xdr:cNvPr id="455" name="グループ化 454">
          <a:extLst>
            <a:ext uri="{FF2B5EF4-FFF2-40B4-BE49-F238E27FC236}">
              <a16:creationId xmlns:a16="http://schemas.microsoft.com/office/drawing/2014/main" xmlns="" id="{075D6D4B-734F-409A-989E-46AC3A402331}"/>
            </a:ext>
          </a:extLst>
        </xdr:cNvPr>
        <xdr:cNvGrpSpPr/>
      </xdr:nvGrpSpPr>
      <xdr:grpSpPr>
        <a:xfrm rot="14121817">
          <a:off x="8388396" y="1764075"/>
          <a:ext cx="614636" cy="1133067"/>
          <a:chOff x="11431681" y="6392559"/>
          <a:chExt cx="622688" cy="1150161"/>
        </a:xfrm>
      </xdr:grpSpPr>
      <xdr:sp macro="" textlink="">
        <xdr:nvSpPr>
          <xdr:cNvPr id="456" name="Line 716">
            <a:extLst>
              <a:ext uri="{FF2B5EF4-FFF2-40B4-BE49-F238E27FC236}">
                <a16:creationId xmlns:a16="http://schemas.microsoft.com/office/drawing/2014/main" xmlns="" id="{1C089EC4-0C39-4AF5-A490-69805EEECD99}"/>
              </a:ext>
            </a:extLst>
          </xdr:cNvPr>
          <xdr:cNvSpPr>
            <a:spLocks noChangeShapeType="1"/>
          </xdr:cNvSpPr>
        </xdr:nvSpPr>
        <xdr:spPr bwMode="auto">
          <a:xfrm>
            <a:off x="11986344" y="6392559"/>
            <a:ext cx="9" cy="6699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Freeform 605">
            <a:extLst>
              <a:ext uri="{FF2B5EF4-FFF2-40B4-BE49-F238E27FC236}">
                <a16:creationId xmlns:a16="http://schemas.microsoft.com/office/drawing/2014/main" xmlns="" id="{C462E184-283B-40F7-915E-1EB371D5B296}"/>
              </a:ext>
            </a:extLst>
          </xdr:cNvPr>
          <xdr:cNvSpPr>
            <a:spLocks/>
          </xdr:cNvSpPr>
        </xdr:nvSpPr>
        <xdr:spPr bwMode="auto">
          <a:xfrm>
            <a:off x="11431681" y="6490338"/>
            <a:ext cx="558485" cy="901872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7232 w 7232"/>
              <a:gd name="connsiteY0" fmla="*/ 8473 h 8473"/>
              <a:gd name="connsiteX1" fmla="*/ 7232 w 7232"/>
              <a:gd name="connsiteY1" fmla="*/ 4550 h 8473"/>
              <a:gd name="connsiteX2" fmla="*/ 0 w 7232"/>
              <a:gd name="connsiteY2" fmla="*/ 0 h 8473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9982 w 10000"/>
              <a:gd name="connsiteY0" fmla="*/ 10793 h 10793"/>
              <a:gd name="connsiteX1" fmla="*/ 10000 w 10000"/>
              <a:gd name="connsiteY1" fmla="*/ 5370 h 10793"/>
              <a:gd name="connsiteX2" fmla="*/ 0 w 10000"/>
              <a:gd name="connsiteY2" fmla="*/ 0 h 10793"/>
              <a:gd name="connsiteX0" fmla="*/ 9906 w 10000"/>
              <a:gd name="connsiteY0" fmla="*/ 11182 h 11182"/>
              <a:gd name="connsiteX1" fmla="*/ 10000 w 10000"/>
              <a:gd name="connsiteY1" fmla="*/ 5370 h 11182"/>
              <a:gd name="connsiteX2" fmla="*/ 0 w 10000"/>
              <a:gd name="connsiteY2" fmla="*/ 0 h 11182"/>
              <a:gd name="connsiteX0" fmla="*/ 9895 w 10000"/>
              <a:gd name="connsiteY0" fmla="*/ 11658 h 11658"/>
              <a:gd name="connsiteX1" fmla="*/ 10000 w 10000"/>
              <a:gd name="connsiteY1" fmla="*/ 5370 h 11658"/>
              <a:gd name="connsiteX2" fmla="*/ 0 w 10000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658">
                <a:moveTo>
                  <a:pt x="9895" y="11658"/>
                </a:moveTo>
                <a:cubicBezTo>
                  <a:pt x="9901" y="9850"/>
                  <a:pt x="9994" y="7178"/>
                  <a:pt x="10000" y="5370"/>
                </a:cubicBezTo>
                <a:cubicBezTo>
                  <a:pt x="826" y="989"/>
                  <a:pt x="3103" y="1198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8" name="Oval 607">
            <a:extLst>
              <a:ext uri="{FF2B5EF4-FFF2-40B4-BE49-F238E27FC236}">
                <a16:creationId xmlns:a16="http://schemas.microsoft.com/office/drawing/2014/main" xmlns="" id="{907D9153-40B0-43BE-983E-2F508A536884}"/>
              </a:ext>
            </a:extLst>
          </xdr:cNvPr>
          <xdr:cNvSpPr>
            <a:spLocks noChangeArrowheads="1"/>
          </xdr:cNvSpPr>
        </xdr:nvSpPr>
        <xdr:spPr bwMode="auto">
          <a:xfrm>
            <a:off x="11910979" y="6845363"/>
            <a:ext cx="143390" cy="14074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59" name="Line 66">
            <a:extLst>
              <a:ext uri="{FF2B5EF4-FFF2-40B4-BE49-F238E27FC236}">
                <a16:creationId xmlns:a16="http://schemas.microsoft.com/office/drawing/2014/main" xmlns="" id="{986738A6-905D-4359-A384-2E104C69B024}"/>
              </a:ext>
            </a:extLst>
          </xdr:cNvPr>
          <xdr:cNvSpPr>
            <a:spLocks noChangeShapeType="1"/>
          </xdr:cNvSpPr>
        </xdr:nvSpPr>
        <xdr:spPr bwMode="auto">
          <a:xfrm>
            <a:off x="11505835" y="6534170"/>
            <a:ext cx="95046" cy="1008550"/>
          </a:xfrm>
          <a:custGeom>
            <a:avLst/>
            <a:gdLst>
              <a:gd name="T0" fmla="*/ 0 w 284353"/>
              <a:gd name="T1" fmla="*/ 0 h 857248"/>
              <a:gd name="T2" fmla="*/ 301960 w 284353"/>
              <a:gd name="T3" fmla="*/ 423994 h 857248"/>
              <a:gd name="T4" fmla="*/ 293798 w 284353"/>
              <a:gd name="T5" fmla="*/ 811126 h 857248"/>
              <a:gd name="T6" fmla="*/ 269313 w 284353"/>
              <a:gd name="T7" fmla="*/ 1078425 h 85724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90160"/>
              <a:gd name="connsiteY0" fmla="*/ 0 h 676623"/>
              <a:gd name="connsiteX1" fmla="*/ 76903 w 90160"/>
              <a:gd name="connsiteY1" fmla="*/ 156413 h 676623"/>
              <a:gd name="connsiteX2" fmla="*/ 69576 w 90160"/>
              <a:gd name="connsiteY2" fmla="*/ 464144 h 676623"/>
              <a:gd name="connsiteX3" fmla="*/ 47595 w 90160"/>
              <a:gd name="connsiteY3" fmla="*/ 676623 h 676623"/>
              <a:gd name="connsiteX0" fmla="*/ 0 w 90160"/>
              <a:gd name="connsiteY0" fmla="*/ 0 h 748873"/>
              <a:gd name="connsiteX1" fmla="*/ 76903 w 90160"/>
              <a:gd name="connsiteY1" fmla="*/ 156413 h 748873"/>
              <a:gd name="connsiteX2" fmla="*/ 69576 w 90160"/>
              <a:gd name="connsiteY2" fmla="*/ 464144 h 748873"/>
              <a:gd name="connsiteX3" fmla="*/ 12918 w 90160"/>
              <a:gd name="connsiteY3" fmla="*/ 748873 h 748873"/>
              <a:gd name="connsiteX0" fmla="*/ 0 w 83047"/>
              <a:gd name="connsiteY0" fmla="*/ 0 h 748873"/>
              <a:gd name="connsiteX1" fmla="*/ 76903 w 83047"/>
              <a:gd name="connsiteY1" fmla="*/ 156413 h 748873"/>
              <a:gd name="connsiteX2" fmla="*/ 27964 w 83047"/>
              <a:gd name="connsiteY2" fmla="*/ 455112 h 748873"/>
              <a:gd name="connsiteX3" fmla="*/ 12918 w 83047"/>
              <a:gd name="connsiteY3" fmla="*/ 748873 h 748873"/>
              <a:gd name="connsiteX0" fmla="*/ 0 w 83047"/>
              <a:gd name="connsiteY0" fmla="*/ 0 h 841751"/>
              <a:gd name="connsiteX1" fmla="*/ 76903 w 83047"/>
              <a:gd name="connsiteY1" fmla="*/ 156413 h 841751"/>
              <a:gd name="connsiteX2" fmla="*/ 27964 w 83047"/>
              <a:gd name="connsiteY2" fmla="*/ 455112 h 841751"/>
              <a:gd name="connsiteX3" fmla="*/ 16886 w 83047"/>
              <a:gd name="connsiteY3" fmla="*/ 841751 h 841751"/>
              <a:gd name="connsiteX0" fmla="*/ 0 w 83047"/>
              <a:gd name="connsiteY0" fmla="*/ 0 h 1172983"/>
              <a:gd name="connsiteX1" fmla="*/ 76903 w 83047"/>
              <a:gd name="connsiteY1" fmla="*/ 156413 h 1172983"/>
              <a:gd name="connsiteX2" fmla="*/ 27964 w 83047"/>
              <a:gd name="connsiteY2" fmla="*/ 455112 h 1172983"/>
              <a:gd name="connsiteX3" fmla="*/ 53764 w 83047"/>
              <a:gd name="connsiteY3" fmla="*/ 1172983 h 117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047" h="1172983">
                <a:moveTo>
                  <a:pt x="0" y="0"/>
                </a:moveTo>
                <a:cubicBezTo>
                  <a:pt x="24423" y="100135"/>
                  <a:pt x="52480" y="56278"/>
                  <a:pt x="76903" y="156413"/>
                </a:cubicBezTo>
                <a:cubicBezTo>
                  <a:pt x="101326" y="263875"/>
                  <a:pt x="46281" y="374516"/>
                  <a:pt x="27964" y="455112"/>
                </a:cubicBezTo>
                <a:cubicBezTo>
                  <a:pt x="9647" y="535708"/>
                  <a:pt x="51322" y="1143676"/>
                  <a:pt x="53764" y="117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0" name="Oval 1295">
            <a:extLst>
              <a:ext uri="{FF2B5EF4-FFF2-40B4-BE49-F238E27FC236}">
                <a16:creationId xmlns:a16="http://schemas.microsoft.com/office/drawing/2014/main" xmlns="" id="{ADE09F0B-922D-4AAE-9661-2F051754434B}"/>
              </a:ext>
            </a:extLst>
          </xdr:cNvPr>
          <xdr:cNvSpPr>
            <a:spLocks noChangeArrowheads="1"/>
          </xdr:cNvSpPr>
        </xdr:nvSpPr>
        <xdr:spPr bwMode="auto">
          <a:xfrm>
            <a:off x="11523053" y="6556908"/>
            <a:ext cx="147481" cy="1478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518724</xdr:colOff>
      <xdr:row>1</xdr:row>
      <xdr:rowOff>57870</xdr:rowOff>
    </xdr:from>
    <xdr:to>
      <xdr:col>19</xdr:col>
      <xdr:colOff>689462</xdr:colOff>
      <xdr:row>8</xdr:row>
      <xdr:rowOff>162249</xdr:rowOff>
    </xdr:to>
    <xdr:sp macro="" textlink="">
      <xdr:nvSpPr>
        <xdr:cNvPr id="461" name="Freeform 605">
          <a:extLst>
            <a:ext uri="{FF2B5EF4-FFF2-40B4-BE49-F238E27FC236}">
              <a16:creationId xmlns:a16="http://schemas.microsoft.com/office/drawing/2014/main" xmlns="" id="{E630F6EF-398F-4592-9BD8-E436DAFC6273}"/>
            </a:ext>
          </a:extLst>
        </xdr:cNvPr>
        <xdr:cNvSpPr>
          <a:spLocks/>
        </xdr:cNvSpPr>
      </xdr:nvSpPr>
      <xdr:spPr bwMode="auto">
        <a:xfrm>
          <a:off x="10507274" y="197570"/>
          <a:ext cx="170738" cy="1304529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787 w 10000"/>
            <a:gd name="connsiteY0" fmla="*/ 14371 h 14371"/>
            <a:gd name="connsiteX1" fmla="*/ 10000 w 10000"/>
            <a:gd name="connsiteY1" fmla="*/ 6077 h 14371"/>
            <a:gd name="connsiteX2" fmla="*/ 0 w 10000"/>
            <a:gd name="connsiteY2" fmla="*/ 0 h 14371"/>
            <a:gd name="connsiteX0" fmla="*/ 9947 w 10000"/>
            <a:gd name="connsiteY0" fmla="*/ 14611 h 14611"/>
            <a:gd name="connsiteX1" fmla="*/ 10000 w 10000"/>
            <a:gd name="connsiteY1" fmla="*/ 6077 h 14611"/>
            <a:gd name="connsiteX2" fmla="*/ 0 w 10000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9947 w 12084"/>
            <a:gd name="connsiteY0" fmla="*/ 14611 h 14611"/>
            <a:gd name="connsiteX1" fmla="*/ 12083 w 12084"/>
            <a:gd name="connsiteY1" fmla="*/ 3259 h 14611"/>
            <a:gd name="connsiteX2" fmla="*/ 0 w 12084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3280 w 12083"/>
            <a:gd name="connsiteY0" fmla="*/ 15380 h 15380"/>
            <a:gd name="connsiteX1" fmla="*/ 12083 w 12083"/>
            <a:gd name="connsiteY1" fmla="*/ 3259 h 15380"/>
            <a:gd name="connsiteX2" fmla="*/ 0 w 12083"/>
            <a:gd name="connsiteY2" fmla="*/ 0 h 15380"/>
            <a:gd name="connsiteX0" fmla="*/ 3280 w 13786"/>
            <a:gd name="connsiteY0" fmla="*/ 15380 h 15380"/>
            <a:gd name="connsiteX1" fmla="*/ 12083 w 13786"/>
            <a:gd name="connsiteY1" fmla="*/ 3259 h 15380"/>
            <a:gd name="connsiteX2" fmla="*/ 0 w 13786"/>
            <a:gd name="connsiteY2" fmla="*/ 0 h 15380"/>
            <a:gd name="connsiteX0" fmla="*/ 3280 w 13396"/>
            <a:gd name="connsiteY0" fmla="*/ 15380 h 15380"/>
            <a:gd name="connsiteX1" fmla="*/ 12083 w 13396"/>
            <a:gd name="connsiteY1" fmla="*/ 12296 h 15380"/>
            <a:gd name="connsiteX2" fmla="*/ 12083 w 13396"/>
            <a:gd name="connsiteY2" fmla="*/ 3259 h 15380"/>
            <a:gd name="connsiteX3" fmla="*/ 0 w 13396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3946"/>
            <a:gd name="connsiteY0" fmla="*/ 15380 h 15380"/>
            <a:gd name="connsiteX1" fmla="*/ 10416 w 13946"/>
            <a:gd name="connsiteY1" fmla="*/ 12979 h 15380"/>
            <a:gd name="connsiteX2" fmla="*/ 13333 w 13946"/>
            <a:gd name="connsiteY2" fmla="*/ 3771 h 15380"/>
            <a:gd name="connsiteX3" fmla="*/ 0 w 13946"/>
            <a:gd name="connsiteY3" fmla="*/ 0 h 15380"/>
            <a:gd name="connsiteX0" fmla="*/ 3280 w 11515"/>
            <a:gd name="connsiteY0" fmla="*/ 15380 h 15380"/>
            <a:gd name="connsiteX1" fmla="*/ 10416 w 11515"/>
            <a:gd name="connsiteY1" fmla="*/ 12979 h 15380"/>
            <a:gd name="connsiteX2" fmla="*/ 10000 w 11515"/>
            <a:gd name="connsiteY2" fmla="*/ 3259 h 15380"/>
            <a:gd name="connsiteX3" fmla="*/ 0 w 11515"/>
            <a:gd name="connsiteY3" fmla="*/ 0 h 15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5" h="15380">
              <a:moveTo>
                <a:pt x="3280" y="15380"/>
              </a:moveTo>
              <a:cubicBezTo>
                <a:pt x="5997" y="14055"/>
                <a:pt x="6449" y="14401"/>
                <a:pt x="10416" y="12979"/>
              </a:cubicBezTo>
              <a:cubicBezTo>
                <a:pt x="11883" y="10959"/>
                <a:pt x="12014" y="4070"/>
                <a:pt x="10000" y="3259"/>
              </a:cubicBezTo>
              <a:cubicBezTo>
                <a:pt x="10069" y="2960"/>
                <a:pt x="7529" y="19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68581</xdr:colOff>
      <xdr:row>7</xdr:row>
      <xdr:rowOff>110490</xdr:rowOff>
    </xdr:from>
    <xdr:to>
      <xdr:col>19</xdr:col>
      <xdr:colOff>594361</xdr:colOff>
      <xdr:row>8</xdr:row>
      <xdr:rowOff>152400</xdr:rowOff>
    </xdr:to>
    <xdr:sp macro="" textlink="">
      <xdr:nvSpPr>
        <xdr:cNvPr id="462" name="Text Box 1664">
          <a:extLst>
            <a:ext uri="{FF2B5EF4-FFF2-40B4-BE49-F238E27FC236}">
              <a16:creationId xmlns:a16="http://schemas.microsoft.com/office/drawing/2014/main" xmlns="" id="{F5430506-6700-4DA3-8F19-47859C27CBE1}"/>
            </a:ext>
          </a:extLst>
        </xdr:cNvPr>
        <xdr:cNvSpPr txBox="1">
          <a:spLocks noChangeArrowheads="1"/>
        </xdr:cNvSpPr>
      </xdr:nvSpPr>
      <xdr:spPr bwMode="auto">
        <a:xfrm>
          <a:off x="10057131" y="1278890"/>
          <a:ext cx="5257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682620</xdr:colOff>
      <xdr:row>11</xdr:row>
      <xdr:rowOff>60541</xdr:rowOff>
    </xdr:from>
    <xdr:to>
      <xdr:col>12</xdr:col>
      <xdr:colOff>329004</xdr:colOff>
      <xdr:row>11</xdr:row>
      <xdr:rowOff>130797</xdr:rowOff>
    </xdr:to>
    <xdr:sp macro="" textlink="">
      <xdr:nvSpPr>
        <xdr:cNvPr id="463" name="Freeform 1147">
          <a:extLst>
            <a:ext uri="{FF2B5EF4-FFF2-40B4-BE49-F238E27FC236}">
              <a16:creationId xmlns:a16="http://schemas.microsoft.com/office/drawing/2014/main" xmlns="" id="{630AAE9A-4377-405D-915E-787BB16EFF55}"/>
            </a:ext>
          </a:extLst>
        </xdr:cNvPr>
        <xdr:cNvSpPr>
          <a:spLocks/>
        </xdr:cNvSpPr>
      </xdr:nvSpPr>
      <xdr:spPr bwMode="auto">
        <a:xfrm rot="8394973" flipV="1">
          <a:off x="11376020" y="543141"/>
          <a:ext cx="10560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656537</xdr:colOff>
      <xdr:row>11</xdr:row>
      <xdr:rowOff>17010</xdr:rowOff>
    </xdr:from>
    <xdr:to>
      <xdr:col>12</xdr:col>
      <xdr:colOff>302921</xdr:colOff>
      <xdr:row>11</xdr:row>
      <xdr:rowOff>87266</xdr:rowOff>
    </xdr:to>
    <xdr:sp macro="" textlink="">
      <xdr:nvSpPr>
        <xdr:cNvPr id="464" name="Freeform 1147">
          <a:extLst>
            <a:ext uri="{FF2B5EF4-FFF2-40B4-BE49-F238E27FC236}">
              <a16:creationId xmlns:a16="http://schemas.microsoft.com/office/drawing/2014/main" xmlns="" id="{6658078C-A2E6-4DDD-8D2B-DD97DD875BD3}"/>
            </a:ext>
          </a:extLst>
        </xdr:cNvPr>
        <xdr:cNvSpPr>
          <a:spLocks/>
        </xdr:cNvSpPr>
      </xdr:nvSpPr>
      <xdr:spPr bwMode="auto">
        <a:xfrm rot="8394973" flipV="1">
          <a:off x="11349937" y="499610"/>
          <a:ext cx="10560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318116</xdr:colOff>
      <xdr:row>9</xdr:row>
      <xdr:rowOff>97462</xdr:rowOff>
    </xdr:from>
    <xdr:to>
      <xdr:col>14</xdr:col>
      <xdr:colOff>193109</xdr:colOff>
      <xdr:row>11</xdr:row>
      <xdr:rowOff>31708</xdr:rowOff>
    </xdr:to>
    <xdr:sp macro="" textlink="">
      <xdr:nvSpPr>
        <xdr:cNvPr id="465" name="Text Box 722">
          <a:extLst>
            <a:ext uri="{FF2B5EF4-FFF2-40B4-BE49-F238E27FC236}">
              <a16:creationId xmlns:a16="http://schemas.microsoft.com/office/drawing/2014/main" xmlns="" id="{DF5A41A3-4672-4F54-B763-00EE1FEA1E0B}"/>
            </a:ext>
          </a:extLst>
        </xdr:cNvPr>
        <xdr:cNvSpPr txBox="1">
          <a:spLocks noChangeArrowheads="1"/>
        </xdr:cNvSpPr>
      </xdr:nvSpPr>
      <xdr:spPr bwMode="auto">
        <a:xfrm>
          <a:off x="13126066" y="237162"/>
          <a:ext cx="579843" cy="277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海の幸・</a:t>
          </a:r>
        </a:p>
      </xdr:txBody>
    </xdr:sp>
    <xdr:clientData/>
  </xdr:twoCellAnchor>
  <xdr:twoCellAnchor>
    <xdr:from>
      <xdr:col>13</xdr:col>
      <xdr:colOff>548666</xdr:colOff>
      <xdr:row>14</xdr:row>
      <xdr:rowOff>72824</xdr:rowOff>
    </xdr:from>
    <xdr:to>
      <xdr:col>13</xdr:col>
      <xdr:colOff>768257</xdr:colOff>
      <xdr:row>16</xdr:row>
      <xdr:rowOff>125153</xdr:rowOff>
    </xdr:to>
    <xdr:sp macro="" textlink="">
      <xdr:nvSpPr>
        <xdr:cNvPr id="466" name="Text Box 1664">
          <a:extLst>
            <a:ext uri="{FF2B5EF4-FFF2-40B4-BE49-F238E27FC236}">
              <a16:creationId xmlns:a16="http://schemas.microsoft.com/office/drawing/2014/main" xmlns="" id="{81B164FB-841D-41B0-952D-215BDEA7F23B}"/>
            </a:ext>
          </a:extLst>
        </xdr:cNvPr>
        <xdr:cNvSpPr txBox="1">
          <a:spLocks noChangeArrowheads="1"/>
        </xdr:cNvSpPr>
      </xdr:nvSpPr>
      <xdr:spPr bwMode="auto">
        <a:xfrm>
          <a:off x="13356616" y="1069774"/>
          <a:ext cx="156091" cy="395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114791</xdr:colOff>
      <xdr:row>11</xdr:row>
      <xdr:rowOff>131574</xdr:rowOff>
    </xdr:from>
    <xdr:to>
      <xdr:col>14</xdr:col>
      <xdr:colOff>122870</xdr:colOff>
      <xdr:row>16</xdr:row>
      <xdr:rowOff>115955</xdr:rowOff>
    </xdr:to>
    <xdr:sp macro="" textlink="">
      <xdr:nvSpPr>
        <xdr:cNvPr id="467" name="Line 927">
          <a:extLst>
            <a:ext uri="{FF2B5EF4-FFF2-40B4-BE49-F238E27FC236}">
              <a16:creationId xmlns:a16="http://schemas.microsoft.com/office/drawing/2014/main" xmlns="" id="{C96BF6CE-76B3-40AA-9C2D-055ED043D5D5}"/>
            </a:ext>
          </a:extLst>
        </xdr:cNvPr>
        <xdr:cNvSpPr>
          <a:spLocks noChangeShapeType="1"/>
        </xdr:cNvSpPr>
      </xdr:nvSpPr>
      <xdr:spPr bwMode="auto">
        <a:xfrm rot="10800000" flipH="1">
          <a:off x="13627591" y="614174"/>
          <a:ext cx="8079" cy="84163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375905</xdr:colOff>
      <xdr:row>10</xdr:row>
      <xdr:rowOff>131580</xdr:rowOff>
    </xdr:from>
    <xdr:to>
      <xdr:col>13</xdr:col>
      <xdr:colOff>561852</xdr:colOff>
      <xdr:row>15</xdr:row>
      <xdr:rowOff>120237</xdr:rowOff>
    </xdr:to>
    <xdr:sp macro="" textlink="">
      <xdr:nvSpPr>
        <xdr:cNvPr id="468" name="Freeform 1147">
          <a:extLst>
            <a:ext uri="{FF2B5EF4-FFF2-40B4-BE49-F238E27FC236}">
              <a16:creationId xmlns:a16="http://schemas.microsoft.com/office/drawing/2014/main" xmlns="" id="{421D3635-DB53-4429-B1C7-D1A191604BE5}"/>
            </a:ext>
          </a:extLst>
        </xdr:cNvPr>
        <xdr:cNvSpPr>
          <a:spLocks/>
        </xdr:cNvSpPr>
      </xdr:nvSpPr>
      <xdr:spPr bwMode="auto">
        <a:xfrm rot="4563488">
          <a:off x="12853875" y="772710"/>
          <a:ext cx="845907" cy="185947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8326 w 8326"/>
            <a:gd name="connsiteY0" fmla="*/ 40740 h 40740"/>
            <a:gd name="connsiteX1" fmla="*/ 7390 w 8326"/>
            <a:gd name="connsiteY1" fmla="*/ 34134 h 40740"/>
            <a:gd name="connsiteX2" fmla="*/ 6833 w 8326"/>
            <a:gd name="connsiteY2" fmla="*/ 10380 h 40740"/>
            <a:gd name="connsiteX3" fmla="*/ 5509 w 8326"/>
            <a:gd name="connsiteY3" fmla="*/ 6729 h 40740"/>
            <a:gd name="connsiteX4" fmla="*/ 3201 w 8326"/>
            <a:gd name="connsiteY4" fmla="*/ 1499 h 40740"/>
            <a:gd name="connsiteX5" fmla="*/ 992 w 8326"/>
            <a:gd name="connsiteY5" fmla="*/ 36295 h 40740"/>
            <a:gd name="connsiteX6" fmla="*/ 0 w 8326"/>
            <a:gd name="connsiteY6" fmla="*/ 3655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326" h="40740">
              <a:moveTo>
                <a:pt x="8326" y="40740"/>
              </a:moveTo>
              <a:cubicBezTo>
                <a:pt x="8103" y="40740"/>
                <a:pt x="7834" y="34134"/>
                <a:pt x="7390" y="34134"/>
              </a:cubicBezTo>
              <a:cubicBezTo>
                <a:pt x="7204" y="26216"/>
                <a:pt x="7019" y="18298"/>
                <a:pt x="6833" y="10380"/>
              </a:cubicBezTo>
              <a:cubicBezTo>
                <a:pt x="6389" y="10380"/>
                <a:pt x="6114" y="8209"/>
                <a:pt x="5509" y="6729"/>
              </a:cubicBezTo>
              <a:cubicBezTo>
                <a:pt x="4904" y="5249"/>
                <a:pt x="3954" y="-3429"/>
                <a:pt x="3201" y="1499"/>
              </a:cubicBezTo>
              <a:cubicBezTo>
                <a:pt x="2448" y="6427"/>
                <a:pt x="1770" y="37407"/>
                <a:pt x="992" y="36295"/>
              </a:cubicBezTo>
              <a:cubicBezTo>
                <a:pt x="215" y="35185"/>
                <a:pt x="1222" y="38587"/>
                <a:pt x="0" y="36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176443</xdr:colOff>
      <xdr:row>12</xdr:row>
      <xdr:rowOff>111619</xdr:rowOff>
    </xdr:from>
    <xdr:to>
      <xdr:col>14</xdr:col>
      <xdr:colOff>176444</xdr:colOff>
      <xdr:row>16</xdr:row>
      <xdr:rowOff>166421</xdr:rowOff>
    </xdr:to>
    <xdr:sp macro="" textlink="">
      <xdr:nvSpPr>
        <xdr:cNvPr id="469" name="Line 927">
          <a:extLst>
            <a:ext uri="{FF2B5EF4-FFF2-40B4-BE49-F238E27FC236}">
              <a16:creationId xmlns:a16="http://schemas.microsoft.com/office/drawing/2014/main" xmlns="" id="{4C3F27F6-FEF1-43E5-A50B-576542CC1002}"/>
            </a:ext>
          </a:extLst>
        </xdr:cNvPr>
        <xdr:cNvSpPr>
          <a:spLocks noChangeShapeType="1"/>
        </xdr:cNvSpPr>
      </xdr:nvSpPr>
      <xdr:spPr bwMode="auto">
        <a:xfrm rot="10800000" flipH="1">
          <a:off x="13689243" y="765669"/>
          <a:ext cx="1" cy="74060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79251</xdr:colOff>
      <xdr:row>12</xdr:row>
      <xdr:rowOff>68280</xdr:rowOff>
    </xdr:from>
    <xdr:to>
      <xdr:col>14</xdr:col>
      <xdr:colOff>80608</xdr:colOff>
      <xdr:row>16</xdr:row>
      <xdr:rowOff>154791</xdr:rowOff>
    </xdr:to>
    <xdr:sp macro="" textlink="">
      <xdr:nvSpPr>
        <xdr:cNvPr id="470" name="Line 927">
          <a:extLst>
            <a:ext uri="{FF2B5EF4-FFF2-40B4-BE49-F238E27FC236}">
              <a16:creationId xmlns:a16="http://schemas.microsoft.com/office/drawing/2014/main" xmlns="" id="{E6590528-8BCB-4F1D-A040-CBE82D213703}"/>
            </a:ext>
          </a:extLst>
        </xdr:cNvPr>
        <xdr:cNvSpPr>
          <a:spLocks noChangeShapeType="1"/>
        </xdr:cNvSpPr>
      </xdr:nvSpPr>
      <xdr:spPr bwMode="auto">
        <a:xfrm rot="10800000" flipH="1">
          <a:off x="13592051" y="722330"/>
          <a:ext cx="1357" cy="77231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32914</xdr:colOff>
      <xdr:row>10</xdr:row>
      <xdr:rowOff>18838</xdr:rowOff>
    </xdr:from>
    <xdr:to>
      <xdr:col>14</xdr:col>
      <xdr:colOff>128522</xdr:colOff>
      <xdr:row>16</xdr:row>
      <xdr:rowOff>67267</xdr:rowOff>
    </xdr:to>
    <xdr:sp macro="" textlink="">
      <xdr:nvSpPr>
        <xdr:cNvPr id="471" name="Freeform 471">
          <a:extLst>
            <a:ext uri="{FF2B5EF4-FFF2-40B4-BE49-F238E27FC236}">
              <a16:creationId xmlns:a16="http://schemas.microsoft.com/office/drawing/2014/main" xmlns="" id="{3D1EFD2F-59E0-4CE8-99FB-EA193383A9B0}"/>
            </a:ext>
          </a:extLst>
        </xdr:cNvPr>
        <xdr:cNvSpPr>
          <a:spLocks/>
        </xdr:cNvSpPr>
      </xdr:nvSpPr>
      <xdr:spPr bwMode="auto">
        <a:xfrm>
          <a:off x="13545714" y="329988"/>
          <a:ext cx="95608" cy="107712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197 w 1753"/>
            <a:gd name="connsiteY0" fmla="*/ 16989 h 16989"/>
            <a:gd name="connsiteX1" fmla="*/ 197 w 1753"/>
            <a:gd name="connsiteY1" fmla="*/ 6989 h 16989"/>
            <a:gd name="connsiteX2" fmla="*/ 1670 w 1753"/>
            <a:gd name="connsiteY2" fmla="*/ 5 h 16989"/>
            <a:gd name="connsiteX0" fmla="*/ 0 w 14274"/>
            <a:gd name="connsiteY0" fmla="*/ 9997 h 9997"/>
            <a:gd name="connsiteX1" fmla="*/ 0 w 14274"/>
            <a:gd name="connsiteY1" fmla="*/ 4111 h 9997"/>
            <a:gd name="connsiteX2" fmla="*/ 8403 w 14274"/>
            <a:gd name="connsiteY2" fmla="*/ 0 h 9997"/>
            <a:gd name="connsiteX0" fmla="*/ 0 w 5887"/>
            <a:gd name="connsiteY0" fmla="*/ 10000 h 10000"/>
            <a:gd name="connsiteX1" fmla="*/ 0 w 5887"/>
            <a:gd name="connsiteY1" fmla="*/ 4112 h 10000"/>
            <a:gd name="connsiteX2" fmla="*/ 5887 w 5887"/>
            <a:gd name="connsiteY2" fmla="*/ 0 h 10000"/>
            <a:gd name="connsiteX0" fmla="*/ 0 w 7553"/>
            <a:gd name="connsiteY0" fmla="*/ 10160 h 10160"/>
            <a:gd name="connsiteX1" fmla="*/ 0 w 7553"/>
            <a:gd name="connsiteY1" fmla="*/ 4272 h 10160"/>
            <a:gd name="connsiteX2" fmla="*/ 7553 w 7553"/>
            <a:gd name="connsiteY2" fmla="*/ 0 h 10160"/>
            <a:gd name="connsiteX0" fmla="*/ 405 w 10000"/>
            <a:gd name="connsiteY0" fmla="*/ 11609 h 11609"/>
            <a:gd name="connsiteX1" fmla="*/ 0 w 10000"/>
            <a:gd name="connsiteY1" fmla="*/ 4205 h 11609"/>
            <a:gd name="connsiteX2" fmla="*/ 10000 w 10000"/>
            <a:gd name="connsiteY2" fmla="*/ 0 h 11609"/>
            <a:gd name="connsiteX0" fmla="*/ 0 w 11303"/>
            <a:gd name="connsiteY0" fmla="*/ 11576 h 11576"/>
            <a:gd name="connsiteX1" fmla="*/ 1303 w 11303"/>
            <a:gd name="connsiteY1" fmla="*/ 4205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2792 w 14095"/>
            <a:gd name="connsiteY0" fmla="*/ 11576 h 11576"/>
            <a:gd name="connsiteX1" fmla="*/ 4095 w 14095"/>
            <a:gd name="connsiteY1" fmla="*/ 4749 h 11576"/>
            <a:gd name="connsiteX2" fmla="*/ 14095 w 14095"/>
            <a:gd name="connsiteY2" fmla="*/ 0 h 11576"/>
            <a:gd name="connsiteX0" fmla="*/ 2640 w 13943"/>
            <a:gd name="connsiteY0" fmla="*/ 11576 h 11576"/>
            <a:gd name="connsiteX1" fmla="*/ 3943 w 13943"/>
            <a:gd name="connsiteY1" fmla="*/ 4749 h 11576"/>
            <a:gd name="connsiteX2" fmla="*/ 13943 w 13943"/>
            <a:gd name="connsiteY2" fmla="*/ 0 h 11576"/>
            <a:gd name="connsiteX0" fmla="*/ 1764 w 13067"/>
            <a:gd name="connsiteY0" fmla="*/ 11576 h 11576"/>
            <a:gd name="connsiteX1" fmla="*/ 4328 w 13067"/>
            <a:gd name="connsiteY1" fmla="*/ 4601 h 11576"/>
            <a:gd name="connsiteX2" fmla="*/ 13067 w 13067"/>
            <a:gd name="connsiteY2" fmla="*/ 0 h 11576"/>
            <a:gd name="connsiteX0" fmla="*/ 411 w 11714"/>
            <a:gd name="connsiteY0" fmla="*/ 11576 h 11576"/>
            <a:gd name="connsiteX1" fmla="*/ 2975 w 11714"/>
            <a:gd name="connsiteY1" fmla="*/ 4601 h 11576"/>
            <a:gd name="connsiteX2" fmla="*/ 11714 w 11714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24196"/>
            <a:gd name="connsiteY0" fmla="*/ 11373 h 11373"/>
            <a:gd name="connsiteX1" fmla="*/ 2564 w 24196"/>
            <a:gd name="connsiteY1" fmla="*/ 4398 h 11373"/>
            <a:gd name="connsiteX2" fmla="*/ 24196 w 24196"/>
            <a:gd name="connsiteY2" fmla="*/ 0 h 1137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907" h="11663">
              <a:moveTo>
                <a:pt x="0" y="11663"/>
              </a:moveTo>
              <a:cubicBezTo>
                <a:pt x="1065" y="5496"/>
                <a:pt x="-393" y="6305"/>
                <a:pt x="2564" y="4688"/>
              </a:cubicBezTo>
              <a:cubicBezTo>
                <a:pt x="9726" y="3824"/>
                <a:pt x="19925" y="3210"/>
                <a:pt x="229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37522</xdr:colOff>
      <xdr:row>11</xdr:row>
      <xdr:rowOff>50682</xdr:rowOff>
    </xdr:from>
    <xdr:to>
      <xdr:col>14</xdr:col>
      <xdr:colOff>173183</xdr:colOff>
      <xdr:row>12</xdr:row>
      <xdr:rowOff>5773</xdr:rowOff>
    </xdr:to>
    <xdr:sp macro="" textlink="">
      <xdr:nvSpPr>
        <xdr:cNvPr id="472" name="AutoShape 590">
          <a:extLst>
            <a:ext uri="{FF2B5EF4-FFF2-40B4-BE49-F238E27FC236}">
              <a16:creationId xmlns:a16="http://schemas.microsoft.com/office/drawing/2014/main" xmlns="" id="{65A17739-4734-4C4F-97AC-B4E0A63B0806}"/>
            </a:ext>
          </a:extLst>
        </xdr:cNvPr>
        <xdr:cNvSpPr>
          <a:spLocks noChangeArrowheads="1"/>
        </xdr:cNvSpPr>
      </xdr:nvSpPr>
      <xdr:spPr bwMode="auto">
        <a:xfrm>
          <a:off x="13550322" y="533282"/>
          <a:ext cx="135661" cy="1265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37669</xdr:colOff>
      <xdr:row>13</xdr:row>
      <xdr:rowOff>147757</xdr:rowOff>
    </xdr:from>
    <xdr:to>
      <xdr:col>11</xdr:col>
      <xdr:colOff>279831</xdr:colOff>
      <xdr:row>15</xdr:row>
      <xdr:rowOff>131847</xdr:rowOff>
    </xdr:to>
    <xdr:sp macro="" textlink="">
      <xdr:nvSpPr>
        <xdr:cNvPr id="473" name="Text Box 1560">
          <a:extLst>
            <a:ext uri="{FF2B5EF4-FFF2-40B4-BE49-F238E27FC236}">
              <a16:creationId xmlns:a16="http://schemas.microsoft.com/office/drawing/2014/main" xmlns="" id="{13732310-AA23-4112-8216-4EBE6CC0BE97}"/>
            </a:ext>
          </a:extLst>
        </xdr:cNvPr>
        <xdr:cNvSpPr txBox="1">
          <a:spLocks noChangeArrowheads="1"/>
        </xdr:cNvSpPr>
      </xdr:nvSpPr>
      <xdr:spPr bwMode="auto">
        <a:xfrm>
          <a:off x="11435919" y="973257"/>
          <a:ext cx="242162" cy="32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11</xdr:col>
      <xdr:colOff>218154</xdr:colOff>
      <xdr:row>12</xdr:row>
      <xdr:rowOff>147987</xdr:rowOff>
    </xdr:from>
    <xdr:to>
      <xdr:col>11</xdr:col>
      <xdr:colOff>650815</xdr:colOff>
      <xdr:row>15</xdr:row>
      <xdr:rowOff>123769</xdr:rowOff>
    </xdr:to>
    <xdr:sp macro="" textlink="">
      <xdr:nvSpPr>
        <xdr:cNvPr id="474" name="AutoShape 1561">
          <a:extLst>
            <a:ext uri="{FF2B5EF4-FFF2-40B4-BE49-F238E27FC236}">
              <a16:creationId xmlns:a16="http://schemas.microsoft.com/office/drawing/2014/main" xmlns="" id="{E6FFC1D9-F3BF-46EA-9561-2AE302207D78}"/>
            </a:ext>
          </a:extLst>
        </xdr:cNvPr>
        <xdr:cNvSpPr>
          <a:spLocks/>
        </xdr:cNvSpPr>
      </xdr:nvSpPr>
      <xdr:spPr bwMode="auto">
        <a:xfrm flipH="1" flipV="1">
          <a:off x="11616404" y="802037"/>
          <a:ext cx="432661" cy="490132"/>
        </a:xfrm>
        <a:prstGeom prst="rightBrace">
          <a:avLst>
            <a:gd name="adj1" fmla="val 41013"/>
            <a:gd name="adj2" fmla="val 300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1878</xdr:colOff>
      <xdr:row>14</xdr:row>
      <xdr:rowOff>73555</xdr:rowOff>
    </xdr:from>
    <xdr:to>
      <xdr:col>12</xdr:col>
      <xdr:colOff>311026</xdr:colOff>
      <xdr:row>15</xdr:row>
      <xdr:rowOff>107483</xdr:rowOff>
    </xdr:to>
    <xdr:grpSp>
      <xdr:nvGrpSpPr>
        <xdr:cNvPr id="475" name="Group 1398">
          <a:extLst>
            <a:ext uri="{FF2B5EF4-FFF2-40B4-BE49-F238E27FC236}">
              <a16:creationId xmlns:a16="http://schemas.microsoft.com/office/drawing/2014/main" xmlns="" id="{BD8844D5-BACB-4235-B51D-CEF2D359D8E2}"/>
            </a:ext>
          </a:extLst>
        </xdr:cNvPr>
        <xdr:cNvGrpSpPr>
          <a:grpSpLocks/>
        </xdr:cNvGrpSpPr>
      </xdr:nvGrpSpPr>
      <xdr:grpSpPr bwMode="auto">
        <a:xfrm rot="20400000">
          <a:off x="8587985" y="2427591"/>
          <a:ext cx="309148" cy="204017"/>
          <a:chOff x="1389" y="516"/>
          <a:chExt cx="43" cy="21"/>
        </a:xfrm>
      </xdr:grpSpPr>
      <xdr:sp macro="" textlink="">
        <xdr:nvSpPr>
          <xdr:cNvPr id="476" name="Freeform 1399">
            <a:extLst>
              <a:ext uri="{FF2B5EF4-FFF2-40B4-BE49-F238E27FC236}">
                <a16:creationId xmlns:a16="http://schemas.microsoft.com/office/drawing/2014/main" xmlns="" id="{5206DC7E-1A3B-4486-B007-0D8763AF1397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7" name="Freeform 1400">
            <a:extLst>
              <a:ext uri="{FF2B5EF4-FFF2-40B4-BE49-F238E27FC236}">
                <a16:creationId xmlns:a16="http://schemas.microsoft.com/office/drawing/2014/main" xmlns="" id="{27CEF6FC-D262-423C-BC9D-425EBA252043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494987</xdr:colOff>
      <xdr:row>9</xdr:row>
      <xdr:rowOff>71784</xdr:rowOff>
    </xdr:from>
    <xdr:to>
      <xdr:col>12</xdr:col>
      <xdr:colOff>86591</xdr:colOff>
      <xdr:row>10</xdr:row>
      <xdr:rowOff>86590</xdr:rowOff>
    </xdr:to>
    <xdr:sp macro="" textlink="">
      <xdr:nvSpPr>
        <xdr:cNvPr id="478" name="Text Box 1664">
          <a:extLst>
            <a:ext uri="{FF2B5EF4-FFF2-40B4-BE49-F238E27FC236}">
              <a16:creationId xmlns:a16="http://schemas.microsoft.com/office/drawing/2014/main" xmlns="" id="{C44542C5-12A2-4639-A614-8C6CF0657DF6}"/>
            </a:ext>
          </a:extLst>
        </xdr:cNvPr>
        <xdr:cNvSpPr txBox="1">
          <a:spLocks noChangeArrowheads="1"/>
        </xdr:cNvSpPr>
      </xdr:nvSpPr>
      <xdr:spPr bwMode="auto">
        <a:xfrm>
          <a:off x="11924987" y="211292"/>
          <a:ext cx="298763" cy="18798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先栗田駅前～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510901</xdr:colOff>
      <xdr:row>9</xdr:row>
      <xdr:rowOff>4919</xdr:rowOff>
    </xdr:from>
    <xdr:to>
      <xdr:col>14</xdr:col>
      <xdr:colOff>755365</xdr:colOff>
      <xdr:row>10</xdr:row>
      <xdr:rowOff>14279</xdr:rowOff>
    </xdr:to>
    <xdr:sp macro="" textlink="">
      <xdr:nvSpPr>
        <xdr:cNvPr id="479" name="Text Box 1664">
          <a:extLst>
            <a:ext uri="{FF2B5EF4-FFF2-40B4-BE49-F238E27FC236}">
              <a16:creationId xmlns:a16="http://schemas.microsoft.com/office/drawing/2014/main" xmlns="" id="{A7D1764F-7FB8-4136-9AF5-0A248A963B7A}"/>
            </a:ext>
          </a:extLst>
        </xdr:cNvPr>
        <xdr:cNvSpPr txBox="1">
          <a:spLocks noChangeArrowheads="1"/>
        </xdr:cNvSpPr>
      </xdr:nvSpPr>
      <xdr:spPr bwMode="auto">
        <a:xfrm>
          <a:off x="13318851" y="144619"/>
          <a:ext cx="898514" cy="18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613912</xdr:colOff>
      <xdr:row>4</xdr:row>
      <xdr:rowOff>107688</xdr:rowOff>
    </xdr:from>
    <xdr:to>
      <xdr:col>20</xdr:col>
      <xdr:colOff>51963</xdr:colOff>
      <xdr:row>5</xdr:row>
      <xdr:rowOff>99436</xdr:rowOff>
    </xdr:to>
    <xdr:grpSp>
      <xdr:nvGrpSpPr>
        <xdr:cNvPr id="480" name="Group 1398">
          <a:extLst>
            <a:ext uri="{FF2B5EF4-FFF2-40B4-BE49-F238E27FC236}">
              <a16:creationId xmlns:a16="http://schemas.microsoft.com/office/drawing/2014/main" xmlns="" id="{0312E044-7374-4505-AECC-F10B2BE58201}"/>
            </a:ext>
          </a:extLst>
        </xdr:cNvPr>
        <xdr:cNvGrpSpPr>
          <a:grpSpLocks/>
        </xdr:cNvGrpSpPr>
      </xdr:nvGrpSpPr>
      <xdr:grpSpPr bwMode="auto">
        <a:xfrm rot="5400000">
          <a:off x="14604153" y="738322"/>
          <a:ext cx="161837" cy="206855"/>
          <a:chOff x="1389" y="516"/>
          <a:chExt cx="43" cy="21"/>
        </a:xfrm>
      </xdr:grpSpPr>
      <xdr:sp macro="" textlink="">
        <xdr:nvSpPr>
          <xdr:cNvPr id="481" name="Freeform 1399">
            <a:extLst>
              <a:ext uri="{FF2B5EF4-FFF2-40B4-BE49-F238E27FC236}">
                <a16:creationId xmlns:a16="http://schemas.microsoft.com/office/drawing/2014/main" xmlns="" id="{EC9578BA-9524-497F-9BFD-AAC6093AD8F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2" name="Freeform 1400">
            <a:extLst>
              <a:ext uri="{FF2B5EF4-FFF2-40B4-BE49-F238E27FC236}">
                <a16:creationId xmlns:a16="http://schemas.microsoft.com/office/drawing/2014/main" xmlns="" id="{7CD7CEEC-DC09-4E3A-856B-4F995E08CA1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73270</xdr:colOff>
      <xdr:row>5</xdr:row>
      <xdr:rowOff>14956</xdr:rowOff>
    </xdr:from>
    <xdr:to>
      <xdr:col>20</xdr:col>
      <xdr:colOff>637443</xdr:colOff>
      <xdr:row>6</xdr:row>
      <xdr:rowOff>307</xdr:rowOff>
    </xdr:to>
    <xdr:sp macro="" textlink="">
      <xdr:nvSpPr>
        <xdr:cNvPr id="483" name="Text Box 1664">
          <a:extLst>
            <a:ext uri="{FF2B5EF4-FFF2-40B4-BE49-F238E27FC236}">
              <a16:creationId xmlns:a16="http://schemas.microsoft.com/office/drawing/2014/main" xmlns="" id="{259AE287-4723-44AB-B861-D5F4A7A79CA4}"/>
            </a:ext>
          </a:extLst>
        </xdr:cNvPr>
        <xdr:cNvSpPr txBox="1">
          <a:spLocks noChangeArrowheads="1"/>
        </xdr:cNvSpPr>
      </xdr:nvSpPr>
      <xdr:spPr bwMode="auto">
        <a:xfrm>
          <a:off x="10766670" y="840456"/>
          <a:ext cx="564173" cy="1568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733736</xdr:colOff>
      <xdr:row>7</xdr:row>
      <xdr:rowOff>148448</xdr:rowOff>
    </xdr:from>
    <xdr:to>
      <xdr:col>20</xdr:col>
      <xdr:colOff>455543</xdr:colOff>
      <xdr:row>8</xdr:row>
      <xdr:rowOff>124239</xdr:rowOff>
    </xdr:to>
    <xdr:sp macro="" textlink="">
      <xdr:nvSpPr>
        <xdr:cNvPr id="484" name="Text Box 1563">
          <a:extLst>
            <a:ext uri="{FF2B5EF4-FFF2-40B4-BE49-F238E27FC236}">
              <a16:creationId xmlns:a16="http://schemas.microsoft.com/office/drawing/2014/main" xmlns="" id="{29183EE7-9267-4E60-97D8-A721ACDCDB0E}"/>
            </a:ext>
          </a:extLst>
        </xdr:cNvPr>
        <xdr:cNvSpPr txBox="1">
          <a:spLocks noChangeArrowheads="1"/>
        </xdr:cNvSpPr>
      </xdr:nvSpPr>
      <xdr:spPr bwMode="auto">
        <a:xfrm>
          <a:off x="10690536" y="1316848"/>
          <a:ext cx="458407" cy="14724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19</xdr:col>
      <xdr:colOff>630114</xdr:colOff>
      <xdr:row>1</xdr:row>
      <xdr:rowOff>21981</xdr:rowOff>
    </xdr:from>
    <xdr:to>
      <xdr:col>20</xdr:col>
      <xdr:colOff>680075</xdr:colOff>
      <xdr:row>2</xdr:row>
      <xdr:rowOff>112534</xdr:rowOff>
    </xdr:to>
    <xdr:sp macro="" textlink="">
      <xdr:nvSpPr>
        <xdr:cNvPr id="485" name="Text Box 1664">
          <a:extLst>
            <a:ext uri="{FF2B5EF4-FFF2-40B4-BE49-F238E27FC236}">
              <a16:creationId xmlns:a16="http://schemas.microsoft.com/office/drawing/2014/main" xmlns="" id="{B9DF886E-E114-4AFD-9841-9732C4E0007A}"/>
            </a:ext>
          </a:extLst>
        </xdr:cNvPr>
        <xdr:cNvSpPr txBox="1">
          <a:spLocks noChangeArrowheads="1"/>
        </xdr:cNvSpPr>
      </xdr:nvSpPr>
      <xdr:spPr bwMode="auto">
        <a:xfrm>
          <a:off x="10618664" y="161681"/>
          <a:ext cx="754811" cy="262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315061</xdr:colOff>
      <xdr:row>9</xdr:row>
      <xdr:rowOff>50243</xdr:rowOff>
    </xdr:from>
    <xdr:to>
      <xdr:col>11</xdr:col>
      <xdr:colOff>3079</xdr:colOff>
      <xdr:row>10</xdr:row>
      <xdr:rowOff>21586</xdr:rowOff>
    </xdr:to>
    <xdr:sp macro="" textlink="">
      <xdr:nvSpPr>
        <xdr:cNvPr id="486" name="Text Box 1563">
          <a:extLst>
            <a:ext uri="{FF2B5EF4-FFF2-40B4-BE49-F238E27FC236}">
              <a16:creationId xmlns:a16="http://schemas.microsoft.com/office/drawing/2014/main" xmlns="" id="{CA885D0B-4D61-41B2-8021-778AF22A993E}"/>
            </a:ext>
          </a:extLst>
        </xdr:cNvPr>
        <xdr:cNvSpPr txBox="1">
          <a:spLocks noChangeArrowheads="1"/>
        </xdr:cNvSpPr>
      </xdr:nvSpPr>
      <xdr:spPr bwMode="auto">
        <a:xfrm>
          <a:off x="11008461" y="189943"/>
          <a:ext cx="392868" cy="1427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19</xdr:col>
      <xdr:colOff>124559</xdr:colOff>
      <xdr:row>2</xdr:row>
      <xdr:rowOff>157486</xdr:rowOff>
    </xdr:from>
    <xdr:to>
      <xdr:col>19</xdr:col>
      <xdr:colOff>535631</xdr:colOff>
      <xdr:row>4</xdr:row>
      <xdr:rowOff>35343</xdr:rowOff>
    </xdr:to>
    <xdr:sp macro="" textlink="">
      <xdr:nvSpPr>
        <xdr:cNvPr id="487" name="Text Box 1560">
          <a:extLst>
            <a:ext uri="{FF2B5EF4-FFF2-40B4-BE49-F238E27FC236}">
              <a16:creationId xmlns:a16="http://schemas.microsoft.com/office/drawing/2014/main" xmlns="" id="{C019629F-E58E-49B8-B87F-E38A89D50991}"/>
            </a:ext>
          </a:extLst>
        </xdr:cNvPr>
        <xdr:cNvSpPr txBox="1">
          <a:spLocks noChangeArrowheads="1"/>
        </xdr:cNvSpPr>
      </xdr:nvSpPr>
      <xdr:spPr bwMode="auto">
        <a:xfrm>
          <a:off x="10113109" y="468636"/>
          <a:ext cx="411072" cy="2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oneCellAnchor>
    <xdr:from>
      <xdr:col>20</xdr:col>
      <xdr:colOff>436</xdr:colOff>
      <xdr:row>2</xdr:row>
      <xdr:rowOff>138302</xdr:rowOff>
    </xdr:from>
    <xdr:ext cx="292655" cy="262611"/>
    <xdr:grpSp>
      <xdr:nvGrpSpPr>
        <xdr:cNvPr id="488" name="Group 6672">
          <a:extLst>
            <a:ext uri="{FF2B5EF4-FFF2-40B4-BE49-F238E27FC236}">
              <a16:creationId xmlns:a16="http://schemas.microsoft.com/office/drawing/2014/main" xmlns="" id="{498FCCB4-C1B1-41D1-97EF-BC2C8938E63D}"/>
            </a:ext>
          </a:extLst>
        </xdr:cNvPr>
        <xdr:cNvGrpSpPr>
          <a:grpSpLocks/>
        </xdr:cNvGrpSpPr>
      </xdr:nvGrpSpPr>
      <xdr:grpSpPr bwMode="auto">
        <a:xfrm>
          <a:off x="14736972" y="451266"/>
          <a:ext cx="292655" cy="262611"/>
          <a:chOff x="536" y="109"/>
          <a:chExt cx="46" cy="44"/>
        </a:xfrm>
      </xdr:grpSpPr>
      <xdr:pic>
        <xdr:nvPicPr>
          <xdr:cNvPr id="489" name="Picture 6673" descr="route2">
            <a:extLst>
              <a:ext uri="{FF2B5EF4-FFF2-40B4-BE49-F238E27FC236}">
                <a16:creationId xmlns:a16="http://schemas.microsoft.com/office/drawing/2014/main" xmlns="" id="{909D90EF-9E37-4CDE-8094-7BE43D38DD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0" name="Text Box 6674">
            <a:extLst>
              <a:ext uri="{FF2B5EF4-FFF2-40B4-BE49-F238E27FC236}">
                <a16:creationId xmlns:a16="http://schemas.microsoft.com/office/drawing/2014/main" xmlns="" id="{7FF2DE07-5F60-4E32-9666-5F489EC25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70580</xdr:colOff>
      <xdr:row>5</xdr:row>
      <xdr:rowOff>160507</xdr:rowOff>
    </xdr:from>
    <xdr:ext cx="302079" cy="305168"/>
    <xdr:grpSp>
      <xdr:nvGrpSpPr>
        <xdr:cNvPr id="491" name="Group 6672">
          <a:extLst>
            <a:ext uri="{FF2B5EF4-FFF2-40B4-BE49-F238E27FC236}">
              <a16:creationId xmlns:a16="http://schemas.microsoft.com/office/drawing/2014/main" xmlns="" id="{C44B470A-18B4-445B-9EB0-DA4466DD0C85}"/>
            </a:ext>
          </a:extLst>
        </xdr:cNvPr>
        <xdr:cNvGrpSpPr>
          <a:grpSpLocks/>
        </xdr:cNvGrpSpPr>
      </xdr:nvGrpSpPr>
      <xdr:grpSpPr bwMode="auto">
        <a:xfrm>
          <a:off x="14807116" y="983739"/>
          <a:ext cx="302079" cy="305168"/>
          <a:chOff x="536" y="109"/>
          <a:chExt cx="46" cy="44"/>
        </a:xfrm>
      </xdr:grpSpPr>
      <xdr:pic>
        <xdr:nvPicPr>
          <xdr:cNvPr id="492" name="Picture 6673" descr="route2">
            <a:extLst>
              <a:ext uri="{FF2B5EF4-FFF2-40B4-BE49-F238E27FC236}">
                <a16:creationId xmlns:a16="http://schemas.microsoft.com/office/drawing/2014/main" xmlns="" id="{73A15292-0EFD-4FF6-A3DD-4ACF77A3F3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3" name="Text Box 6674">
            <a:extLst>
              <a:ext uri="{FF2B5EF4-FFF2-40B4-BE49-F238E27FC236}">
                <a16:creationId xmlns:a16="http://schemas.microsoft.com/office/drawing/2014/main" xmlns="" id="{A4653E34-A16C-4C95-AAF3-9D6126B90B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58519</xdr:colOff>
      <xdr:row>12</xdr:row>
      <xdr:rowOff>145923</xdr:rowOff>
    </xdr:from>
    <xdr:ext cx="302079" cy="305168"/>
    <xdr:grpSp>
      <xdr:nvGrpSpPr>
        <xdr:cNvPr id="494" name="Group 6672">
          <a:extLst>
            <a:ext uri="{FF2B5EF4-FFF2-40B4-BE49-F238E27FC236}">
              <a16:creationId xmlns:a16="http://schemas.microsoft.com/office/drawing/2014/main" xmlns="" id="{18E6984A-8C1D-4394-BB2D-1EFC43E86B00}"/>
            </a:ext>
          </a:extLst>
        </xdr:cNvPr>
        <xdr:cNvGrpSpPr>
          <a:grpSpLocks/>
        </xdr:cNvGrpSpPr>
      </xdr:nvGrpSpPr>
      <xdr:grpSpPr bwMode="auto">
        <a:xfrm>
          <a:off x="10182233" y="2159780"/>
          <a:ext cx="302079" cy="305168"/>
          <a:chOff x="536" y="109"/>
          <a:chExt cx="46" cy="44"/>
        </a:xfrm>
      </xdr:grpSpPr>
      <xdr:pic>
        <xdr:nvPicPr>
          <xdr:cNvPr id="495" name="Picture 6673" descr="route2">
            <a:extLst>
              <a:ext uri="{FF2B5EF4-FFF2-40B4-BE49-F238E27FC236}">
                <a16:creationId xmlns:a16="http://schemas.microsoft.com/office/drawing/2014/main" xmlns="" id="{0AF69202-0B60-42DF-B0F0-72BE44238E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>
            <a:extLst>
              <a:ext uri="{FF2B5EF4-FFF2-40B4-BE49-F238E27FC236}">
                <a16:creationId xmlns:a16="http://schemas.microsoft.com/office/drawing/2014/main" xmlns="" id="{63BBFD16-F490-4429-AA07-A49492C92C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52875</xdr:colOff>
      <xdr:row>15</xdr:row>
      <xdr:rowOff>66894</xdr:rowOff>
    </xdr:from>
    <xdr:to>
      <xdr:col>12</xdr:col>
      <xdr:colOff>136875</xdr:colOff>
      <xdr:row>16</xdr:row>
      <xdr:rowOff>160484</xdr:rowOff>
    </xdr:to>
    <xdr:grpSp>
      <xdr:nvGrpSpPr>
        <xdr:cNvPr id="497" name="グループ化 496">
          <a:extLst>
            <a:ext uri="{FF2B5EF4-FFF2-40B4-BE49-F238E27FC236}">
              <a16:creationId xmlns:a16="http://schemas.microsoft.com/office/drawing/2014/main" xmlns="" id="{8244B85E-54F7-49B4-A840-68BFC1266468}"/>
            </a:ext>
          </a:extLst>
        </xdr:cNvPr>
        <xdr:cNvGrpSpPr/>
      </xdr:nvGrpSpPr>
      <xdr:grpSpPr>
        <a:xfrm rot="600000">
          <a:off x="8638982" y="2591019"/>
          <a:ext cx="84000" cy="263679"/>
          <a:chOff x="10917301" y="7686676"/>
          <a:chExt cx="78267" cy="299577"/>
        </a:xfrm>
      </xdr:grpSpPr>
      <xdr:sp macro="" textlink="">
        <xdr:nvSpPr>
          <xdr:cNvPr id="498" name="Line 72">
            <a:extLst>
              <a:ext uri="{FF2B5EF4-FFF2-40B4-BE49-F238E27FC236}">
                <a16:creationId xmlns:a16="http://schemas.microsoft.com/office/drawing/2014/main" xmlns="" id="{D0779884-D376-4212-9824-BE9AAEBFB5E8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" name="Line 72">
            <a:extLst>
              <a:ext uri="{FF2B5EF4-FFF2-40B4-BE49-F238E27FC236}">
                <a16:creationId xmlns:a16="http://schemas.microsoft.com/office/drawing/2014/main" xmlns="" id="{009760F3-AF4F-4916-9506-9E28641C488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0" name="Line 72">
            <a:extLst>
              <a:ext uri="{FF2B5EF4-FFF2-40B4-BE49-F238E27FC236}">
                <a16:creationId xmlns:a16="http://schemas.microsoft.com/office/drawing/2014/main" xmlns="" id="{CC9ABC08-0D4F-472A-9324-3E9F4828F31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1" name="Line 72">
            <a:extLst>
              <a:ext uri="{FF2B5EF4-FFF2-40B4-BE49-F238E27FC236}">
                <a16:creationId xmlns:a16="http://schemas.microsoft.com/office/drawing/2014/main" xmlns="" id="{187E8FAB-B281-4993-9295-9775C92151B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" name="Line 72">
            <a:extLst>
              <a:ext uri="{FF2B5EF4-FFF2-40B4-BE49-F238E27FC236}">
                <a16:creationId xmlns:a16="http://schemas.microsoft.com/office/drawing/2014/main" xmlns="" id="{510C84C6-E402-40DF-A921-2D493F638E4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146744</xdr:colOff>
      <xdr:row>5</xdr:row>
      <xdr:rowOff>37475</xdr:rowOff>
    </xdr:from>
    <xdr:to>
      <xdr:col>16</xdr:col>
      <xdr:colOff>324727</xdr:colOff>
      <xdr:row>6</xdr:row>
      <xdr:rowOff>3511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xmlns="" id="{482715D5-FC15-4F50-B873-2486308A6D86}"/>
            </a:ext>
          </a:extLst>
        </xdr:cNvPr>
        <xdr:cNvSpPr/>
      </xdr:nvSpPr>
      <xdr:spPr bwMode="auto">
        <a:xfrm>
          <a:off x="8020744" y="862975"/>
          <a:ext cx="177983" cy="137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42227</xdr:colOff>
      <xdr:row>6</xdr:row>
      <xdr:rowOff>80026</xdr:rowOff>
    </xdr:from>
    <xdr:to>
      <xdr:col>16</xdr:col>
      <xdr:colOff>247967</xdr:colOff>
      <xdr:row>7</xdr:row>
      <xdr:rowOff>68596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xmlns="" id="{E213423D-4B2D-47F6-B2DC-6471202C207B}"/>
            </a:ext>
          </a:extLst>
        </xdr:cNvPr>
        <xdr:cNvSpPr/>
      </xdr:nvSpPr>
      <xdr:spPr bwMode="auto">
        <a:xfrm>
          <a:off x="7916227" y="1076976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157308</xdr:colOff>
      <xdr:row>13</xdr:row>
      <xdr:rowOff>32481</xdr:rowOff>
    </xdr:from>
    <xdr:to>
      <xdr:col>11</xdr:col>
      <xdr:colOff>363048</xdr:colOff>
      <xdr:row>14</xdr:row>
      <xdr:rowOff>21051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xmlns="" id="{2A9F6795-85BC-401A-A4FF-8CC54B984817}"/>
            </a:ext>
          </a:extLst>
        </xdr:cNvPr>
        <xdr:cNvSpPr/>
      </xdr:nvSpPr>
      <xdr:spPr bwMode="auto">
        <a:xfrm>
          <a:off x="11555558" y="857981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723900</xdr:colOff>
      <xdr:row>8</xdr:row>
      <xdr:rowOff>155299</xdr:rowOff>
    </xdr:from>
    <xdr:to>
      <xdr:col>17</xdr:col>
      <xdr:colOff>26193</xdr:colOff>
      <xdr:row>10</xdr:row>
      <xdr:rowOff>15629</xdr:rowOff>
    </xdr:to>
    <xdr:sp macro="" textlink="">
      <xdr:nvSpPr>
        <xdr:cNvPr id="506" name="Text Box 1650">
          <a:extLst>
            <a:ext uri="{FF2B5EF4-FFF2-40B4-BE49-F238E27FC236}">
              <a16:creationId xmlns:a16="http://schemas.microsoft.com/office/drawing/2014/main" xmlns="" id="{CF8BD513-CF2D-40A2-842D-EFE26716F898}"/>
            </a:ext>
          </a:extLst>
        </xdr:cNvPr>
        <xdr:cNvSpPr txBox="1">
          <a:spLocks noChangeArrowheads="1"/>
        </xdr:cNvSpPr>
      </xdr:nvSpPr>
      <xdr:spPr bwMode="auto">
        <a:xfrm>
          <a:off x="85788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17</xdr:row>
      <xdr:rowOff>0</xdr:rowOff>
    </xdr:from>
    <xdr:to>
      <xdr:col>15</xdr:col>
      <xdr:colOff>26193</xdr:colOff>
      <xdr:row>18</xdr:row>
      <xdr:rowOff>31160</xdr:rowOff>
    </xdr:to>
    <xdr:sp macro="" textlink="">
      <xdr:nvSpPr>
        <xdr:cNvPr id="507" name="Text Box 1650">
          <a:extLst>
            <a:ext uri="{FF2B5EF4-FFF2-40B4-BE49-F238E27FC236}">
              <a16:creationId xmlns:a16="http://schemas.microsoft.com/office/drawing/2014/main" xmlns="" id="{49503EB2-2D05-4829-A228-623C4A1F73F9}"/>
            </a:ext>
          </a:extLst>
        </xdr:cNvPr>
        <xdr:cNvSpPr txBox="1">
          <a:spLocks noChangeArrowheads="1"/>
        </xdr:cNvSpPr>
      </xdr:nvSpPr>
      <xdr:spPr bwMode="auto">
        <a:xfrm>
          <a:off x="14217650" y="1511300"/>
          <a:ext cx="26192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17</xdr:row>
      <xdr:rowOff>0</xdr:rowOff>
    </xdr:from>
    <xdr:to>
      <xdr:col>19</xdr:col>
      <xdr:colOff>26194</xdr:colOff>
      <xdr:row>18</xdr:row>
      <xdr:rowOff>31160</xdr:rowOff>
    </xdr:to>
    <xdr:sp macro="" textlink="">
      <xdr:nvSpPr>
        <xdr:cNvPr id="508" name="Text Box 1650">
          <a:extLst>
            <a:ext uri="{FF2B5EF4-FFF2-40B4-BE49-F238E27FC236}">
              <a16:creationId xmlns:a16="http://schemas.microsoft.com/office/drawing/2014/main" xmlns="" id="{B7500786-D767-4BA9-A70E-20686C8855E7}"/>
            </a:ext>
          </a:extLst>
        </xdr:cNvPr>
        <xdr:cNvSpPr txBox="1">
          <a:spLocks noChangeArrowheads="1"/>
        </xdr:cNvSpPr>
      </xdr:nvSpPr>
      <xdr:spPr bwMode="auto">
        <a:xfrm>
          <a:off x="9988550" y="28829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24</xdr:col>
      <xdr:colOff>723900</xdr:colOff>
      <xdr:row>17</xdr:row>
      <xdr:rowOff>0</xdr:rowOff>
    </xdr:from>
    <xdr:to>
      <xdr:col>25</xdr:col>
      <xdr:colOff>25045</xdr:colOff>
      <xdr:row>18</xdr:row>
      <xdr:rowOff>31161</xdr:rowOff>
    </xdr:to>
    <xdr:sp macro="" textlink="">
      <xdr:nvSpPr>
        <xdr:cNvPr id="509" name="Text Box 1650">
          <a:extLst>
            <a:ext uri="{FF2B5EF4-FFF2-40B4-BE49-F238E27FC236}">
              <a16:creationId xmlns:a16="http://schemas.microsoft.com/office/drawing/2014/main" xmlns="" id="{449F3641-D97C-4644-A8D2-E07ABB49D8EF}"/>
            </a:ext>
          </a:extLst>
        </xdr:cNvPr>
        <xdr:cNvSpPr txBox="1">
          <a:spLocks noChangeArrowheads="1"/>
        </xdr:cNvSpPr>
      </xdr:nvSpPr>
      <xdr:spPr bwMode="auto">
        <a:xfrm>
          <a:off x="14217650" y="2882900"/>
          <a:ext cx="24607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33</xdr:row>
      <xdr:rowOff>11476</xdr:rowOff>
    </xdr:from>
    <xdr:to>
      <xdr:col>13</xdr:col>
      <xdr:colOff>154465</xdr:colOff>
      <xdr:row>33</xdr:row>
      <xdr:rowOff>153172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xmlns="" id="{1A50CAB4-C264-4D64-901B-32F4D39FBD1A}"/>
            </a:ext>
          </a:extLst>
        </xdr:cNvPr>
        <xdr:cNvSpPr/>
      </xdr:nvSpPr>
      <xdr:spPr bwMode="auto">
        <a:xfrm>
          <a:off x="12807950" y="42659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136078</xdr:colOff>
      <xdr:row>23</xdr:row>
      <xdr:rowOff>81645</xdr:rowOff>
    </xdr:from>
    <xdr:to>
      <xdr:col>16</xdr:col>
      <xdr:colOff>399644</xdr:colOff>
      <xdr:row>24</xdr:row>
      <xdr:rowOff>163273</xdr:rowOff>
    </xdr:to>
    <xdr:sp macro="" textlink="">
      <xdr:nvSpPr>
        <xdr:cNvPr id="511" name="Freeform 601">
          <a:extLst>
            <a:ext uri="{FF2B5EF4-FFF2-40B4-BE49-F238E27FC236}">
              <a16:creationId xmlns:a16="http://schemas.microsoft.com/office/drawing/2014/main" xmlns="" id="{874DCCA0-4052-4584-91E9-5F69AAAD7A10}"/>
            </a:ext>
          </a:extLst>
        </xdr:cNvPr>
        <xdr:cNvSpPr>
          <a:spLocks/>
        </xdr:cNvSpPr>
      </xdr:nvSpPr>
      <xdr:spPr bwMode="auto">
        <a:xfrm>
          <a:off x="8010078" y="3993245"/>
          <a:ext cx="263566" cy="2530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497 w 12498"/>
            <a:gd name="connsiteY0" fmla="*/ 11935 h 11935"/>
            <a:gd name="connsiteX1" fmla="*/ 10000 w 12498"/>
            <a:gd name="connsiteY1" fmla="*/ 0 h 11935"/>
            <a:gd name="connsiteX2" fmla="*/ 0 w 12498"/>
            <a:gd name="connsiteY2" fmla="*/ 285 h 11935"/>
            <a:gd name="connsiteX0" fmla="*/ 12497 w 12497"/>
            <a:gd name="connsiteY0" fmla="*/ 11935 h 11935"/>
            <a:gd name="connsiteX1" fmla="*/ 10000 w 12497"/>
            <a:gd name="connsiteY1" fmla="*/ 0 h 11935"/>
            <a:gd name="connsiteX2" fmla="*/ 0 w 12497"/>
            <a:gd name="connsiteY2" fmla="*/ 285 h 11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97" h="11935">
              <a:moveTo>
                <a:pt x="12497" y="11935"/>
              </a:moveTo>
              <a:cubicBezTo>
                <a:pt x="8067" y="7498"/>
                <a:pt x="9511" y="3654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275091</xdr:colOff>
      <xdr:row>23</xdr:row>
      <xdr:rowOff>116482</xdr:rowOff>
    </xdr:from>
    <xdr:to>
      <xdr:col>16</xdr:col>
      <xdr:colOff>418520</xdr:colOff>
      <xdr:row>24</xdr:row>
      <xdr:rowOff>76970</xdr:rowOff>
    </xdr:to>
    <xdr:sp macro="" textlink="">
      <xdr:nvSpPr>
        <xdr:cNvPr id="512" name="AutoShape 605">
          <a:extLst>
            <a:ext uri="{FF2B5EF4-FFF2-40B4-BE49-F238E27FC236}">
              <a16:creationId xmlns:a16="http://schemas.microsoft.com/office/drawing/2014/main" xmlns="" id="{E17A6B00-2326-4589-908C-C739C1EAC88A}"/>
            </a:ext>
          </a:extLst>
        </xdr:cNvPr>
        <xdr:cNvSpPr>
          <a:spLocks noChangeArrowheads="1"/>
        </xdr:cNvSpPr>
      </xdr:nvSpPr>
      <xdr:spPr bwMode="auto">
        <a:xfrm>
          <a:off x="8169296" y="4065990"/>
          <a:ext cx="143429" cy="1336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186762</xdr:colOff>
      <xdr:row>20</xdr:row>
      <xdr:rowOff>142878</xdr:rowOff>
    </xdr:from>
    <xdr:to>
      <xdr:col>16</xdr:col>
      <xdr:colOff>329594</xdr:colOff>
      <xdr:row>23</xdr:row>
      <xdr:rowOff>6815</xdr:rowOff>
    </xdr:to>
    <xdr:sp macro="" textlink="">
      <xdr:nvSpPr>
        <xdr:cNvPr id="513" name="Freeform 601">
          <a:extLst>
            <a:ext uri="{FF2B5EF4-FFF2-40B4-BE49-F238E27FC236}">
              <a16:creationId xmlns:a16="http://schemas.microsoft.com/office/drawing/2014/main" xmlns="" id="{DF33154E-7F53-45FB-B76A-2D3F0A756E64}"/>
            </a:ext>
          </a:extLst>
        </xdr:cNvPr>
        <xdr:cNvSpPr>
          <a:spLocks/>
        </xdr:cNvSpPr>
      </xdr:nvSpPr>
      <xdr:spPr bwMode="auto">
        <a:xfrm rot="-5400000" flipH="1" flipV="1">
          <a:off x="7943034" y="3657856"/>
          <a:ext cx="378287" cy="1428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574597</xdr:colOff>
      <xdr:row>33</xdr:row>
      <xdr:rowOff>161914</xdr:rowOff>
    </xdr:from>
    <xdr:to>
      <xdr:col>13</xdr:col>
      <xdr:colOff>583801</xdr:colOff>
      <xdr:row>40</xdr:row>
      <xdr:rowOff>142875</xdr:rowOff>
    </xdr:to>
    <xdr:sp macro="" textlink="">
      <xdr:nvSpPr>
        <xdr:cNvPr id="514" name="Freeform 712">
          <a:extLst>
            <a:ext uri="{FF2B5EF4-FFF2-40B4-BE49-F238E27FC236}">
              <a16:creationId xmlns:a16="http://schemas.microsoft.com/office/drawing/2014/main" xmlns="" id="{4FD5DEB5-4FD0-4E41-AC10-230F2A9BF011}"/>
            </a:ext>
          </a:extLst>
        </xdr:cNvPr>
        <xdr:cNvSpPr>
          <a:spLocks/>
        </xdr:cNvSpPr>
      </xdr:nvSpPr>
      <xdr:spPr bwMode="auto">
        <a:xfrm flipH="1">
          <a:off x="13382547" y="4416414"/>
          <a:ext cx="9204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572724</xdr:colOff>
      <xdr:row>36</xdr:row>
      <xdr:rowOff>20671</xdr:rowOff>
    </xdr:from>
    <xdr:to>
      <xdr:col>14</xdr:col>
      <xdr:colOff>274677</xdr:colOff>
      <xdr:row>40</xdr:row>
      <xdr:rowOff>146161</xdr:rowOff>
    </xdr:to>
    <xdr:sp macro="" textlink="">
      <xdr:nvSpPr>
        <xdr:cNvPr id="515" name="Line 927">
          <a:extLst>
            <a:ext uri="{FF2B5EF4-FFF2-40B4-BE49-F238E27FC236}">
              <a16:creationId xmlns:a16="http://schemas.microsoft.com/office/drawing/2014/main" xmlns="" id="{3085E553-FC69-4D94-87A0-086C527C4CF6}"/>
            </a:ext>
          </a:extLst>
        </xdr:cNvPr>
        <xdr:cNvSpPr>
          <a:spLocks noChangeShapeType="1"/>
        </xdr:cNvSpPr>
      </xdr:nvSpPr>
      <xdr:spPr bwMode="auto">
        <a:xfrm flipH="1">
          <a:off x="13380674" y="4789521"/>
          <a:ext cx="406803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507702</xdr:colOff>
      <xdr:row>40</xdr:row>
      <xdr:rowOff>100</xdr:rowOff>
    </xdr:from>
    <xdr:to>
      <xdr:col>13</xdr:col>
      <xdr:colOff>637882</xdr:colOff>
      <xdr:row>40</xdr:row>
      <xdr:rowOff>115096</xdr:rowOff>
    </xdr:to>
    <xdr:sp macro="" textlink="">
      <xdr:nvSpPr>
        <xdr:cNvPr id="516" name="AutoShape 575">
          <a:extLst>
            <a:ext uri="{FF2B5EF4-FFF2-40B4-BE49-F238E27FC236}">
              <a16:creationId xmlns:a16="http://schemas.microsoft.com/office/drawing/2014/main" xmlns="" id="{0C41617F-2B16-492B-B9D8-AEB62894D159}"/>
            </a:ext>
          </a:extLst>
        </xdr:cNvPr>
        <xdr:cNvSpPr>
          <a:spLocks noChangeArrowheads="1"/>
        </xdr:cNvSpPr>
      </xdr:nvSpPr>
      <xdr:spPr bwMode="auto">
        <a:xfrm>
          <a:off x="13352020" y="5508244"/>
          <a:ext cx="130180" cy="114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46826</xdr:colOff>
      <xdr:row>36</xdr:row>
      <xdr:rowOff>72946</xdr:rowOff>
    </xdr:from>
    <xdr:to>
      <xdr:col>14</xdr:col>
      <xdr:colOff>456401</xdr:colOff>
      <xdr:row>37</xdr:row>
      <xdr:rowOff>105468</xdr:rowOff>
    </xdr:to>
    <xdr:sp macro="" textlink="">
      <xdr:nvSpPr>
        <xdr:cNvPr id="517" name="Text Box 1068">
          <a:extLst>
            <a:ext uri="{FF2B5EF4-FFF2-40B4-BE49-F238E27FC236}">
              <a16:creationId xmlns:a16="http://schemas.microsoft.com/office/drawing/2014/main" xmlns="" id="{5405A539-405E-4586-8E17-B044549601E8}"/>
            </a:ext>
          </a:extLst>
        </xdr:cNvPr>
        <xdr:cNvSpPr txBox="1">
          <a:spLocks noChangeArrowheads="1"/>
        </xdr:cNvSpPr>
      </xdr:nvSpPr>
      <xdr:spPr bwMode="auto">
        <a:xfrm>
          <a:off x="13559626" y="4841796"/>
          <a:ext cx="409575" cy="2039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322530</xdr:colOff>
      <xdr:row>35</xdr:row>
      <xdr:rowOff>157017</xdr:rowOff>
    </xdr:from>
    <xdr:ext cx="302079" cy="305168"/>
    <xdr:grpSp>
      <xdr:nvGrpSpPr>
        <xdr:cNvPr id="518" name="Group 6672">
          <a:extLst>
            <a:ext uri="{FF2B5EF4-FFF2-40B4-BE49-F238E27FC236}">
              <a16:creationId xmlns:a16="http://schemas.microsoft.com/office/drawing/2014/main" xmlns="" id="{7DC1816E-C2CE-47C7-8C37-7DBAF0420E22}"/>
            </a:ext>
          </a:extLst>
        </xdr:cNvPr>
        <xdr:cNvGrpSpPr>
          <a:grpSpLocks/>
        </xdr:cNvGrpSpPr>
      </xdr:nvGrpSpPr>
      <xdr:grpSpPr bwMode="auto">
        <a:xfrm>
          <a:off x="9677441" y="6082928"/>
          <a:ext cx="302079" cy="305168"/>
          <a:chOff x="536" y="109"/>
          <a:chExt cx="46" cy="44"/>
        </a:xfrm>
      </xdr:grpSpPr>
      <xdr:pic>
        <xdr:nvPicPr>
          <xdr:cNvPr id="519" name="Picture 6673" descr="route2">
            <a:extLst>
              <a:ext uri="{FF2B5EF4-FFF2-40B4-BE49-F238E27FC236}">
                <a16:creationId xmlns:a16="http://schemas.microsoft.com/office/drawing/2014/main" xmlns="" id="{106545A1-B125-4172-A889-F623F01F2A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0" name="Text Box 6674">
            <a:extLst>
              <a:ext uri="{FF2B5EF4-FFF2-40B4-BE49-F238E27FC236}">
                <a16:creationId xmlns:a16="http://schemas.microsoft.com/office/drawing/2014/main" xmlns="" id="{AE773BE3-FEF1-4653-9F97-F8F74E010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233510</xdr:colOff>
      <xdr:row>37</xdr:row>
      <xdr:rowOff>58209</xdr:rowOff>
    </xdr:from>
    <xdr:ext cx="302079" cy="305168"/>
    <xdr:grpSp>
      <xdr:nvGrpSpPr>
        <xdr:cNvPr id="521" name="Group 6672">
          <a:extLst>
            <a:ext uri="{FF2B5EF4-FFF2-40B4-BE49-F238E27FC236}">
              <a16:creationId xmlns:a16="http://schemas.microsoft.com/office/drawing/2014/main" xmlns="" id="{0A2B82D4-E6F4-4182-B03C-EFDE03386615}"/>
            </a:ext>
          </a:extLst>
        </xdr:cNvPr>
        <xdr:cNvGrpSpPr>
          <a:grpSpLocks/>
        </xdr:cNvGrpSpPr>
      </xdr:nvGrpSpPr>
      <xdr:grpSpPr bwMode="auto">
        <a:xfrm>
          <a:off x="10357224" y="6324298"/>
          <a:ext cx="302079" cy="305168"/>
          <a:chOff x="536" y="109"/>
          <a:chExt cx="46" cy="44"/>
        </a:xfrm>
      </xdr:grpSpPr>
      <xdr:pic>
        <xdr:nvPicPr>
          <xdr:cNvPr id="522" name="Picture 6673" descr="route2">
            <a:extLst>
              <a:ext uri="{FF2B5EF4-FFF2-40B4-BE49-F238E27FC236}">
                <a16:creationId xmlns:a16="http://schemas.microsoft.com/office/drawing/2014/main" xmlns="" id="{33397CE6-C593-420B-AA41-F81681F030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3" name="Text Box 6674">
            <a:extLst>
              <a:ext uri="{FF2B5EF4-FFF2-40B4-BE49-F238E27FC236}">
                <a16:creationId xmlns:a16="http://schemas.microsoft.com/office/drawing/2014/main" xmlns="" id="{28BAB4AC-0B82-4B5B-96F1-26D48CB9C0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0</xdr:colOff>
      <xdr:row>25</xdr:row>
      <xdr:rowOff>15039</xdr:rowOff>
    </xdr:from>
    <xdr:to>
      <xdr:col>19</xdr:col>
      <xdr:colOff>154465</xdr:colOff>
      <xdr:row>25</xdr:row>
      <xdr:rowOff>157914</xdr:rowOff>
    </xdr:to>
    <xdr:sp macro="" textlink="">
      <xdr:nvSpPr>
        <xdr:cNvPr id="524" name="六角形 523">
          <a:extLst>
            <a:ext uri="{FF2B5EF4-FFF2-40B4-BE49-F238E27FC236}">
              <a16:creationId xmlns:a16="http://schemas.microsoft.com/office/drawing/2014/main" xmlns="" id="{86E0B12E-28E5-4CE6-A250-EF05ADABD2AE}"/>
            </a:ext>
          </a:extLst>
        </xdr:cNvPr>
        <xdr:cNvSpPr/>
      </xdr:nvSpPr>
      <xdr:spPr bwMode="auto">
        <a:xfrm>
          <a:off x="9988550" y="42695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11</xdr:col>
      <xdr:colOff>0</xdr:colOff>
      <xdr:row>33</xdr:row>
      <xdr:rowOff>15039</xdr:rowOff>
    </xdr:from>
    <xdr:to>
      <xdr:col>11</xdr:col>
      <xdr:colOff>154465</xdr:colOff>
      <xdr:row>33</xdr:row>
      <xdr:rowOff>157914</xdr:rowOff>
    </xdr:to>
    <xdr:sp macro="" textlink="">
      <xdr:nvSpPr>
        <xdr:cNvPr id="525" name="六角形 524">
          <a:extLst>
            <a:ext uri="{FF2B5EF4-FFF2-40B4-BE49-F238E27FC236}">
              <a16:creationId xmlns:a16="http://schemas.microsoft.com/office/drawing/2014/main" xmlns="" id="{8DC7EFD6-41D1-4813-8F35-6441A7AA9801}"/>
            </a:ext>
          </a:extLst>
        </xdr:cNvPr>
        <xdr:cNvSpPr/>
      </xdr:nvSpPr>
      <xdr:spPr bwMode="auto">
        <a:xfrm>
          <a:off x="11398250" y="42695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23958</xdr:colOff>
      <xdr:row>33</xdr:row>
      <xdr:rowOff>15039</xdr:rowOff>
    </xdr:from>
    <xdr:to>
      <xdr:col>15</xdr:col>
      <xdr:colOff>178423</xdr:colOff>
      <xdr:row>33</xdr:row>
      <xdr:rowOff>157914</xdr:rowOff>
    </xdr:to>
    <xdr:sp macro="" textlink="">
      <xdr:nvSpPr>
        <xdr:cNvPr id="526" name="六角形 525">
          <a:extLst>
            <a:ext uri="{FF2B5EF4-FFF2-40B4-BE49-F238E27FC236}">
              <a16:creationId xmlns:a16="http://schemas.microsoft.com/office/drawing/2014/main" xmlns="" id="{63CFD58A-8313-4173-91C6-A630E847CF43}"/>
            </a:ext>
          </a:extLst>
        </xdr:cNvPr>
        <xdr:cNvSpPr/>
      </xdr:nvSpPr>
      <xdr:spPr bwMode="auto">
        <a:xfrm>
          <a:off x="7205808" y="56411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91266</xdr:colOff>
      <xdr:row>37</xdr:row>
      <xdr:rowOff>131653</xdr:rowOff>
    </xdr:from>
    <xdr:to>
      <xdr:col>14</xdr:col>
      <xdr:colOff>244912</xdr:colOff>
      <xdr:row>38</xdr:row>
      <xdr:rowOff>122251</xdr:rowOff>
    </xdr:to>
    <xdr:sp macro="" textlink="">
      <xdr:nvSpPr>
        <xdr:cNvPr id="527" name="六角形 526">
          <a:extLst>
            <a:ext uri="{FF2B5EF4-FFF2-40B4-BE49-F238E27FC236}">
              <a16:creationId xmlns:a16="http://schemas.microsoft.com/office/drawing/2014/main" xmlns="" id="{BE229406-3759-4F44-A0BF-C769C4890DF6}"/>
            </a:ext>
          </a:extLst>
        </xdr:cNvPr>
        <xdr:cNvSpPr/>
      </xdr:nvSpPr>
      <xdr:spPr bwMode="auto">
        <a:xfrm>
          <a:off x="13604066" y="5071953"/>
          <a:ext cx="153646" cy="1620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404027</xdr:colOff>
      <xdr:row>28</xdr:row>
      <xdr:rowOff>14622</xdr:rowOff>
    </xdr:from>
    <xdr:to>
      <xdr:col>20</xdr:col>
      <xdr:colOff>619007</xdr:colOff>
      <xdr:row>32</xdr:row>
      <xdr:rowOff>2984</xdr:rowOff>
    </xdr:to>
    <xdr:sp macro="" textlink="">
      <xdr:nvSpPr>
        <xdr:cNvPr id="528" name="Freeform 1147">
          <a:extLst>
            <a:ext uri="{FF2B5EF4-FFF2-40B4-BE49-F238E27FC236}">
              <a16:creationId xmlns:a16="http://schemas.microsoft.com/office/drawing/2014/main" xmlns="" id="{18CE7C7C-21ED-479B-A5B8-CAB4AF7F56B8}"/>
            </a:ext>
          </a:extLst>
        </xdr:cNvPr>
        <xdr:cNvSpPr>
          <a:spLocks/>
        </xdr:cNvSpPr>
      </xdr:nvSpPr>
      <xdr:spPr bwMode="auto">
        <a:xfrm rot="1535186">
          <a:off x="10392577" y="4783472"/>
          <a:ext cx="919830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292352</xdr:colOff>
      <xdr:row>29</xdr:row>
      <xdr:rowOff>444</xdr:rowOff>
    </xdr:from>
    <xdr:to>
      <xdr:col>20</xdr:col>
      <xdr:colOff>586050</xdr:colOff>
      <xdr:row>31</xdr:row>
      <xdr:rowOff>66916</xdr:rowOff>
    </xdr:to>
    <xdr:sp macro="" textlink="">
      <xdr:nvSpPr>
        <xdr:cNvPr id="529" name="Freeform 1147">
          <a:extLst>
            <a:ext uri="{FF2B5EF4-FFF2-40B4-BE49-F238E27FC236}">
              <a16:creationId xmlns:a16="http://schemas.microsoft.com/office/drawing/2014/main" xmlns="" id="{56121FD0-6299-40C8-B2ED-BF19EC1A3BA2}"/>
            </a:ext>
          </a:extLst>
        </xdr:cNvPr>
        <xdr:cNvSpPr>
          <a:spLocks/>
        </xdr:cNvSpPr>
      </xdr:nvSpPr>
      <xdr:spPr bwMode="auto">
        <a:xfrm rot="2345883">
          <a:off x="10280902" y="4940744"/>
          <a:ext cx="998548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22404</xdr:colOff>
      <xdr:row>29</xdr:row>
      <xdr:rowOff>50105</xdr:rowOff>
    </xdr:from>
    <xdr:to>
      <xdr:col>20</xdr:col>
      <xdr:colOff>80248</xdr:colOff>
      <xdr:row>30</xdr:row>
      <xdr:rowOff>84432</xdr:rowOff>
    </xdr:to>
    <xdr:sp macro="" textlink="">
      <xdr:nvSpPr>
        <xdr:cNvPr id="530" name="Text Box 1664">
          <a:extLst>
            <a:ext uri="{FF2B5EF4-FFF2-40B4-BE49-F238E27FC236}">
              <a16:creationId xmlns:a16="http://schemas.microsoft.com/office/drawing/2014/main" xmlns="" id="{70E25388-C2A7-468E-8E96-CB6F6B6ACE1A}"/>
            </a:ext>
          </a:extLst>
        </xdr:cNvPr>
        <xdr:cNvSpPr txBox="1">
          <a:spLocks noChangeArrowheads="1"/>
        </xdr:cNvSpPr>
      </xdr:nvSpPr>
      <xdr:spPr bwMode="auto">
        <a:xfrm>
          <a:off x="10715804" y="4990405"/>
          <a:ext cx="57844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496794</xdr:colOff>
      <xdr:row>27</xdr:row>
      <xdr:rowOff>160617</xdr:rowOff>
    </xdr:from>
    <xdr:to>
      <xdr:col>20</xdr:col>
      <xdr:colOff>57296</xdr:colOff>
      <xdr:row>32</xdr:row>
      <xdr:rowOff>151173</xdr:rowOff>
    </xdr:to>
    <xdr:sp macro="" textlink="">
      <xdr:nvSpPr>
        <xdr:cNvPr id="531" name="Freeform 471">
          <a:extLst>
            <a:ext uri="{FF2B5EF4-FFF2-40B4-BE49-F238E27FC236}">
              <a16:creationId xmlns:a16="http://schemas.microsoft.com/office/drawing/2014/main" xmlns="" id="{76AA93CD-3705-4B79-8ADA-F73FC9FFD9D1}"/>
            </a:ext>
          </a:extLst>
        </xdr:cNvPr>
        <xdr:cNvSpPr>
          <a:spLocks/>
        </xdr:cNvSpPr>
      </xdr:nvSpPr>
      <xdr:spPr bwMode="auto">
        <a:xfrm flipH="1">
          <a:off x="10485344" y="4758017"/>
          <a:ext cx="265352" cy="84780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702100</xdr:colOff>
      <xdr:row>28</xdr:row>
      <xdr:rowOff>167696</xdr:rowOff>
    </xdr:from>
    <xdr:to>
      <xdr:col>20</xdr:col>
      <xdr:colOff>105114</xdr:colOff>
      <xdr:row>30</xdr:row>
      <xdr:rowOff>120737</xdr:rowOff>
    </xdr:to>
    <xdr:grpSp>
      <xdr:nvGrpSpPr>
        <xdr:cNvPr id="532" name="Group 405">
          <a:extLst>
            <a:ext uri="{FF2B5EF4-FFF2-40B4-BE49-F238E27FC236}">
              <a16:creationId xmlns:a16="http://schemas.microsoft.com/office/drawing/2014/main" xmlns="" id="{0EFCEEF5-C222-4BCD-93AC-940C59B1C599}"/>
            </a:ext>
          </a:extLst>
        </xdr:cNvPr>
        <xdr:cNvGrpSpPr>
          <a:grpSpLocks/>
        </xdr:cNvGrpSpPr>
      </xdr:nvGrpSpPr>
      <xdr:grpSpPr bwMode="auto">
        <a:xfrm>
          <a:off x="14669832" y="4902982"/>
          <a:ext cx="171818" cy="293219"/>
          <a:chOff x="718" y="97"/>
          <a:chExt cx="23" cy="15"/>
        </a:xfrm>
      </xdr:grpSpPr>
      <xdr:sp macro="" textlink="">
        <xdr:nvSpPr>
          <xdr:cNvPr id="533" name="Freeform 406">
            <a:extLst>
              <a:ext uri="{FF2B5EF4-FFF2-40B4-BE49-F238E27FC236}">
                <a16:creationId xmlns:a16="http://schemas.microsoft.com/office/drawing/2014/main" xmlns="" id="{327B7793-A292-4EF3-8F05-F58586591BE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34" name="Freeform 407">
            <a:extLst>
              <a:ext uri="{FF2B5EF4-FFF2-40B4-BE49-F238E27FC236}">
                <a16:creationId xmlns:a16="http://schemas.microsoft.com/office/drawing/2014/main" xmlns="" id="{556B9D40-7625-4B13-8E3E-9B4D8195CF6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669812</xdr:colOff>
      <xdr:row>27</xdr:row>
      <xdr:rowOff>13909</xdr:rowOff>
    </xdr:from>
    <xdr:to>
      <xdr:col>20</xdr:col>
      <xdr:colOff>140668</xdr:colOff>
      <xdr:row>31</xdr:row>
      <xdr:rowOff>84718</xdr:rowOff>
    </xdr:to>
    <xdr:sp macro="" textlink="">
      <xdr:nvSpPr>
        <xdr:cNvPr id="535" name="Line 1026">
          <a:extLst>
            <a:ext uri="{FF2B5EF4-FFF2-40B4-BE49-F238E27FC236}">
              <a16:creationId xmlns:a16="http://schemas.microsoft.com/office/drawing/2014/main" xmlns="" id="{FAE88A32-A29F-4BAF-9BFC-9B78C4A36BB4}"/>
            </a:ext>
          </a:extLst>
        </xdr:cNvPr>
        <xdr:cNvSpPr>
          <a:spLocks noChangeShapeType="1"/>
        </xdr:cNvSpPr>
      </xdr:nvSpPr>
      <xdr:spPr bwMode="auto">
        <a:xfrm rot="4612578">
          <a:off x="10367910" y="4901761"/>
          <a:ext cx="756609" cy="175706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132757</xdr:colOff>
      <xdr:row>31</xdr:row>
      <xdr:rowOff>160985</xdr:rowOff>
    </xdr:from>
    <xdr:ext cx="578266" cy="186974"/>
    <xdr:sp macro="" textlink="">
      <xdr:nvSpPr>
        <xdr:cNvPr id="536" name="Text Box 1664">
          <a:extLst>
            <a:ext uri="{FF2B5EF4-FFF2-40B4-BE49-F238E27FC236}">
              <a16:creationId xmlns:a16="http://schemas.microsoft.com/office/drawing/2014/main" xmlns="" id="{213ED431-0026-4922-A076-7FE94D16348D}"/>
            </a:ext>
          </a:extLst>
        </xdr:cNvPr>
        <xdr:cNvSpPr txBox="1">
          <a:spLocks noChangeArrowheads="1"/>
        </xdr:cNvSpPr>
      </xdr:nvSpPr>
      <xdr:spPr bwMode="auto">
        <a:xfrm>
          <a:off x="10121307" y="5444185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662038</xdr:colOff>
      <xdr:row>27</xdr:row>
      <xdr:rowOff>14941</xdr:rowOff>
    </xdr:from>
    <xdr:ext cx="260580" cy="267818"/>
    <xdr:grpSp>
      <xdr:nvGrpSpPr>
        <xdr:cNvPr id="537" name="Group 6672">
          <a:extLst>
            <a:ext uri="{FF2B5EF4-FFF2-40B4-BE49-F238E27FC236}">
              <a16:creationId xmlns:a16="http://schemas.microsoft.com/office/drawing/2014/main" xmlns="" id="{FB9F21EF-A7E0-4DE1-996C-8D30EE338111}"/>
            </a:ext>
          </a:extLst>
        </xdr:cNvPr>
        <xdr:cNvGrpSpPr>
          <a:grpSpLocks/>
        </xdr:cNvGrpSpPr>
      </xdr:nvGrpSpPr>
      <xdr:grpSpPr bwMode="auto">
        <a:xfrm>
          <a:off x="14629770" y="4580137"/>
          <a:ext cx="260580" cy="267818"/>
          <a:chOff x="536" y="109"/>
          <a:chExt cx="46" cy="44"/>
        </a:xfrm>
      </xdr:grpSpPr>
      <xdr:pic>
        <xdr:nvPicPr>
          <xdr:cNvPr id="538" name="Picture 6673" descr="route2">
            <a:extLst>
              <a:ext uri="{FF2B5EF4-FFF2-40B4-BE49-F238E27FC236}">
                <a16:creationId xmlns:a16="http://schemas.microsoft.com/office/drawing/2014/main" xmlns="" id="{D30D005E-2092-40CE-B4E7-8520ACF909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9" name="Text Box 6674">
            <a:extLst>
              <a:ext uri="{FF2B5EF4-FFF2-40B4-BE49-F238E27FC236}">
                <a16:creationId xmlns:a16="http://schemas.microsoft.com/office/drawing/2014/main" xmlns="" id="{E85578BC-A289-4673-AC01-FCFA34997B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275205</xdr:colOff>
      <xdr:row>29</xdr:row>
      <xdr:rowOff>14452</xdr:rowOff>
    </xdr:from>
    <xdr:to>
      <xdr:col>19</xdr:col>
      <xdr:colOff>472238</xdr:colOff>
      <xdr:row>29</xdr:row>
      <xdr:rowOff>149759</xdr:rowOff>
    </xdr:to>
    <xdr:sp macro="" textlink="">
      <xdr:nvSpPr>
        <xdr:cNvPr id="540" name="六角形 539">
          <a:extLst>
            <a:ext uri="{FF2B5EF4-FFF2-40B4-BE49-F238E27FC236}">
              <a16:creationId xmlns:a16="http://schemas.microsoft.com/office/drawing/2014/main" xmlns="" id="{9CCB7D9D-2C7E-4D78-98DD-6E6A78857445}"/>
            </a:ext>
          </a:extLst>
        </xdr:cNvPr>
        <xdr:cNvSpPr/>
      </xdr:nvSpPr>
      <xdr:spPr bwMode="auto">
        <a:xfrm>
          <a:off x="10263755" y="4954752"/>
          <a:ext cx="197033" cy="135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82349</xdr:colOff>
      <xdr:row>28</xdr:row>
      <xdr:rowOff>73041</xdr:rowOff>
    </xdr:from>
    <xdr:ext cx="434368" cy="294889"/>
    <xdr:sp macro="" textlink="">
      <xdr:nvSpPr>
        <xdr:cNvPr id="541" name="Text Box 1620">
          <a:extLst>
            <a:ext uri="{FF2B5EF4-FFF2-40B4-BE49-F238E27FC236}">
              <a16:creationId xmlns:a16="http://schemas.microsoft.com/office/drawing/2014/main" xmlns="" id="{5D5B757F-64C4-45E7-BCE9-C607FEE9BB50}"/>
            </a:ext>
          </a:extLst>
        </xdr:cNvPr>
        <xdr:cNvSpPr txBox="1">
          <a:spLocks noChangeArrowheads="1"/>
        </xdr:cNvSpPr>
      </xdr:nvSpPr>
      <xdr:spPr bwMode="auto">
        <a:xfrm>
          <a:off x="10775749" y="4841891"/>
          <a:ext cx="43436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410307</xdr:colOff>
      <xdr:row>30</xdr:row>
      <xdr:rowOff>45700</xdr:rowOff>
    </xdr:from>
    <xdr:to>
      <xdr:col>20</xdr:col>
      <xdr:colOff>505557</xdr:colOff>
      <xdr:row>32</xdr:row>
      <xdr:rowOff>117231</xdr:rowOff>
    </xdr:to>
    <xdr:sp macro="" textlink="">
      <xdr:nvSpPr>
        <xdr:cNvPr id="542" name="Text Box 1563">
          <a:extLst>
            <a:ext uri="{FF2B5EF4-FFF2-40B4-BE49-F238E27FC236}">
              <a16:creationId xmlns:a16="http://schemas.microsoft.com/office/drawing/2014/main" xmlns="" id="{6AB50720-9CF7-4E78-BFA8-3334F6BB85CD}"/>
            </a:ext>
          </a:extLst>
        </xdr:cNvPr>
        <xdr:cNvSpPr txBox="1">
          <a:spLocks noChangeArrowheads="1"/>
        </xdr:cNvSpPr>
      </xdr:nvSpPr>
      <xdr:spPr bwMode="auto">
        <a:xfrm>
          <a:off x="11103707" y="5157450"/>
          <a:ext cx="95250" cy="41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11</xdr:col>
      <xdr:colOff>53663</xdr:colOff>
      <xdr:row>37</xdr:row>
      <xdr:rowOff>132291</xdr:rowOff>
    </xdr:from>
    <xdr:to>
      <xdr:col>11</xdr:col>
      <xdr:colOff>563184</xdr:colOff>
      <xdr:row>39</xdr:row>
      <xdr:rowOff>95691</xdr:rowOff>
    </xdr:to>
    <xdr:sp macro="" textlink="">
      <xdr:nvSpPr>
        <xdr:cNvPr id="543" name="Line 120">
          <a:extLst>
            <a:ext uri="{FF2B5EF4-FFF2-40B4-BE49-F238E27FC236}">
              <a16:creationId xmlns:a16="http://schemas.microsoft.com/office/drawing/2014/main" xmlns="" id="{F19D8F05-3682-4A7F-9DCA-084899243CFB}"/>
            </a:ext>
          </a:extLst>
        </xdr:cNvPr>
        <xdr:cNvSpPr>
          <a:spLocks noChangeShapeType="1"/>
        </xdr:cNvSpPr>
      </xdr:nvSpPr>
      <xdr:spPr bwMode="auto">
        <a:xfrm flipV="1">
          <a:off x="11451913" y="5072591"/>
          <a:ext cx="509521" cy="306300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544815</xdr:colOff>
      <xdr:row>35</xdr:row>
      <xdr:rowOff>119400</xdr:rowOff>
    </xdr:from>
    <xdr:to>
      <xdr:col>12</xdr:col>
      <xdr:colOff>230794</xdr:colOff>
      <xdr:row>40</xdr:row>
      <xdr:rowOff>118361</xdr:rowOff>
    </xdr:to>
    <xdr:sp macro="" textlink="">
      <xdr:nvSpPr>
        <xdr:cNvPr id="544" name="Freeform 527">
          <a:extLst>
            <a:ext uri="{FF2B5EF4-FFF2-40B4-BE49-F238E27FC236}">
              <a16:creationId xmlns:a16="http://schemas.microsoft.com/office/drawing/2014/main" xmlns="" id="{919E28D7-E28C-47B3-8516-31E5CCD48886}"/>
            </a:ext>
          </a:extLst>
        </xdr:cNvPr>
        <xdr:cNvSpPr>
          <a:spLocks/>
        </xdr:cNvSpPr>
      </xdr:nvSpPr>
      <xdr:spPr bwMode="auto">
        <a:xfrm>
          <a:off x="11943065" y="4716800"/>
          <a:ext cx="390829" cy="8562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3137 w 11274"/>
            <a:gd name="connsiteY0" fmla="*/ 10488 h 10488"/>
            <a:gd name="connsiteX1" fmla="*/ 2865 w 11274"/>
            <a:gd name="connsiteY1" fmla="*/ 7192 h 10488"/>
            <a:gd name="connsiteX2" fmla="*/ 0 w 11274"/>
            <a:gd name="connsiteY2" fmla="*/ 4346 h 10488"/>
            <a:gd name="connsiteX3" fmla="*/ 11274 w 11274"/>
            <a:gd name="connsiteY3" fmla="*/ 0 h 10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74" h="10488">
              <a:moveTo>
                <a:pt x="3137" y="10488"/>
              </a:moveTo>
              <a:cubicBezTo>
                <a:pt x="3118" y="9687"/>
                <a:pt x="2939" y="8240"/>
                <a:pt x="2865" y="7192"/>
              </a:cubicBezTo>
              <a:cubicBezTo>
                <a:pt x="2634" y="5639"/>
                <a:pt x="1374" y="5378"/>
                <a:pt x="0" y="4346"/>
              </a:cubicBezTo>
              <a:cubicBezTo>
                <a:pt x="2913" y="2879"/>
                <a:pt x="5122" y="2110"/>
                <a:pt x="1127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348373</xdr:colOff>
      <xdr:row>34</xdr:row>
      <xdr:rowOff>154278</xdr:rowOff>
    </xdr:from>
    <xdr:to>
      <xdr:col>11</xdr:col>
      <xdr:colOff>955443</xdr:colOff>
      <xdr:row>37</xdr:row>
      <xdr:rowOff>134154</xdr:rowOff>
    </xdr:to>
    <xdr:sp macro="" textlink="">
      <xdr:nvSpPr>
        <xdr:cNvPr id="545" name="Line 120">
          <a:extLst>
            <a:ext uri="{FF2B5EF4-FFF2-40B4-BE49-F238E27FC236}">
              <a16:creationId xmlns:a16="http://schemas.microsoft.com/office/drawing/2014/main" xmlns="" id="{CE106FB6-F60F-41EC-A241-5CDDE5DB8671}"/>
            </a:ext>
          </a:extLst>
        </xdr:cNvPr>
        <xdr:cNvSpPr>
          <a:spLocks noChangeShapeType="1"/>
        </xdr:cNvSpPr>
      </xdr:nvSpPr>
      <xdr:spPr bwMode="auto">
        <a:xfrm flipV="1">
          <a:off x="11746623" y="4580228"/>
          <a:ext cx="359420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447148</xdr:colOff>
      <xdr:row>37</xdr:row>
      <xdr:rowOff>76989</xdr:rowOff>
    </xdr:from>
    <xdr:to>
      <xdr:col>11</xdr:col>
      <xdr:colOff>613909</xdr:colOff>
      <xdr:row>38</xdr:row>
      <xdr:rowOff>75844</xdr:rowOff>
    </xdr:to>
    <xdr:sp macro="" textlink="">
      <xdr:nvSpPr>
        <xdr:cNvPr id="546" name="Oval 1295">
          <a:extLst>
            <a:ext uri="{FF2B5EF4-FFF2-40B4-BE49-F238E27FC236}">
              <a16:creationId xmlns:a16="http://schemas.microsoft.com/office/drawing/2014/main" xmlns="" id="{0C24E5B4-AA05-48F5-95E1-72E4CB878F0F}"/>
            </a:ext>
          </a:extLst>
        </xdr:cNvPr>
        <xdr:cNvSpPr>
          <a:spLocks noChangeArrowheads="1"/>
        </xdr:cNvSpPr>
      </xdr:nvSpPr>
      <xdr:spPr bwMode="auto">
        <a:xfrm>
          <a:off x="11845398" y="5017289"/>
          <a:ext cx="1667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149457</xdr:colOff>
      <xdr:row>38</xdr:row>
      <xdr:rowOff>80292</xdr:rowOff>
    </xdr:from>
    <xdr:to>
      <xdr:col>11</xdr:col>
      <xdr:colOff>286703</xdr:colOff>
      <xdr:row>39</xdr:row>
      <xdr:rowOff>111354</xdr:rowOff>
    </xdr:to>
    <xdr:sp macro="" textlink="">
      <xdr:nvSpPr>
        <xdr:cNvPr id="547" name="Freeform 395">
          <a:extLst>
            <a:ext uri="{FF2B5EF4-FFF2-40B4-BE49-F238E27FC236}">
              <a16:creationId xmlns:a16="http://schemas.microsoft.com/office/drawing/2014/main" xmlns="" id="{FA8398CA-96A8-45C5-9A3E-ABCC6CE544D6}"/>
            </a:ext>
          </a:extLst>
        </xdr:cNvPr>
        <xdr:cNvSpPr>
          <a:spLocks/>
        </xdr:cNvSpPr>
      </xdr:nvSpPr>
      <xdr:spPr bwMode="auto">
        <a:xfrm rot="14790156">
          <a:off x="11515074" y="5224675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20396</xdr:colOff>
      <xdr:row>39</xdr:row>
      <xdr:rowOff>94497</xdr:rowOff>
    </xdr:from>
    <xdr:ext cx="508771" cy="128511"/>
    <xdr:sp macro="" textlink="">
      <xdr:nvSpPr>
        <xdr:cNvPr id="548" name="Text Box 1664">
          <a:extLst>
            <a:ext uri="{FF2B5EF4-FFF2-40B4-BE49-F238E27FC236}">
              <a16:creationId xmlns:a16="http://schemas.microsoft.com/office/drawing/2014/main" xmlns="" id="{99F4673F-5C80-4EA1-8F16-62FF6C5E6F2C}"/>
            </a:ext>
          </a:extLst>
        </xdr:cNvPr>
        <xdr:cNvSpPr txBox="1">
          <a:spLocks noChangeArrowheads="1"/>
        </xdr:cNvSpPr>
      </xdr:nvSpPr>
      <xdr:spPr bwMode="auto">
        <a:xfrm>
          <a:off x="11418646" y="5377697"/>
          <a:ext cx="508771" cy="128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517569</xdr:colOff>
      <xdr:row>35</xdr:row>
      <xdr:rowOff>99933</xdr:rowOff>
    </xdr:from>
    <xdr:ext cx="302079" cy="305168"/>
    <xdr:grpSp>
      <xdr:nvGrpSpPr>
        <xdr:cNvPr id="549" name="Group 6672">
          <a:extLst>
            <a:ext uri="{FF2B5EF4-FFF2-40B4-BE49-F238E27FC236}">
              <a16:creationId xmlns:a16="http://schemas.microsoft.com/office/drawing/2014/main" xmlns="" id="{F558496C-7F41-4EEA-A0D9-FA344DD297B6}"/>
            </a:ext>
          </a:extLst>
        </xdr:cNvPr>
        <xdr:cNvGrpSpPr>
          <a:grpSpLocks/>
        </xdr:cNvGrpSpPr>
      </xdr:nvGrpSpPr>
      <xdr:grpSpPr bwMode="auto">
        <a:xfrm>
          <a:off x="8348480" y="6025844"/>
          <a:ext cx="302079" cy="305168"/>
          <a:chOff x="536" y="109"/>
          <a:chExt cx="46" cy="44"/>
        </a:xfrm>
      </xdr:grpSpPr>
      <xdr:pic>
        <xdr:nvPicPr>
          <xdr:cNvPr id="550" name="Picture 6673" descr="route2">
            <a:extLst>
              <a:ext uri="{FF2B5EF4-FFF2-40B4-BE49-F238E27FC236}">
                <a16:creationId xmlns:a16="http://schemas.microsoft.com/office/drawing/2014/main" xmlns="" id="{DF67F4E6-4C32-4143-B957-E23BC5DB1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1" name="Text Box 6674">
            <a:extLst>
              <a:ext uri="{FF2B5EF4-FFF2-40B4-BE49-F238E27FC236}">
                <a16:creationId xmlns:a16="http://schemas.microsoft.com/office/drawing/2014/main" xmlns="" id="{C40359B4-D273-40F0-9287-EA215D7EB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24692</xdr:colOff>
      <xdr:row>35</xdr:row>
      <xdr:rowOff>87484</xdr:rowOff>
    </xdr:from>
    <xdr:to>
      <xdr:col>12</xdr:col>
      <xdr:colOff>388066</xdr:colOff>
      <xdr:row>40</xdr:row>
      <xdr:rowOff>131641</xdr:rowOff>
    </xdr:to>
    <xdr:sp macro="" textlink="">
      <xdr:nvSpPr>
        <xdr:cNvPr id="552" name="Freeform 1147">
          <a:extLst>
            <a:ext uri="{FF2B5EF4-FFF2-40B4-BE49-F238E27FC236}">
              <a16:creationId xmlns:a16="http://schemas.microsoft.com/office/drawing/2014/main" xmlns="" id="{CA404BD5-10D3-424C-AF1F-2D2833BC2453}"/>
            </a:ext>
          </a:extLst>
        </xdr:cNvPr>
        <xdr:cNvSpPr>
          <a:spLocks/>
        </xdr:cNvSpPr>
      </xdr:nvSpPr>
      <xdr:spPr bwMode="auto">
        <a:xfrm rot="2345883" flipH="1" flipV="1">
          <a:off x="12127792" y="4684884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82170</xdr:colOff>
      <xdr:row>35</xdr:row>
      <xdr:rowOff>151201</xdr:rowOff>
    </xdr:from>
    <xdr:to>
      <xdr:col>12</xdr:col>
      <xdr:colOff>445974</xdr:colOff>
      <xdr:row>40</xdr:row>
      <xdr:rowOff>145739</xdr:rowOff>
    </xdr:to>
    <xdr:sp macro="" textlink="">
      <xdr:nvSpPr>
        <xdr:cNvPr id="553" name="Freeform 1147">
          <a:extLst>
            <a:ext uri="{FF2B5EF4-FFF2-40B4-BE49-F238E27FC236}">
              <a16:creationId xmlns:a16="http://schemas.microsoft.com/office/drawing/2014/main" xmlns="" id="{EDCFD2F2-CE1A-4623-BEE7-EC75D443F0E4}"/>
            </a:ext>
          </a:extLst>
        </xdr:cNvPr>
        <xdr:cNvSpPr>
          <a:spLocks/>
        </xdr:cNvSpPr>
      </xdr:nvSpPr>
      <xdr:spPr bwMode="auto">
        <a:xfrm rot="2345883" flipH="1" flipV="1">
          <a:off x="12185270" y="4748601"/>
          <a:ext cx="363804" cy="85178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166475</xdr:colOff>
      <xdr:row>38</xdr:row>
      <xdr:rowOff>117177</xdr:rowOff>
    </xdr:from>
    <xdr:ext cx="158585" cy="317497"/>
    <xdr:sp macro="" textlink="">
      <xdr:nvSpPr>
        <xdr:cNvPr id="554" name="Text Box 1620">
          <a:extLst>
            <a:ext uri="{FF2B5EF4-FFF2-40B4-BE49-F238E27FC236}">
              <a16:creationId xmlns:a16="http://schemas.microsoft.com/office/drawing/2014/main" xmlns="" id="{6361AE28-6692-4F47-8D92-B0C22002BF4C}"/>
            </a:ext>
          </a:extLst>
        </xdr:cNvPr>
        <xdr:cNvSpPr txBox="1">
          <a:spLocks noChangeArrowheads="1"/>
        </xdr:cNvSpPr>
      </xdr:nvSpPr>
      <xdr:spPr bwMode="auto">
        <a:xfrm>
          <a:off x="12269575" y="5228927"/>
          <a:ext cx="158585" cy="3174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100583</xdr:colOff>
      <xdr:row>38</xdr:row>
      <xdr:rowOff>39891</xdr:rowOff>
    </xdr:from>
    <xdr:to>
      <xdr:col>15</xdr:col>
      <xdr:colOff>516463</xdr:colOff>
      <xdr:row>40</xdr:row>
      <xdr:rowOff>66722</xdr:rowOff>
    </xdr:to>
    <xdr:sp macro="" textlink="">
      <xdr:nvSpPr>
        <xdr:cNvPr id="555" name="Line 120">
          <a:extLst>
            <a:ext uri="{FF2B5EF4-FFF2-40B4-BE49-F238E27FC236}">
              <a16:creationId xmlns:a16="http://schemas.microsoft.com/office/drawing/2014/main" xmlns="" id="{93FAB665-6F1C-4FCD-BAC8-AF3B7D38F4CC}"/>
            </a:ext>
          </a:extLst>
        </xdr:cNvPr>
        <xdr:cNvSpPr>
          <a:spLocks noChangeShapeType="1"/>
        </xdr:cNvSpPr>
      </xdr:nvSpPr>
      <xdr:spPr bwMode="auto">
        <a:xfrm flipV="1">
          <a:off x="7282433" y="652324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475700</xdr:colOff>
      <xdr:row>35</xdr:row>
      <xdr:rowOff>7789</xdr:rowOff>
    </xdr:from>
    <xdr:to>
      <xdr:col>16</xdr:col>
      <xdr:colOff>174394</xdr:colOff>
      <xdr:row>40</xdr:row>
      <xdr:rowOff>152400</xdr:rowOff>
    </xdr:to>
    <xdr:sp macro="" textlink="">
      <xdr:nvSpPr>
        <xdr:cNvPr id="556" name="Freeform 527">
          <a:extLst>
            <a:ext uri="{FF2B5EF4-FFF2-40B4-BE49-F238E27FC236}">
              <a16:creationId xmlns:a16="http://schemas.microsoft.com/office/drawing/2014/main" xmlns="" id="{0FF2B840-CE30-431A-A573-781854E07591}"/>
            </a:ext>
          </a:extLst>
        </xdr:cNvPr>
        <xdr:cNvSpPr>
          <a:spLocks/>
        </xdr:cNvSpPr>
      </xdr:nvSpPr>
      <xdr:spPr bwMode="auto">
        <a:xfrm>
          <a:off x="7657550" y="5976789"/>
          <a:ext cx="390844" cy="100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6" h="12735">
              <a:moveTo>
                <a:pt x="2692" y="12735"/>
              </a:moveTo>
              <a:cubicBezTo>
                <a:pt x="2674" y="11318"/>
                <a:pt x="2805" y="11643"/>
                <a:pt x="2735" y="10439"/>
              </a:cubicBezTo>
              <a:cubicBezTo>
                <a:pt x="2717" y="9988"/>
                <a:pt x="2738" y="9248"/>
                <a:pt x="2282" y="8703"/>
              </a:cubicBezTo>
              <a:cubicBezTo>
                <a:pt x="1826" y="8158"/>
                <a:pt x="429" y="8052"/>
                <a:pt x="0" y="7168"/>
              </a:cubicBezTo>
              <a:cubicBezTo>
                <a:pt x="11105" y="1339"/>
                <a:pt x="9274" y="2425"/>
                <a:pt x="106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368888</xdr:colOff>
      <xdr:row>38</xdr:row>
      <xdr:rowOff>1518</xdr:rowOff>
    </xdr:from>
    <xdr:to>
      <xdr:col>15</xdr:col>
      <xdr:colOff>561049</xdr:colOff>
      <xdr:row>39</xdr:row>
      <xdr:rowOff>374</xdr:rowOff>
    </xdr:to>
    <xdr:sp macro="" textlink="">
      <xdr:nvSpPr>
        <xdr:cNvPr id="557" name="Oval 1295">
          <a:extLst>
            <a:ext uri="{FF2B5EF4-FFF2-40B4-BE49-F238E27FC236}">
              <a16:creationId xmlns:a16="http://schemas.microsoft.com/office/drawing/2014/main" xmlns="" id="{65D3475C-8D28-421F-ACF5-8F79B0ACE496}"/>
            </a:ext>
          </a:extLst>
        </xdr:cNvPr>
        <xdr:cNvSpPr>
          <a:spLocks noChangeArrowheads="1"/>
        </xdr:cNvSpPr>
      </xdr:nvSpPr>
      <xdr:spPr bwMode="auto">
        <a:xfrm>
          <a:off x="7550738" y="64848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499788</xdr:colOff>
      <xdr:row>34</xdr:row>
      <xdr:rowOff>166261</xdr:rowOff>
    </xdr:from>
    <xdr:ext cx="302079" cy="305168"/>
    <xdr:grpSp>
      <xdr:nvGrpSpPr>
        <xdr:cNvPr id="558" name="Group 6672">
          <a:extLst>
            <a:ext uri="{FF2B5EF4-FFF2-40B4-BE49-F238E27FC236}">
              <a16:creationId xmlns:a16="http://schemas.microsoft.com/office/drawing/2014/main" xmlns="" id="{93A71E97-E50F-4293-A9C3-7D4DF7932A75}"/>
            </a:ext>
          </a:extLst>
        </xdr:cNvPr>
        <xdr:cNvGrpSpPr>
          <a:grpSpLocks/>
        </xdr:cNvGrpSpPr>
      </xdr:nvGrpSpPr>
      <xdr:grpSpPr bwMode="auto">
        <a:xfrm>
          <a:off x="11392306" y="5922082"/>
          <a:ext cx="302079" cy="305168"/>
          <a:chOff x="536" y="109"/>
          <a:chExt cx="46" cy="44"/>
        </a:xfrm>
      </xdr:grpSpPr>
      <xdr:pic>
        <xdr:nvPicPr>
          <xdr:cNvPr id="559" name="Picture 6673" descr="route2">
            <a:extLst>
              <a:ext uri="{FF2B5EF4-FFF2-40B4-BE49-F238E27FC236}">
                <a16:creationId xmlns:a16="http://schemas.microsoft.com/office/drawing/2014/main" xmlns="" id="{62DAEA39-6C35-4198-96F2-163D61E307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0" name="Text Box 6674">
            <a:extLst>
              <a:ext uri="{FF2B5EF4-FFF2-40B4-BE49-F238E27FC236}">
                <a16:creationId xmlns:a16="http://schemas.microsoft.com/office/drawing/2014/main" xmlns="" id="{7502D99E-2EF3-4392-A943-CF6B909968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522929</xdr:colOff>
      <xdr:row>39</xdr:row>
      <xdr:rowOff>111171</xdr:rowOff>
    </xdr:from>
    <xdr:to>
      <xdr:col>15</xdr:col>
      <xdr:colOff>665670</xdr:colOff>
      <xdr:row>40</xdr:row>
      <xdr:rowOff>52456</xdr:rowOff>
    </xdr:to>
    <xdr:sp macro="" textlink="">
      <xdr:nvSpPr>
        <xdr:cNvPr id="561" name="AutoShape 575">
          <a:extLst>
            <a:ext uri="{FF2B5EF4-FFF2-40B4-BE49-F238E27FC236}">
              <a16:creationId xmlns:a16="http://schemas.microsoft.com/office/drawing/2014/main" xmlns="" id="{42446D27-AED3-4D6F-8201-50BF1855C8ED}"/>
            </a:ext>
          </a:extLst>
        </xdr:cNvPr>
        <xdr:cNvSpPr>
          <a:spLocks noChangeArrowheads="1"/>
        </xdr:cNvSpPr>
      </xdr:nvSpPr>
      <xdr:spPr bwMode="auto">
        <a:xfrm>
          <a:off x="7704779" y="6765971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632183</xdr:colOff>
      <xdr:row>37</xdr:row>
      <xdr:rowOff>75864</xdr:rowOff>
    </xdr:from>
    <xdr:to>
      <xdr:col>16</xdr:col>
      <xdr:colOff>244439</xdr:colOff>
      <xdr:row>38</xdr:row>
      <xdr:rowOff>8431</xdr:rowOff>
    </xdr:to>
    <xdr:sp macro="" textlink="">
      <xdr:nvSpPr>
        <xdr:cNvPr id="562" name="Text Box 1068">
          <a:extLst>
            <a:ext uri="{FF2B5EF4-FFF2-40B4-BE49-F238E27FC236}">
              <a16:creationId xmlns:a16="http://schemas.microsoft.com/office/drawing/2014/main" xmlns="" id="{2F692907-085E-48E2-A6F6-538ADFAF3A2E}"/>
            </a:ext>
          </a:extLst>
        </xdr:cNvPr>
        <xdr:cNvSpPr txBox="1">
          <a:spLocks noChangeArrowheads="1"/>
        </xdr:cNvSpPr>
      </xdr:nvSpPr>
      <xdr:spPr bwMode="auto">
        <a:xfrm>
          <a:off x="7814033" y="6387764"/>
          <a:ext cx="3044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33540</xdr:colOff>
      <xdr:row>36</xdr:row>
      <xdr:rowOff>60372</xdr:rowOff>
    </xdr:from>
    <xdr:to>
      <xdr:col>16</xdr:col>
      <xdr:colOff>443115</xdr:colOff>
      <xdr:row>37</xdr:row>
      <xdr:rowOff>92894</xdr:rowOff>
    </xdr:to>
    <xdr:sp macro="" textlink="">
      <xdr:nvSpPr>
        <xdr:cNvPr id="563" name="Text Box 1068">
          <a:extLst>
            <a:ext uri="{FF2B5EF4-FFF2-40B4-BE49-F238E27FC236}">
              <a16:creationId xmlns:a16="http://schemas.microsoft.com/office/drawing/2014/main" xmlns="" id="{4BF9F671-CC58-44CE-AEA6-F30A793F040D}"/>
            </a:ext>
          </a:extLst>
        </xdr:cNvPr>
        <xdr:cNvSpPr txBox="1">
          <a:spLocks noChangeArrowheads="1"/>
        </xdr:cNvSpPr>
      </xdr:nvSpPr>
      <xdr:spPr bwMode="auto">
        <a:xfrm>
          <a:off x="7907540" y="6200822"/>
          <a:ext cx="409575" cy="2039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67078</xdr:colOff>
      <xdr:row>35</xdr:row>
      <xdr:rowOff>154279</xdr:rowOff>
    </xdr:from>
    <xdr:to>
      <xdr:col>16</xdr:col>
      <xdr:colOff>335388</xdr:colOff>
      <xdr:row>36</xdr:row>
      <xdr:rowOff>93911</xdr:rowOff>
    </xdr:to>
    <xdr:sp macro="" textlink="">
      <xdr:nvSpPr>
        <xdr:cNvPr id="564" name="Line 72">
          <a:extLst>
            <a:ext uri="{FF2B5EF4-FFF2-40B4-BE49-F238E27FC236}">
              <a16:creationId xmlns:a16="http://schemas.microsoft.com/office/drawing/2014/main" xmlns="" id="{73328603-D8AB-4388-86C5-DE68B017EB0C}"/>
            </a:ext>
          </a:extLst>
        </xdr:cNvPr>
        <xdr:cNvSpPr>
          <a:spLocks noChangeShapeType="1"/>
        </xdr:cNvSpPr>
      </xdr:nvSpPr>
      <xdr:spPr bwMode="auto">
        <a:xfrm flipV="1">
          <a:off x="7941078" y="6123279"/>
          <a:ext cx="268310" cy="111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139095</xdr:colOff>
      <xdr:row>39</xdr:row>
      <xdr:rowOff>15420</xdr:rowOff>
    </xdr:from>
    <xdr:ext cx="302079" cy="305168"/>
    <xdr:grpSp>
      <xdr:nvGrpSpPr>
        <xdr:cNvPr id="565" name="Group 6672">
          <a:extLst>
            <a:ext uri="{FF2B5EF4-FFF2-40B4-BE49-F238E27FC236}">
              <a16:creationId xmlns:a16="http://schemas.microsoft.com/office/drawing/2014/main" xmlns="" id="{60AD1AFE-DD4C-4377-B226-4DF4988E1B42}"/>
            </a:ext>
          </a:extLst>
        </xdr:cNvPr>
        <xdr:cNvGrpSpPr>
          <a:grpSpLocks/>
        </xdr:cNvGrpSpPr>
      </xdr:nvGrpSpPr>
      <xdr:grpSpPr bwMode="auto">
        <a:xfrm>
          <a:off x="11031613" y="6621688"/>
          <a:ext cx="302079" cy="305168"/>
          <a:chOff x="536" y="109"/>
          <a:chExt cx="46" cy="44"/>
        </a:xfrm>
      </xdr:grpSpPr>
      <xdr:pic>
        <xdr:nvPicPr>
          <xdr:cNvPr id="566" name="Picture 6673" descr="route2">
            <a:extLst>
              <a:ext uri="{FF2B5EF4-FFF2-40B4-BE49-F238E27FC236}">
                <a16:creationId xmlns:a16="http://schemas.microsoft.com/office/drawing/2014/main" xmlns="" id="{53EC35C4-F57F-4BB8-8EE3-82DBACAEC8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7" name="Text Box 6674">
            <a:extLst>
              <a:ext uri="{FF2B5EF4-FFF2-40B4-BE49-F238E27FC236}">
                <a16:creationId xmlns:a16="http://schemas.microsoft.com/office/drawing/2014/main" xmlns="" id="{992C1D71-541A-49B5-A74C-2B06DB42C4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23289</xdr:colOff>
      <xdr:row>39</xdr:row>
      <xdr:rowOff>97635</xdr:rowOff>
    </xdr:from>
    <xdr:to>
      <xdr:col>16</xdr:col>
      <xdr:colOff>226100</xdr:colOff>
      <xdr:row>40</xdr:row>
      <xdr:rowOff>110646</xdr:rowOff>
    </xdr:to>
    <xdr:sp macro="" textlink="">
      <xdr:nvSpPr>
        <xdr:cNvPr id="568" name="六角形 567">
          <a:extLst>
            <a:ext uri="{FF2B5EF4-FFF2-40B4-BE49-F238E27FC236}">
              <a16:creationId xmlns:a16="http://schemas.microsoft.com/office/drawing/2014/main" xmlns="" id="{904523E0-F28E-48B4-B091-7D519010A5EC}"/>
            </a:ext>
          </a:extLst>
        </xdr:cNvPr>
        <xdr:cNvSpPr/>
      </xdr:nvSpPr>
      <xdr:spPr bwMode="auto">
        <a:xfrm>
          <a:off x="7897289" y="6752435"/>
          <a:ext cx="202811" cy="1844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569806</xdr:colOff>
      <xdr:row>2</xdr:row>
      <xdr:rowOff>77800</xdr:rowOff>
    </xdr:from>
    <xdr:to>
      <xdr:col>8</xdr:col>
      <xdr:colOff>127854</xdr:colOff>
      <xdr:row>7</xdr:row>
      <xdr:rowOff>54233</xdr:rowOff>
    </xdr:to>
    <xdr:sp macro="" textlink="">
      <xdr:nvSpPr>
        <xdr:cNvPr id="569" name="Line 72">
          <a:extLst>
            <a:ext uri="{FF2B5EF4-FFF2-40B4-BE49-F238E27FC236}">
              <a16:creationId xmlns:a16="http://schemas.microsoft.com/office/drawing/2014/main" xmlns="" id="{DA3EA31D-3FEA-48AC-92D9-641ADC7FF4E4}"/>
            </a:ext>
          </a:extLst>
        </xdr:cNvPr>
        <xdr:cNvSpPr>
          <a:spLocks noChangeShapeType="1"/>
        </xdr:cNvSpPr>
      </xdr:nvSpPr>
      <xdr:spPr bwMode="auto">
        <a:xfrm flipV="1">
          <a:off x="4957656" y="388950"/>
          <a:ext cx="262898" cy="8336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592693</xdr:colOff>
      <xdr:row>2</xdr:row>
      <xdr:rowOff>70399</xdr:rowOff>
    </xdr:from>
    <xdr:ext cx="161189" cy="249116"/>
    <xdr:sp macro="" textlink="">
      <xdr:nvSpPr>
        <xdr:cNvPr id="570" name="Text Box 1620">
          <a:extLst>
            <a:ext uri="{FF2B5EF4-FFF2-40B4-BE49-F238E27FC236}">
              <a16:creationId xmlns:a16="http://schemas.microsoft.com/office/drawing/2014/main" xmlns="" id="{1C035BF6-7DCE-44F8-8538-71DF6B989724}"/>
            </a:ext>
          </a:extLst>
        </xdr:cNvPr>
        <xdr:cNvSpPr txBox="1">
          <a:spLocks noChangeArrowheads="1"/>
        </xdr:cNvSpPr>
      </xdr:nvSpPr>
      <xdr:spPr bwMode="auto">
        <a:xfrm>
          <a:off x="4980543" y="381549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689199</xdr:colOff>
      <xdr:row>59</xdr:row>
      <xdr:rowOff>14957</xdr:rowOff>
    </xdr:from>
    <xdr:to>
      <xdr:col>12</xdr:col>
      <xdr:colOff>232029</xdr:colOff>
      <xdr:row>60</xdr:row>
      <xdr:rowOff>53876</xdr:rowOff>
    </xdr:to>
    <xdr:grpSp>
      <xdr:nvGrpSpPr>
        <xdr:cNvPr id="571" name="Group 405">
          <a:extLst>
            <a:ext uri="{FF2B5EF4-FFF2-40B4-BE49-F238E27FC236}">
              <a16:creationId xmlns:a16="http://schemas.microsoft.com/office/drawing/2014/main" xmlns="" id="{2AE857F2-F80F-4DB7-AA6D-5C5365B8B344}"/>
            </a:ext>
          </a:extLst>
        </xdr:cNvPr>
        <xdr:cNvGrpSpPr>
          <a:grpSpLocks/>
        </xdr:cNvGrpSpPr>
      </xdr:nvGrpSpPr>
      <xdr:grpSpPr bwMode="auto">
        <a:xfrm rot="5426645">
          <a:off x="8564619" y="9978502"/>
          <a:ext cx="209008" cy="298026"/>
          <a:chOff x="718" y="97"/>
          <a:chExt cx="23" cy="15"/>
        </a:xfrm>
      </xdr:grpSpPr>
      <xdr:sp macro="" textlink="">
        <xdr:nvSpPr>
          <xdr:cNvPr id="572" name="Freeform 407">
            <a:extLst>
              <a:ext uri="{FF2B5EF4-FFF2-40B4-BE49-F238E27FC236}">
                <a16:creationId xmlns:a16="http://schemas.microsoft.com/office/drawing/2014/main" xmlns="" id="{0C439212-950F-4D00-96AE-1DD3B72BF59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3" name="Freeform 406">
            <a:extLst>
              <a:ext uri="{FF2B5EF4-FFF2-40B4-BE49-F238E27FC236}">
                <a16:creationId xmlns:a16="http://schemas.microsoft.com/office/drawing/2014/main" xmlns="" id="{91B6F030-68DA-4026-B587-9A4316FBD89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223017</xdr:colOff>
      <xdr:row>59</xdr:row>
      <xdr:rowOff>38035</xdr:rowOff>
    </xdr:from>
    <xdr:to>
      <xdr:col>12</xdr:col>
      <xdr:colOff>336126</xdr:colOff>
      <xdr:row>64</xdr:row>
      <xdr:rowOff>139238</xdr:rowOff>
    </xdr:to>
    <xdr:sp macro="" textlink="">
      <xdr:nvSpPr>
        <xdr:cNvPr id="574" name="Line 76">
          <a:extLst>
            <a:ext uri="{FF2B5EF4-FFF2-40B4-BE49-F238E27FC236}">
              <a16:creationId xmlns:a16="http://schemas.microsoft.com/office/drawing/2014/main" xmlns="" id="{971B8EF2-0355-48AC-8688-971784A06012}"/>
            </a:ext>
          </a:extLst>
        </xdr:cNvPr>
        <xdr:cNvSpPr>
          <a:spLocks noChangeShapeType="1"/>
        </xdr:cNvSpPr>
      </xdr:nvSpPr>
      <xdr:spPr bwMode="auto">
        <a:xfrm flipH="1">
          <a:off x="12326117" y="8750235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178593</xdr:colOff>
      <xdr:row>59</xdr:row>
      <xdr:rowOff>23813</xdr:rowOff>
    </xdr:from>
    <xdr:to>
      <xdr:col>12</xdr:col>
      <xdr:colOff>291702</xdr:colOff>
      <xdr:row>64</xdr:row>
      <xdr:rowOff>125016</xdr:rowOff>
    </xdr:to>
    <xdr:sp macro="" textlink="">
      <xdr:nvSpPr>
        <xdr:cNvPr id="575" name="Line 76">
          <a:extLst>
            <a:ext uri="{FF2B5EF4-FFF2-40B4-BE49-F238E27FC236}">
              <a16:creationId xmlns:a16="http://schemas.microsoft.com/office/drawing/2014/main" xmlns="" id="{8E61BA8B-FC88-4296-82ED-628E2B1F3B3E}"/>
            </a:ext>
          </a:extLst>
        </xdr:cNvPr>
        <xdr:cNvSpPr>
          <a:spLocks noChangeShapeType="1"/>
        </xdr:cNvSpPr>
      </xdr:nvSpPr>
      <xdr:spPr bwMode="auto">
        <a:xfrm flipH="1">
          <a:off x="12281693" y="8736013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576" name="Oval 383">
          <a:extLst>
            <a:ext uri="{FF2B5EF4-FFF2-40B4-BE49-F238E27FC236}">
              <a16:creationId xmlns:a16="http://schemas.microsoft.com/office/drawing/2014/main" xmlns="" id="{9CC5B0FA-9283-41DA-AADB-B2667D9BE826}"/>
            </a:ext>
          </a:extLst>
        </xdr:cNvPr>
        <xdr:cNvSpPr>
          <a:spLocks noChangeArrowheads="1"/>
        </xdr:cNvSpPr>
      </xdr:nvSpPr>
      <xdr:spPr bwMode="auto">
        <a:xfrm>
          <a:off x="3505490" y="82550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577" name="Oval 383">
          <a:extLst>
            <a:ext uri="{FF2B5EF4-FFF2-40B4-BE49-F238E27FC236}">
              <a16:creationId xmlns:a16="http://schemas.microsoft.com/office/drawing/2014/main" xmlns="" id="{2A4579E3-84E2-49F4-8A02-9B6F068A749C}"/>
            </a:ext>
          </a:extLst>
        </xdr:cNvPr>
        <xdr:cNvSpPr>
          <a:spLocks noChangeArrowheads="1"/>
        </xdr:cNvSpPr>
      </xdr:nvSpPr>
      <xdr:spPr bwMode="auto">
        <a:xfrm>
          <a:off x="3137950" y="831898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281660</xdr:colOff>
      <xdr:row>5</xdr:row>
      <xdr:rowOff>99091</xdr:rowOff>
    </xdr:from>
    <xdr:ext cx="233560" cy="225625"/>
    <xdr:sp macro="" textlink="">
      <xdr:nvSpPr>
        <xdr:cNvPr id="578" name="Text Box 1416">
          <a:extLst>
            <a:ext uri="{FF2B5EF4-FFF2-40B4-BE49-F238E27FC236}">
              <a16:creationId xmlns:a16="http://schemas.microsoft.com/office/drawing/2014/main" xmlns="" id="{52C9AD62-485B-4D93-A5BB-6779159D3651}"/>
            </a:ext>
          </a:extLst>
        </xdr:cNvPr>
        <xdr:cNvSpPr txBox="1">
          <a:spLocks noChangeArrowheads="1"/>
        </xdr:cNvSpPr>
      </xdr:nvSpPr>
      <xdr:spPr bwMode="auto">
        <a:xfrm>
          <a:off x="3259810" y="924591"/>
          <a:ext cx="233560" cy="2256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11641</xdr:rowOff>
    </xdr:from>
    <xdr:to>
      <xdr:col>5</xdr:col>
      <xdr:colOff>329218</xdr:colOff>
      <xdr:row>8</xdr:row>
      <xdr:rowOff>47938</xdr:rowOff>
    </xdr:to>
    <xdr:grpSp>
      <xdr:nvGrpSpPr>
        <xdr:cNvPr id="579" name="Group 405">
          <a:extLst>
            <a:ext uri="{FF2B5EF4-FFF2-40B4-BE49-F238E27FC236}">
              <a16:creationId xmlns:a16="http://schemas.microsoft.com/office/drawing/2014/main" xmlns="" id="{EA390984-DAB8-44B8-B6FF-E673988D7B75}"/>
            </a:ext>
          </a:extLst>
        </xdr:cNvPr>
        <xdr:cNvGrpSpPr>
          <a:grpSpLocks/>
        </xdr:cNvGrpSpPr>
      </xdr:nvGrpSpPr>
      <xdr:grpSpPr bwMode="auto">
        <a:xfrm>
          <a:off x="3377055" y="1175052"/>
          <a:ext cx="197467" cy="206386"/>
          <a:chOff x="718" y="97"/>
          <a:chExt cx="23" cy="15"/>
        </a:xfrm>
      </xdr:grpSpPr>
      <xdr:sp macro="" textlink="">
        <xdr:nvSpPr>
          <xdr:cNvPr id="580" name="Freeform 407">
            <a:extLst>
              <a:ext uri="{FF2B5EF4-FFF2-40B4-BE49-F238E27FC236}">
                <a16:creationId xmlns:a16="http://schemas.microsoft.com/office/drawing/2014/main" xmlns="" id="{4EC298EE-E510-441A-A021-A7D70AA872A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1" name="Freeform 406">
            <a:extLst>
              <a:ext uri="{FF2B5EF4-FFF2-40B4-BE49-F238E27FC236}">
                <a16:creationId xmlns:a16="http://schemas.microsoft.com/office/drawing/2014/main" xmlns="" id="{F9049553-E70B-479D-8575-17F7CF8F5AA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707352</xdr:colOff>
      <xdr:row>5</xdr:row>
      <xdr:rowOff>28656</xdr:rowOff>
    </xdr:from>
    <xdr:to>
      <xdr:col>5</xdr:col>
      <xdr:colOff>320387</xdr:colOff>
      <xdr:row>6</xdr:row>
      <xdr:rowOff>34636</xdr:rowOff>
    </xdr:to>
    <xdr:sp macro="" textlink="">
      <xdr:nvSpPr>
        <xdr:cNvPr id="582" name="Line 72">
          <a:extLst>
            <a:ext uri="{FF2B5EF4-FFF2-40B4-BE49-F238E27FC236}">
              <a16:creationId xmlns:a16="http://schemas.microsoft.com/office/drawing/2014/main" xmlns="" id="{1D639C85-7FFF-4183-9D45-439320EB33D6}"/>
            </a:ext>
          </a:extLst>
        </xdr:cNvPr>
        <xdr:cNvSpPr>
          <a:spLocks noChangeShapeType="1"/>
        </xdr:cNvSpPr>
      </xdr:nvSpPr>
      <xdr:spPr bwMode="auto">
        <a:xfrm flipV="1">
          <a:off x="2980652" y="854156"/>
          <a:ext cx="317885" cy="17743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43304 w 43304"/>
            <a:gd name="connsiteY0" fmla="*/ 100 h 10741"/>
            <a:gd name="connsiteX1" fmla="*/ 29699 w 43304"/>
            <a:gd name="connsiteY1" fmla="*/ 0 h 10741"/>
            <a:gd name="connsiteX2" fmla="*/ 29423 w 43304"/>
            <a:gd name="connsiteY2" fmla="*/ 10741 h 10741"/>
            <a:gd name="connsiteX3" fmla="*/ 0 w 43304"/>
            <a:gd name="connsiteY3" fmla="*/ 10540 h 10741"/>
            <a:gd name="connsiteX0" fmla="*/ 49475 w 49475"/>
            <a:gd name="connsiteY0" fmla="*/ 100 h 10741"/>
            <a:gd name="connsiteX1" fmla="*/ 35870 w 49475"/>
            <a:gd name="connsiteY1" fmla="*/ 0 h 10741"/>
            <a:gd name="connsiteX2" fmla="*/ 35594 w 49475"/>
            <a:gd name="connsiteY2" fmla="*/ 10741 h 10741"/>
            <a:gd name="connsiteX3" fmla="*/ 0 w 49475"/>
            <a:gd name="connsiteY3" fmla="*/ 10125 h 1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475" h="10741">
              <a:moveTo>
                <a:pt x="49475" y="100"/>
              </a:moveTo>
              <a:cubicBezTo>
                <a:pt x="45082" y="-33"/>
                <a:pt x="41557" y="37"/>
                <a:pt x="35870" y="0"/>
              </a:cubicBezTo>
              <a:cubicBezTo>
                <a:pt x="35590" y="2357"/>
                <a:pt x="35872" y="3745"/>
                <a:pt x="35594" y="10741"/>
              </a:cubicBezTo>
              <a:lnTo>
                <a:pt x="0" y="10125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39561</xdr:colOff>
      <xdr:row>5</xdr:row>
      <xdr:rowOff>163211</xdr:rowOff>
    </xdr:from>
    <xdr:ext cx="161189" cy="249116"/>
    <xdr:sp macro="" textlink="">
      <xdr:nvSpPr>
        <xdr:cNvPr id="583" name="Text Box 1620">
          <a:extLst>
            <a:ext uri="{FF2B5EF4-FFF2-40B4-BE49-F238E27FC236}">
              <a16:creationId xmlns:a16="http://schemas.microsoft.com/office/drawing/2014/main" xmlns="" id="{3838AEDB-39BE-4BD5-91B3-C9D526986E5C}"/>
            </a:ext>
          </a:extLst>
        </xdr:cNvPr>
        <xdr:cNvSpPr txBox="1">
          <a:spLocks noChangeArrowheads="1"/>
        </xdr:cNvSpPr>
      </xdr:nvSpPr>
      <xdr:spPr bwMode="auto">
        <a:xfrm>
          <a:off x="3017711" y="988711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496348</xdr:colOff>
      <xdr:row>15</xdr:row>
      <xdr:rowOff>164498</xdr:rowOff>
    </xdr:from>
    <xdr:ext cx="236543" cy="127853"/>
    <xdr:sp macro="" textlink="">
      <xdr:nvSpPr>
        <xdr:cNvPr id="584" name="Text Box 849">
          <a:extLst>
            <a:ext uri="{FF2B5EF4-FFF2-40B4-BE49-F238E27FC236}">
              <a16:creationId xmlns:a16="http://schemas.microsoft.com/office/drawing/2014/main" xmlns="" id="{3470EBF3-2684-4A6D-888F-63D1433BB8B6}"/>
            </a:ext>
          </a:extLst>
        </xdr:cNvPr>
        <xdr:cNvSpPr txBox="1">
          <a:spLocks noChangeArrowheads="1"/>
        </xdr:cNvSpPr>
      </xdr:nvSpPr>
      <xdr:spPr bwMode="auto">
        <a:xfrm>
          <a:off x="6293898" y="270449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>
    <xdr:from>
      <xdr:col>10</xdr:col>
      <xdr:colOff>51737</xdr:colOff>
      <xdr:row>15</xdr:row>
      <xdr:rowOff>149414</xdr:rowOff>
    </xdr:from>
    <xdr:to>
      <xdr:col>10</xdr:col>
      <xdr:colOff>141938</xdr:colOff>
      <xdr:row>16</xdr:row>
      <xdr:rowOff>78443</xdr:rowOff>
    </xdr:to>
    <xdr:sp macro="" textlink="">
      <xdr:nvSpPr>
        <xdr:cNvPr id="585" name="Oval 383">
          <a:extLst>
            <a:ext uri="{FF2B5EF4-FFF2-40B4-BE49-F238E27FC236}">
              <a16:creationId xmlns:a16="http://schemas.microsoft.com/office/drawing/2014/main" xmlns="" id="{1B0F2612-4274-474B-848E-6FE920E695C2}"/>
            </a:ext>
          </a:extLst>
        </xdr:cNvPr>
        <xdr:cNvSpPr>
          <a:spLocks noChangeArrowheads="1"/>
        </xdr:cNvSpPr>
      </xdr:nvSpPr>
      <xdr:spPr bwMode="auto">
        <a:xfrm>
          <a:off x="6528737" y="2689414"/>
          <a:ext cx="90201" cy="1004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556764</xdr:colOff>
      <xdr:row>14</xdr:row>
      <xdr:rowOff>116904</xdr:rowOff>
    </xdr:from>
    <xdr:to>
      <xdr:col>10</xdr:col>
      <xdr:colOff>662292</xdr:colOff>
      <xdr:row>15</xdr:row>
      <xdr:rowOff>57570</xdr:rowOff>
    </xdr:to>
    <xdr:sp macro="" textlink="">
      <xdr:nvSpPr>
        <xdr:cNvPr id="586" name="Oval 383">
          <a:extLst>
            <a:ext uri="{FF2B5EF4-FFF2-40B4-BE49-F238E27FC236}">
              <a16:creationId xmlns:a16="http://schemas.microsoft.com/office/drawing/2014/main" xmlns="" id="{2E6472F0-4A13-467A-BD05-B997853F742B}"/>
            </a:ext>
          </a:extLst>
        </xdr:cNvPr>
        <xdr:cNvSpPr>
          <a:spLocks noChangeArrowheads="1"/>
        </xdr:cNvSpPr>
      </xdr:nvSpPr>
      <xdr:spPr bwMode="auto">
        <a:xfrm>
          <a:off x="7033764" y="2485454"/>
          <a:ext cx="105528" cy="1121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132106</xdr:colOff>
      <xdr:row>11</xdr:row>
      <xdr:rowOff>42527</xdr:rowOff>
    </xdr:from>
    <xdr:to>
      <xdr:col>10</xdr:col>
      <xdr:colOff>281783</xdr:colOff>
      <xdr:row>12</xdr:row>
      <xdr:rowOff>103760</xdr:rowOff>
    </xdr:to>
    <xdr:sp macro="" textlink="">
      <xdr:nvSpPr>
        <xdr:cNvPr id="587" name="Line 120">
          <a:extLst>
            <a:ext uri="{FF2B5EF4-FFF2-40B4-BE49-F238E27FC236}">
              <a16:creationId xmlns:a16="http://schemas.microsoft.com/office/drawing/2014/main" xmlns="" id="{A5F8F920-5E57-4D04-92D9-B60DE47F43CF}"/>
            </a:ext>
          </a:extLst>
        </xdr:cNvPr>
        <xdr:cNvSpPr>
          <a:spLocks noChangeShapeType="1"/>
        </xdr:cNvSpPr>
      </xdr:nvSpPr>
      <xdr:spPr bwMode="auto">
        <a:xfrm flipV="1">
          <a:off x="6609106" y="1896727"/>
          <a:ext cx="149677" cy="2326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42826</xdr:colOff>
      <xdr:row>10</xdr:row>
      <xdr:rowOff>108777</xdr:rowOff>
    </xdr:from>
    <xdr:to>
      <xdr:col>10</xdr:col>
      <xdr:colOff>152075</xdr:colOff>
      <xdr:row>11</xdr:row>
      <xdr:rowOff>92229</xdr:rowOff>
    </xdr:to>
    <xdr:grpSp>
      <xdr:nvGrpSpPr>
        <xdr:cNvPr id="588" name="Group 405">
          <a:extLst>
            <a:ext uri="{FF2B5EF4-FFF2-40B4-BE49-F238E27FC236}">
              <a16:creationId xmlns:a16="http://schemas.microsoft.com/office/drawing/2014/main" xmlns="" id="{D905B8AE-9D54-4482-83DB-250A6B75ED36}"/>
            </a:ext>
          </a:extLst>
        </xdr:cNvPr>
        <xdr:cNvGrpSpPr>
          <a:grpSpLocks/>
        </xdr:cNvGrpSpPr>
      </xdr:nvGrpSpPr>
      <xdr:grpSpPr bwMode="auto">
        <a:xfrm rot="19714869">
          <a:off x="7104933" y="1782456"/>
          <a:ext cx="109249" cy="153541"/>
          <a:chOff x="718" y="97"/>
          <a:chExt cx="23" cy="15"/>
        </a:xfrm>
      </xdr:grpSpPr>
      <xdr:sp macro="" textlink="">
        <xdr:nvSpPr>
          <xdr:cNvPr id="589" name="Freeform 407">
            <a:extLst>
              <a:ext uri="{FF2B5EF4-FFF2-40B4-BE49-F238E27FC236}">
                <a16:creationId xmlns:a16="http://schemas.microsoft.com/office/drawing/2014/main" xmlns="" id="{6E1F87D6-6905-43DB-9F96-D8DEA79A35B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0" name="Freeform 406">
            <a:extLst>
              <a:ext uri="{FF2B5EF4-FFF2-40B4-BE49-F238E27FC236}">
                <a16:creationId xmlns:a16="http://schemas.microsoft.com/office/drawing/2014/main" xmlns="" id="{B94F91CB-26D5-43A4-96B5-6F544A1DED9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70213</xdr:colOff>
      <xdr:row>10</xdr:row>
      <xdr:rowOff>51534</xdr:rowOff>
    </xdr:from>
    <xdr:to>
      <xdr:col>10</xdr:col>
      <xdr:colOff>243288</xdr:colOff>
      <xdr:row>10</xdr:row>
      <xdr:rowOff>102006</xdr:rowOff>
    </xdr:to>
    <xdr:sp macro="" textlink="">
      <xdr:nvSpPr>
        <xdr:cNvPr id="591" name="Freeform 217">
          <a:extLst>
            <a:ext uri="{FF2B5EF4-FFF2-40B4-BE49-F238E27FC236}">
              <a16:creationId xmlns:a16="http://schemas.microsoft.com/office/drawing/2014/main" xmlns="" id="{07E69C28-69EB-42AE-97A4-5F799683C82B}"/>
            </a:ext>
          </a:extLst>
        </xdr:cNvPr>
        <xdr:cNvSpPr>
          <a:spLocks/>
        </xdr:cNvSpPr>
      </xdr:nvSpPr>
      <xdr:spPr bwMode="auto">
        <a:xfrm rot="18982885">
          <a:off x="6547213" y="1734284"/>
          <a:ext cx="173075" cy="504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711 w 10711"/>
            <a:gd name="connsiteY0" fmla="*/ 0 h 12971"/>
            <a:gd name="connsiteX1" fmla="*/ 5815 w 10711"/>
            <a:gd name="connsiteY1" fmla="*/ 10505 h 12971"/>
            <a:gd name="connsiteX2" fmla="*/ 0 w 10711"/>
            <a:gd name="connsiteY2" fmla="*/ 12142 h 12971"/>
            <a:gd name="connsiteX0" fmla="*/ 10711 w 10711"/>
            <a:gd name="connsiteY0" fmla="*/ 0 h 12755"/>
            <a:gd name="connsiteX1" fmla="*/ 6391 w 10711"/>
            <a:gd name="connsiteY1" fmla="*/ 9289 h 12755"/>
            <a:gd name="connsiteX2" fmla="*/ 0 w 10711"/>
            <a:gd name="connsiteY2" fmla="*/ 12142 h 12755"/>
            <a:gd name="connsiteX0" fmla="*/ 10711 w 10711"/>
            <a:gd name="connsiteY0" fmla="*/ 0 h 12438"/>
            <a:gd name="connsiteX1" fmla="*/ 6946 w 10711"/>
            <a:gd name="connsiteY1" fmla="*/ 4591 h 12438"/>
            <a:gd name="connsiteX2" fmla="*/ 0 w 10711"/>
            <a:gd name="connsiteY2" fmla="*/ 12142 h 1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1" h="12438">
              <a:moveTo>
                <a:pt x="10711" y="0"/>
              </a:moveTo>
              <a:cubicBezTo>
                <a:pt x="6941" y="2955"/>
                <a:pt x="11722" y="1666"/>
                <a:pt x="6946" y="4591"/>
              </a:cubicBezTo>
              <a:cubicBezTo>
                <a:pt x="2546" y="6469"/>
                <a:pt x="4400" y="14017"/>
                <a:pt x="0" y="121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582854</xdr:colOff>
      <xdr:row>11</xdr:row>
      <xdr:rowOff>119548</xdr:rowOff>
    </xdr:from>
    <xdr:to>
      <xdr:col>10</xdr:col>
      <xdr:colOff>69562</xdr:colOff>
      <xdr:row>11</xdr:row>
      <xdr:rowOff>141315</xdr:rowOff>
    </xdr:to>
    <xdr:sp macro="" textlink="">
      <xdr:nvSpPr>
        <xdr:cNvPr id="592" name="Freeform 217">
          <a:extLst>
            <a:ext uri="{FF2B5EF4-FFF2-40B4-BE49-F238E27FC236}">
              <a16:creationId xmlns:a16="http://schemas.microsoft.com/office/drawing/2014/main" xmlns="" id="{174B03ED-FC71-4AF7-8FF3-FCD7BE9DC0AA}"/>
            </a:ext>
          </a:extLst>
        </xdr:cNvPr>
        <xdr:cNvSpPr>
          <a:spLocks/>
        </xdr:cNvSpPr>
      </xdr:nvSpPr>
      <xdr:spPr bwMode="auto">
        <a:xfrm rot="18982885">
          <a:off x="6380404" y="1973748"/>
          <a:ext cx="166158" cy="21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000 w 10000"/>
            <a:gd name="connsiteY0" fmla="*/ 0 h 9494"/>
            <a:gd name="connsiteX1" fmla="*/ 5346 w 10000"/>
            <a:gd name="connsiteY1" fmla="*/ 2354 h 9494"/>
            <a:gd name="connsiteX2" fmla="*/ 0 w 10000"/>
            <a:gd name="connsiteY2" fmla="*/ 9171 h 9494"/>
            <a:gd name="connsiteX0" fmla="*/ 11485 w 11485"/>
            <a:gd name="connsiteY0" fmla="*/ 0 h 5650"/>
            <a:gd name="connsiteX1" fmla="*/ 6831 w 11485"/>
            <a:gd name="connsiteY1" fmla="*/ 2479 h 5650"/>
            <a:gd name="connsiteX2" fmla="*/ 0 w 11485"/>
            <a:gd name="connsiteY2" fmla="*/ 4919 h 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85" h="5650">
              <a:moveTo>
                <a:pt x="11485" y="0"/>
              </a:moveTo>
              <a:cubicBezTo>
                <a:pt x="7715" y="3112"/>
                <a:pt x="11607" y="-601"/>
                <a:pt x="6831" y="2479"/>
              </a:cubicBezTo>
              <a:cubicBezTo>
                <a:pt x="2431" y="4458"/>
                <a:pt x="4400" y="6894"/>
                <a:pt x="0" y="49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402842</xdr:colOff>
      <xdr:row>13</xdr:row>
      <xdr:rowOff>107063</xdr:rowOff>
    </xdr:from>
    <xdr:ext cx="302079" cy="305162"/>
    <xdr:grpSp>
      <xdr:nvGrpSpPr>
        <xdr:cNvPr id="593" name="Group 6672">
          <a:extLst>
            <a:ext uri="{FF2B5EF4-FFF2-40B4-BE49-F238E27FC236}">
              <a16:creationId xmlns:a16="http://schemas.microsoft.com/office/drawing/2014/main" xmlns="" id="{AAA6A64E-FE41-4BAD-9BAF-FF3E88F767E7}"/>
            </a:ext>
          </a:extLst>
        </xdr:cNvPr>
        <xdr:cNvGrpSpPr>
          <a:grpSpLocks/>
        </xdr:cNvGrpSpPr>
      </xdr:nvGrpSpPr>
      <xdr:grpSpPr bwMode="auto">
        <a:xfrm>
          <a:off x="8988949" y="2291009"/>
          <a:ext cx="302079" cy="305162"/>
          <a:chOff x="537" y="113"/>
          <a:chExt cx="46" cy="44"/>
        </a:xfrm>
      </xdr:grpSpPr>
      <xdr:pic>
        <xdr:nvPicPr>
          <xdr:cNvPr id="594" name="Picture 6673" descr="route2">
            <a:extLst>
              <a:ext uri="{FF2B5EF4-FFF2-40B4-BE49-F238E27FC236}">
                <a16:creationId xmlns:a16="http://schemas.microsoft.com/office/drawing/2014/main" xmlns="" id="{D79F5D38-3666-484F-9413-3C0B813194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5" name="Text Box 6674">
            <a:extLst>
              <a:ext uri="{FF2B5EF4-FFF2-40B4-BE49-F238E27FC236}">
                <a16:creationId xmlns:a16="http://schemas.microsoft.com/office/drawing/2014/main" xmlns="" id="{44B9907B-86CD-456E-AEEB-03F7ADD37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5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199682</xdr:colOff>
      <xdr:row>12</xdr:row>
      <xdr:rowOff>162521</xdr:rowOff>
    </xdr:from>
    <xdr:to>
      <xdr:col>12</xdr:col>
      <xdr:colOff>259033</xdr:colOff>
      <xdr:row>14</xdr:row>
      <xdr:rowOff>127852</xdr:rowOff>
    </xdr:to>
    <xdr:grpSp>
      <xdr:nvGrpSpPr>
        <xdr:cNvPr id="596" name="グループ化 595">
          <a:extLst>
            <a:ext uri="{FF2B5EF4-FFF2-40B4-BE49-F238E27FC236}">
              <a16:creationId xmlns:a16="http://schemas.microsoft.com/office/drawing/2014/main" xmlns="" id="{020F3C9F-1529-4F3D-B3E9-B868F93C9536}"/>
            </a:ext>
          </a:extLst>
        </xdr:cNvPr>
        <xdr:cNvGrpSpPr/>
      </xdr:nvGrpSpPr>
      <xdr:grpSpPr>
        <a:xfrm rot="1781376">
          <a:off x="8785789" y="2176378"/>
          <a:ext cx="59351" cy="305510"/>
          <a:chOff x="10917301" y="7686676"/>
          <a:chExt cx="78267" cy="299577"/>
        </a:xfrm>
      </xdr:grpSpPr>
      <xdr:sp macro="" textlink="">
        <xdr:nvSpPr>
          <xdr:cNvPr id="597" name="Line 72">
            <a:extLst>
              <a:ext uri="{FF2B5EF4-FFF2-40B4-BE49-F238E27FC236}">
                <a16:creationId xmlns:a16="http://schemas.microsoft.com/office/drawing/2014/main" xmlns="" id="{D5AD75A5-FC64-42C7-8B2B-1953F75D442F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8" name="Line 72">
            <a:extLst>
              <a:ext uri="{FF2B5EF4-FFF2-40B4-BE49-F238E27FC236}">
                <a16:creationId xmlns:a16="http://schemas.microsoft.com/office/drawing/2014/main" xmlns="" id="{44CB8287-009B-4700-8E56-2ED4A3861AA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" name="Line 72">
            <a:extLst>
              <a:ext uri="{FF2B5EF4-FFF2-40B4-BE49-F238E27FC236}">
                <a16:creationId xmlns:a16="http://schemas.microsoft.com/office/drawing/2014/main" xmlns="" id="{B79BCD52-D724-48C7-8086-FF20AA0F3E6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72">
            <a:extLst>
              <a:ext uri="{FF2B5EF4-FFF2-40B4-BE49-F238E27FC236}">
                <a16:creationId xmlns:a16="http://schemas.microsoft.com/office/drawing/2014/main" xmlns="" id="{24DC8178-C5E1-4A4C-A78D-0E8071A63BD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72">
            <a:extLst>
              <a:ext uri="{FF2B5EF4-FFF2-40B4-BE49-F238E27FC236}">
                <a16:creationId xmlns:a16="http://schemas.microsoft.com/office/drawing/2014/main" xmlns="" id="{161D209B-DDAC-4942-8AF1-A53D53931CC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226485</xdr:colOff>
      <xdr:row>33</xdr:row>
      <xdr:rowOff>37956</xdr:rowOff>
    </xdr:from>
    <xdr:to>
      <xdr:col>9</xdr:col>
      <xdr:colOff>410635</xdr:colOff>
      <xdr:row>34</xdr:row>
      <xdr:rowOff>33866</xdr:rowOff>
    </xdr:to>
    <xdr:sp macro="" textlink="">
      <xdr:nvSpPr>
        <xdr:cNvPr id="602" name="六角形 601">
          <a:extLst>
            <a:ext uri="{FF2B5EF4-FFF2-40B4-BE49-F238E27FC236}">
              <a16:creationId xmlns:a16="http://schemas.microsoft.com/office/drawing/2014/main" xmlns="" id="{617F579B-435F-4F1D-BDFA-0002D51A057A}"/>
            </a:ext>
          </a:extLst>
        </xdr:cNvPr>
        <xdr:cNvSpPr/>
      </xdr:nvSpPr>
      <xdr:spPr bwMode="auto">
        <a:xfrm>
          <a:off x="6024035" y="5664056"/>
          <a:ext cx="184150" cy="1673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40240</xdr:colOff>
      <xdr:row>21</xdr:row>
      <xdr:rowOff>11581</xdr:rowOff>
    </xdr:from>
    <xdr:to>
      <xdr:col>10</xdr:col>
      <xdr:colOff>397915</xdr:colOff>
      <xdr:row>23</xdr:row>
      <xdr:rowOff>67597</xdr:rowOff>
    </xdr:to>
    <xdr:sp macro="" textlink="">
      <xdr:nvSpPr>
        <xdr:cNvPr id="603" name="Line 399">
          <a:extLst>
            <a:ext uri="{FF2B5EF4-FFF2-40B4-BE49-F238E27FC236}">
              <a16:creationId xmlns:a16="http://schemas.microsoft.com/office/drawing/2014/main" xmlns="" id="{5E7B883A-BE77-4BB3-A718-A4A958C547D8}"/>
            </a:ext>
          </a:extLst>
        </xdr:cNvPr>
        <xdr:cNvSpPr>
          <a:spLocks noChangeShapeType="1"/>
        </xdr:cNvSpPr>
      </xdr:nvSpPr>
      <xdr:spPr bwMode="auto">
        <a:xfrm rot="8175732" flipV="1">
          <a:off x="6517240" y="3580281"/>
          <a:ext cx="357675" cy="3989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172689</xdr:colOff>
      <xdr:row>22</xdr:row>
      <xdr:rowOff>100200</xdr:rowOff>
    </xdr:from>
    <xdr:to>
      <xdr:col>10</xdr:col>
      <xdr:colOff>296514</xdr:colOff>
      <xdr:row>23</xdr:row>
      <xdr:rowOff>138300</xdr:rowOff>
    </xdr:to>
    <xdr:sp macro="" textlink="">
      <xdr:nvSpPr>
        <xdr:cNvPr id="604" name="Freeform 400">
          <a:extLst>
            <a:ext uri="{FF2B5EF4-FFF2-40B4-BE49-F238E27FC236}">
              <a16:creationId xmlns:a16="http://schemas.microsoft.com/office/drawing/2014/main" xmlns="" id="{8BDB2E67-8A67-4C26-B2F7-42FE72FA857C}"/>
            </a:ext>
          </a:extLst>
        </xdr:cNvPr>
        <xdr:cNvSpPr>
          <a:spLocks/>
        </xdr:cNvSpPr>
      </xdr:nvSpPr>
      <xdr:spPr bwMode="auto">
        <a:xfrm rot="7958150">
          <a:off x="6267102" y="3543487"/>
          <a:ext cx="209550" cy="803275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532543</xdr:colOff>
      <xdr:row>21</xdr:row>
      <xdr:rowOff>1511</xdr:rowOff>
    </xdr:from>
    <xdr:to>
      <xdr:col>8</xdr:col>
      <xdr:colOff>669982</xdr:colOff>
      <xdr:row>24</xdr:row>
      <xdr:rowOff>142609</xdr:rowOff>
    </xdr:to>
    <xdr:sp macro="" textlink="">
      <xdr:nvSpPr>
        <xdr:cNvPr id="605" name="Freeform 184">
          <a:extLst>
            <a:ext uri="{FF2B5EF4-FFF2-40B4-BE49-F238E27FC236}">
              <a16:creationId xmlns:a16="http://schemas.microsoft.com/office/drawing/2014/main" xmlns="" id="{3BFFCE8D-5678-4DF8-91FE-0D5162C15F34}"/>
            </a:ext>
          </a:extLst>
        </xdr:cNvPr>
        <xdr:cNvSpPr>
          <a:spLocks/>
        </xdr:cNvSpPr>
      </xdr:nvSpPr>
      <xdr:spPr bwMode="auto">
        <a:xfrm rot="-5400000">
          <a:off x="5013814" y="3476790"/>
          <a:ext cx="655448" cy="842289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171246</xdr:colOff>
      <xdr:row>20</xdr:row>
      <xdr:rowOff>51337</xdr:rowOff>
    </xdr:from>
    <xdr:to>
      <xdr:col>8</xdr:col>
      <xdr:colOff>13318</xdr:colOff>
      <xdr:row>21</xdr:row>
      <xdr:rowOff>9763</xdr:rowOff>
    </xdr:to>
    <xdr:sp macro="" textlink="">
      <xdr:nvSpPr>
        <xdr:cNvPr id="606" name="Freeform 185">
          <a:extLst>
            <a:ext uri="{FF2B5EF4-FFF2-40B4-BE49-F238E27FC236}">
              <a16:creationId xmlns:a16="http://schemas.microsoft.com/office/drawing/2014/main" xmlns="" id="{DA79E59B-1A69-4DB1-A217-4EB8590B0586}"/>
            </a:ext>
          </a:extLst>
        </xdr:cNvPr>
        <xdr:cNvSpPr>
          <a:spLocks/>
        </xdr:cNvSpPr>
      </xdr:nvSpPr>
      <xdr:spPr bwMode="auto">
        <a:xfrm rot="-5400000">
          <a:off x="4767619" y="3240064"/>
          <a:ext cx="129876" cy="546922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16250 w 16250"/>
            <a:gd name="connsiteY0" fmla="*/ 0 h 12820"/>
            <a:gd name="connsiteX1" fmla="*/ 1250 w 16250"/>
            <a:gd name="connsiteY1" fmla="*/ 7557 h 12820"/>
            <a:gd name="connsiteX2" fmla="*/ 0 w 16250"/>
            <a:gd name="connsiteY2" fmla="*/ 12820 h 12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50" h="12820">
              <a:moveTo>
                <a:pt x="16250" y="0"/>
              </a:moveTo>
              <a:lnTo>
                <a:pt x="1250" y="7557"/>
              </a:lnTo>
              <a:lnTo>
                <a:pt x="0" y="1282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542713</xdr:colOff>
      <xdr:row>20</xdr:row>
      <xdr:rowOff>89222</xdr:rowOff>
    </xdr:from>
    <xdr:to>
      <xdr:col>7</xdr:col>
      <xdr:colOff>685588</xdr:colOff>
      <xdr:row>21</xdr:row>
      <xdr:rowOff>136847</xdr:rowOff>
    </xdr:to>
    <xdr:grpSp>
      <xdr:nvGrpSpPr>
        <xdr:cNvPr id="607" name="Group 405">
          <a:extLst>
            <a:ext uri="{FF2B5EF4-FFF2-40B4-BE49-F238E27FC236}">
              <a16:creationId xmlns:a16="http://schemas.microsoft.com/office/drawing/2014/main" xmlns="" id="{8413C6D7-B3C6-4CCF-B55B-EB4964804FC0}"/>
            </a:ext>
          </a:extLst>
        </xdr:cNvPr>
        <xdr:cNvGrpSpPr>
          <a:grpSpLocks/>
        </xdr:cNvGrpSpPr>
      </xdr:nvGrpSpPr>
      <xdr:grpSpPr bwMode="auto">
        <a:xfrm rot="-5400000">
          <a:off x="5288204" y="3501213"/>
          <a:ext cx="217715" cy="142875"/>
          <a:chOff x="718" y="97"/>
          <a:chExt cx="23" cy="15"/>
        </a:xfrm>
      </xdr:grpSpPr>
      <xdr:sp macro="" textlink="">
        <xdr:nvSpPr>
          <xdr:cNvPr id="608" name="Freeform 406">
            <a:extLst>
              <a:ext uri="{FF2B5EF4-FFF2-40B4-BE49-F238E27FC236}">
                <a16:creationId xmlns:a16="http://schemas.microsoft.com/office/drawing/2014/main" xmlns="" id="{51F85237-5541-46D2-97DE-2A623D71DD7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9" name="Freeform 407">
            <a:extLst>
              <a:ext uri="{FF2B5EF4-FFF2-40B4-BE49-F238E27FC236}">
                <a16:creationId xmlns:a16="http://schemas.microsoft.com/office/drawing/2014/main" xmlns="" id="{BF71473F-A9AC-4A27-AFC5-2BB4682D03D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17061</xdr:colOff>
      <xdr:row>20</xdr:row>
      <xdr:rowOff>127323</xdr:rowOff>
    </xdr:from>
    <xdr:to>
      <xdr:col>8</xdr:col>
      <xdr:colOff>166824</xdr:colOff>
      <xdr:row>21</xdr:row>
      <xdr:rowOff>91483</xdr:rowOff>
    </xdr:to>
    <xdr:sp macro="" textlink="">
      <xdr:nvSpPr>
        <xdr:cNvPr id="610" name="Oval 140">
          <a:extLst>
            <a:ext uri="{FF2B5EF4-FFF2-40B4-BE49-F238E27FC236}">
              <a16:creationId xmlns:a16="http://schemas.microsoft.com/office/drawing/2014/main" xmlns="" id="{37AD080D-B2E8-4878-A51F-181E13011398}"/>
            </a:ext>
          </a:extLst>
        </xdr:cNvPr>
        <xdr:cNvSpPr>
          <a:spLocks noChangeArrowheads="1"/>
        </xdr:cNvSpPr>
      </xdr:nvSpPr>
      <xdr:spPr bwMode="auto">
        <a:xfrm rot="-5400000">
          <a:off x="5116838" y="3517496"/>
          <a:ext cx="135610" cy="149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30512</xdr:colOff>
      <xdr:row>21</xdr:row>
      <xdr:rowOff>96702</xdr:rowOff>
    </xdr:from>
    <xdr:to>
      <xdr:col>8</xdr:col>
      <xdr:colOff>156059</xdr:colOff>
      <xdr:row>22</xdr:row>
      <xdr:rowOff>51122</xdr:rowOff>
    </xdr:to>
    <xdr:sp macro="" textlink="">
      <xdr:nvSpPr>
        <xdr:cNvPr id="611" name="AutoShape 393">
          <a:extLst>
            <a:ext uri="{FF2B5EF4-FFF2-40B4-BE49-F238E27FC236}">
              <a16:creationId xmlns:a16="http://schemas.microsoft.com/office/drawing/2014/main" xmlns="" id="{B549AC11-9F19-45A1-8765-0667A7C87E65}"/>
            </a:ext>
          </a:extLst>
        </xdr:cNvPr>
        <xdr:cNvSpPr>
          <a:spLocks noChangeArrowheads="1"/>
        </xdr:cNvSpPr>
      </xdr:nvSpPr>
      <xdr:spPr bwMode="auto">
        <a:xfrm>
          <a:off x="5123212" y="3665402"/>
          <a:ext cx="125547" cy="1258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674068</xdr:colOff>
      <xdr:row>22</xdr:row>
      <xdr:rowOff>21525</xdr:rowOff>
    </xdr:from>
    <xdr:to>
      <xdr:col>10</xdr:col>
      <xdr:colOff>228707</xdr:colOff>
      <xdr:row>25</xdr:row>
      <xdr:rowOff>13607</xdr:rowOff>
    </xdr:to>
    <xdr:sp macro="" textlink="">
      <xdr:nvSpPr>
        <xdr:cNvPr id="612" name="Freeform 182">
          <a:extLst>
            <a:ext uri="{FF2B5EF4-FFF2-40B4-BE49-F238E27FC236}">
              <a16:creationId xmlns:a16="http://schemas.microsoft.com/office/drawing/2014/main" xmlns="" id="{8B1F16BD-0E1E-487F-8EB4-C8398E1D5A19}"/>
            </a:ext>
          </a:extLst>
        </xdr:cNvPr>
        <xdr:cNvSpPr>
          <a:spLocks/>
        </xdr:cNvSpPr>
      </xdr:nvSpPr>
      <xdr:spPr bwMode="auto">
        <a:xfrm rot="10800000" flipH="1" flipV="1">
          <a:off x="6471618" y="3761675"/>
          <a:ext cx="234089" cy="506432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270252</xdr:colOff>
      <xdr:row>23</xdr:row>
      <xdr:rowOff>41711</xdr:rowOff>
    </xdr:from>
    <xdr:ext cx="402995" cy="138564"/>
    <xdr:sp macro="" textlink="">
      <xdr:nvSpPr>
        <xdr:cNvPr id="613" name="Text Box 404">
          <a:extLst>
            <a:ext uri="{FF2B5EF4-FFF2-40B4-BE49-F238E27FC236}">
              <a16:creationId xmlns:a16="http://schemas.microsoft.com/office/drawing/2014/main" xmlns="" id="{68A5B0C4-DEE0-4FC3-B00F-5DEB7ADD86DB}"/>
            </a:ext>
          </a:extLst>
        </xdr:cNvPr>
        <xdr:cNvSpPr txBox="1">
          <a:spLocks noChangeArrowheads="1"/>
        </xdr:cNvSpPr>
      </xdr:nvSpPr>
      <xdr:spPr bwMode="auto">
        <a:xfrm>
          <a:off x="6747252" y="3953311"/>
          <a:ext cx="402995" cy="1385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 editAs="oneCell">
    <xdr:from>
      <xdr:col>8</xdr:col>
      <xdr:colOff>74751</xdr:colOff>
      <xdr:row>19</xdr:row>
      <xdr:rowOff>61126</xdr:rowOff>
    </xdr:from>
    <xdr:to>
      <xdr:col>8</xdr:col>
      <xdr:colOff>417651</xdr:colOff>
      <xdr:row>21</xdr:row>
      <xdr:rowOff>42076</xdr:rowOff>
    </xdr:to>
    <xdr:grpSp>
      <xdr:nvGrpSpPr>
        <xdr:cNvPr id="614" name="Group 6672">
          <a:extLst>
            <a:ext uri="{FF2B5EF4-FFF2-40B4-BE49-F238E27FC236}">
              <a16:creationId xmlns:a16="http://schemas.microsoft.com/office/drawing/2014/main" xmlns="" id="{8F74BBEA-47A0-4341-8E72-911EB26E3032}"/>
            </a:ext>
          </a:extLst>
        </xdr:cNvPr>
        <xdr:cNvGrpSpPr>
          <a:grpSpLocks/>
        </xdr:cNvGrpSpPr>
      </xdr:nvGrpSpPr>
      <xdr:grpSpPr bwMode="auto">
        <a:xfrm>
          <a:off x="5626465" y="3265608"/>
          <a:ext cx="342900" cy="321129"/>
          <a:chOff x="536" y="110"/>
          <a:chExt cx="46" cy="44"/>
        </a:xfrm>
      </xdr:grpSpPr>
      <xdr:pic>
        <xdr:nvPicPr>
          <xdr:cNvPr id="615" name="Picture 6673" descr="route2">
            <a:extLst>
              <a:ext uri="{FF2B5EF4-FFF2-40B4-BE49-F238E27FC236}">
                <a16:creationId xmlns:a16="http://schemas.microsoft.com/office/drawing/2014/main" xmlns="" id="{79BAB20F-C30A-4576-8C47-DCF9062F7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6" name="Text Box 6674">
            <a:extLst>
              <a:ext uri="{FF2B5EF4-FFF2-40B4-BE49-F238E27FC236}">
                <a16:creationId xmlns:a16="http://schemas.microsoft.com/office/drawing/2014/main" xmlns="" id="{697BE331-0044-4E7F-92CA-712CE652A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649207</xdr:colOff>
      <xdr:row>22</xdr:row>
      <xdr:rowOff>150086</xdr:rowOff>
    </xdr:from>
    <xdr:to>
      <xdr:col>8</xdr:col>
      <xdr:colOff>287150</xdr:colOff>
      <xdr:row>24</xdr:row>
      <xdr:rowOff>131036</xdr:rowOff>
    </xdr:to>
    <xdr:grpSp>
      <xdr:nvGrpSpPr>
        <xdr:cNvPr id="617" name="Group 6672">
          <a:extLst>
            <a:ext uri="{FF2B5EF4-FFF2-40B4-BE49-F238E27FC236}">
              <a16:creationId xmlns:a16="http://schemas.microsoft.com/office/drawing/2014/main" xmlns="" id="{D32C527F-8D26-47D4-876C-C2AC0E49467A}"/>
            </a:ext>
          </a:extLst>
        </xdr:cNvPr>
        <xdr:cNvGrpSpPr>
          <a:grpSpLocks/>
        </xdr:cNvGrpSpPr>
      </xdr:nvGrpSpPr>
      <xdr:grpSpPr bwMode="auto">
        <a:xfrm>
          <a:off x="5432118" y="3864836"/>
          <a:ext cx="406746" cy="321129"/>
          <a:chOff x="536" y="110"/>
          <a:chExt cx="46" cy="44"/>
        </a:xfrm>
      </xdr:grpSpPr>
      <xdr:pic>
        <xdr:nvPicPr>
          <xdr:cNvPr id="618" name="Picture 6673" descr="route2">
            <a:extLst>
              <a:ext uri="{FF2B5EF4-FFF2-40B4-BE49-F238E27FC236}">
                <a16:creationId xmlns:a16="http://schemas.microsoft.com/office/drawing/2014/main" xmlns="" id="{AE749B1A-A355-4184-BC71-89678692CF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9" name="Text Box 6674">
            <a:extLst>
              <a:ext uri="{FF2B5EF4-FFF2-40B4-BE49-F238E27FC236}">
                <a16:creationId xmlns:a16="http://schemas.microsoft.com/office/drawing/2014/main" xmlns="" id="{6B08348A-CF61-48C2-B08F-2DDA3C1A30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257963</xdr:colOff>
      <xdr:row>20</xdr:row>
      <xdr:rowOff>149447</xdr:rowOff>
    </xdr:from>
    <xdr:to>
      <xdr:col>6</xdr:col>
      <xdr:colOff>435540</xdr:colOff>
      <xdr:row>20</xdr:row>
      <xdr:rowOff>149448</xdr:rowOff>
    </xdr:to>
    <xdr:sp macro="" textlink="">
      <xdr:nvSpPr>
        <xdr:cNvPr id="620" name="Line 120">
          <a:extLst>
            <a:ext uri="{FF2B5EF4-FFF2-40B4-BE49-F238E27FC236}">
              <a16:creationId xmlns:a16="http://schemas.microsoft.com/office/drawing/2014/main" xmlns="" id="{FAA1AAAB-C91D-415E-85CA-FFFE4BB96A86}"/>
            </a:ext>
          </a:extLst>
        </xdr:cNvPr>
        <xdr:cNvSpPr>
          <a:spLocks noChangeShapeType="1"/>
        </xdr:cNvSpPr>
      </xdr:nvSpPr>
      <xdr:spPr bwMode="auto">
        <a:xfrm flipV="1">
          <a:off x="3236113" y="3546697"/>
          <a:ext cx="882427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601246</xdr:colOff>
      <xdr:row>20</xdr:row>
      <xdr:rowOff>140436</xdr:rowOff>
    </xdr:from>
    <xdr:to>
      <xdr:col>6</xdr:col>
      <xdr:colOff>464038</xdr:colOff>
      <xdr:row>24</xdr:row>
      <xdr:rowOff>113974</xdr:rowOff>
    </xdr:to>
    <xdr:sp macro="" textlink="">
      <xdr:nvSpPr>
        <xdr:cNvPr id="621" name="Freeform 527">
          <a:extLst>
            <a:ext uri="{FF2B5EF4-FFF2-40B4-BE49-F238E27FC236}">
              <a16:creationId xmlns:a16="http://schemas.microsoft.com/office/drawing/2014/main" xmlns="" id="{2E6C8D3B-D296-4DB7-A9E1-8B6ACC587C16}"/>
            </a:ext>
          </a:extLst>
        </xdr:cNvPr>
        <xdr:cNvSpPr>
          <a:spLocks/>
        </xdr:cNvSpPr>
      </xdr:nvSpPr>
      <xdr:spPr bwMode="auto">
        <a:xfrm>
          <a:off x="3579396" y="3537686"/>
          <a:ext cx="567642" cy="6593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205726</xdr:colOff>
      <xdr:row>22</xdr:row>
      <xdr:rowOff>135984</xdr:rowOff>
    </xdr:from>
    <xdr:to>
      <xdr:col>6</xdr:col>
      <xdr:colOff>438432</xdr:colOff>
      <xdr:row>22</xdr:row>
      <xdr:rowOff>137625</xdr:rowOff>
    </xdr:to>
    <xdr:sp macro="" textlink="">
      <xdr:nvSpPr>
        <xdr:cNvPr id="622" name="Line 127">
          <a:extLst>
            <a:ext uri="{FF2B5EF4-FFF2-40B4-BE49-F238E27FC236}">
              <a16:creationId xmlns:a16="http://schemas.microsoft.com/office/drawing/2014/main" xmlns="" id="{6DB1305D-4179-48A5-BA9C-D6D1B5A46235}"/>
            </a:ext>
          </a:extLst>
        </xdr:cNvPr>
        <xdr:cNvSpPr>
          <a:spLocks noChangeShapeType="1"/>
        </xdr:cNvSpPr>
      </xdr:nvSpPr>
      <xdr:spPr bwMode="auto">
        <a:xfrm flipH="1">
          <a:off x="3183876" y="3876134"/>
          <a:ext cx="937556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548858</xdr:colOff>
      <xdr:row>22</xdr:row>
      <xdr:rowOff>81254</xdr:rowOff>
    </xdr:from>
    <xdr:to>
      <xdr:col>5</xdr:col>
      <xdr:colOff>653481</xdr:colOff>
      <xdr:row>23</xdr:row>
      <xdr:rowOff>10977</xdr:rowOff>
    </xdr:to>
    <xdr:sp macro="" textlink="">
      <xdr:nvSpPr>
        <xdr:cNvPr id="623" name="Oval 137">
          <a:extLst>
            <a:ext uri="{FF2B5EF4-FFF2-40B4-BE49-F238E27FC236}">
              <a16:creationId xmlns:a16="http://schemas.microsoft.com/office/drawing/2014/main" xmlns="" id="{973AA677-CFB5-4621-ADB7-7A45F9AACA6E}"/>
            </a:ext>
          </a:extLst>
        </xdr:cNvPr>
        <xdr:cNvSpPr>
          <a:spLocks noChangeArrowheads="1"/>
        </xdr:cNvSpPr>
      </xdr:nvSpPr>
      <xdr:spPr bwMode="auto">
        <a:xfrm>
          <a:off x="3527008" y="3821404"/>
          <a:ext cx="104623" cy="1011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523125</xdr:colOff>
      <xdr:row>20</xdr:row>
      <xdr:rowOff>84737</xdr:rowOff>
    </xdr:from>
    <xdr:to>
      <xdr:col>5</xdr:col>
      <xdr:colOff>657968</xdr:colOff>
      <xdr:row>21</xdr:row>
      <xdr:rowOff>49130</xdr:rowOff>
    </xdr:to>
    <xdr:sp macro="" textlink="">
      <xdr:nvSpPr>
        <xdr:cNvPr id="624" name="Oval 401">
          <a:extLst>
            <a:ext uri="{FF2B5EF4-FFF2-40B4-BE49-F238E27FC236}">
              <a16:creationId xmlns:a16="http://schemas.microsoft.com/office/drawing/2014/main" xmlns="" id="{F3845EB4-6CF4-43AF-AF0B-DA1E90991D3B}"/>
            </a:ext>
          </a:extLst>
        </xdr:cNvPr>
        <xdr:cNvSpPr>
          <a:spLocks noChangeArrowheads="1"/>
        </xdr:cNvSpPr>
      </xdr:nvSpPr>
      <xdr:spPr bwMode="auto">
        <a:xfrm rot="5400000">
          <a:off x="3500775" y="3482487"/>
          <a:ext cx="135843" cy="134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699332</xdr:colOff>
      <xdr:row>19</xdr:row>
      <xdr:rowOff>59284</xdr:rowOff>
    </xdr:from>
    <xdr:to>
      <xdr:col>6</xdr:col>
      <xdr:colOff>341207</xdr:colOff>
      <xdr:row>21</xdr:row>
      <xdr:rowOff>40795</xdr:rowOff>
    </xdr:to>
    <xdr:grpSp>
      <xdr:nvGrpSpPr>
        <xdr:cNvPr id="625" name="Group 6672">
          <a:extLst>
            <a:ext uri="{FF2B5EF4-FFF2-40B4-BE49-F238E27FC236}">
              <a16:creationId xmlns:a16="http://schemas.microsoft.com/office/drawing/2014/main" xmlns="" id="{870E9247-3A31-402B-A480-771A9694CC68}"/>
            </a:ext>
          </a:extLst>
        </xdr:cNvPr>
        <xdr:cNvGrpSpPr>
          <a:grpSpLocks/>
        </xdr:cNvGrpSpPr>
      </xdr:nvGrpSpPr>
      <xdr:grpSpPr bwMode="auto">
        <a:xfrm>
          <a:off x="3944636" y="3263766"/>
          <a:ext cx="410678" cy="321690"/>
          <a:chOff x="536" y="110"/>
          <a:chExt cx="46" cy="44"/>
        </a:xfrm>
      </xdr:grpSpPr>
      <xdr:pic>
        <xdr:nvPicPr>
          <xdr:cNvPr id="626" name="Picture 6673" descr="route2">
            <a:extLst>
              <a:ext uri="{FF2B5EF4-FFF2-40B4-BE49-F238E27FC236}">
                <a16:creationId xmlns:a16="http://schemas.microsoft.com/office/drawing/2014/main" xmlns="" id="{A5ED0429-C470-4FAD-85FC-602A25290E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>
            <a:extLst>
              <a:ext uri="{FF2B5EF4-FFF2-40B4-BE49-F238E27FC236}">
                <a16:creationId xmlns:a16="http://schemas.microsoft.com/office/drawing/2014/main" xmlns="" id="{AC5F495E-DE7A-4CB7-8660-2EFF3D0419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532124</xdr:colOff>
      <xdr:row>21</xdr:row>
      <xdr:rowOff>64970</xdr:rowOff>
    </xdr:from>
    <xdr:to>
      <xdr:col>5</xdr:col>
      <xdr:colOff>662038</xdr:colOff>
      <xdr:row>21</xdr:row>
      <xdr:rowOff>167659</xdr:rowOff>
    </xdr:to>
    <xdr:sp macro="" textlink="">
      <xdr:nvSpPr>
        <xdr:cNvPr id="628" name="AutoShape 138">
          <a:extLst>
            <a:ext uri="{FF2B5EF4-FFF2-40B4-BE49-F238E27FC236}">
              <a16:creationId xmlns:a16="http://schemas.microsoft.com/office/drawing/2014/main" xmlns="" id="{953C0D9B-86B6-4949-95A7-93C1C09C0A6A}"/>
            </a:ext>
          </a:extLst>
        </xdr:cNvPr>
        <xdr:cNvSpPr>
          <a:spLocks noChangeArrowheads="1"/>
        </xdr:cNvSpPr>
      </xdr:nvSpPr>
      <xdr:spPr bwMode="auto">
        <a:xfrm>
          <a:off x="3510274" y="3633670"/>
          <a:ext cx="129914" cy="1026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654154</xdr:colOff>
      <xdr:row>23</xdr:row>
      <xdr:rowOff>92572</xdr:rowOff>
    </xdr:from>
    <xdr:to>
      <xdr:col>6</xdr:col>
      <xdr:colOff>134072</xdr:colOff>
      <xdr:row>24</xdr:row>
      <xdr:rowOff>87934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xmlns="" id="{1AD2CD33-ED4C-4832-A697-148210867CC1}"/>
            </a:ext>
          </a:extLst>
        </xdr:cNvPr>
        <xdr:cNvSpPr/>
      </xdr:nvSpPr>
      <xdr:spPr bwMode="auto">
        <a:xfrm>
          <a:off x="3632304" y="4004172"/>
          <a:ext cx="184768" cy="16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40356</xdr:colOff>
      <xdr:row>21</xdr:row>
      <xdr:rowOff>169999</xdr:rowOff>
    </xdr:from>
    <xdr:ext cx="748009" cy="261675"/>
    <xdr:sp macro="" textlink="">
      <xdr:nvSpPr>
        <xdr:cNvPr id="630" name="Text Box 616">
          <a:extLst>
            <a:ext uri="{FF2B5EF4-FFF2-40B4-BE49-F238E27FC236}">
              <a16:creationId xmlns:a16="http://schemas.microsoft.com/office/drawing/2014/main" xmlns="" id="{16D9FBDE-4BBF-4175-AEDB-9BD191B3D2B2}"/>
            </a:ext>
          </a:extLst>
        </xdr:cNvPr>
        <xdr:cNvSpPr txBox="1">
          <a:spLocks noChangeArrowheads="1"/>
        </xdr:cNvSpPr>
      </xdr:nvSpPr>
      <xdr:spPr bwMode="auto">
        <a:xfrm>
          <a:off x="5837906" y="3738699"/>
          <a:ext cx="748009" cy="2616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3600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篠山安田店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19049</xdr:colOff>
      <xdr:row>22</xdr:row>
      <xdr:rowOff>101600</xdr:rowOff>
    </xdr:from>
    <xdr:to>
      <xdr:col>10</xdr:col>
      <xdr:colOff>142875</xdr:colOff>
      <xdr:row>25</xdr:row>
      <xdr:rowOff>6350</xdr:rowOff>
    </xdr:to>
    <xdr:sp macro="" textlink="">
      <xdr:nvSpPr>
        <xdr:cNvPr id="631" name="Freeform 182">
          <a:extLst>
            <a:ext uri="{FF2B5EF4-FFF2-40B4-BE49-F238E27FC236}">
              <a16:creationId xmlns:a16="http://schemas.microsoft.com/office/drawing/2014/main" xmlns="" id="{A496B092-1F44-45A9-8D3F-B146F4F09FDE}"/>
            </a:ext>
          </a:extLst>
        </xdr:cNvPr>
        <xdr:cNvSpPr>
          <a:spLocks/>
        </xdr:cNvSpPr>
      </xdr:nvSpPr>
      <xdr:spPr bwMode="auto">
        <a:xfrm rot="5400000" flipH="1">
          <a:off x="6348412" y="3989387"/>
          <a:ext cx="419100" cy="1238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23</xdr:row>
      <xdr:rowOff>19050</xdr:rowOff>
    </xdr:from>
    <xdr:to>
      <xdr:col>10</xdr:col>
      <xdr:colOff>276225</xdr:colOff>
      <xdr:row>24</xdr:row>
      <xdr:rowOff>19050</xdr:rowOff>
    </xdr:to>
    <xdr:sp macro="" textlink="">
      <xdr:nvSpPr>
        <xdr:cNvPr id="632" name="Oval 401">
          <a:extLst>
            <a:ext uri="{FF2B5EF4-FFF2-40B4-BE49-F238E27FC236}">
              <a16:creationId xmlns:a16="http://schemas.microsoft.com/office/drawing/2014/main" xmlns="" id="{FC7ABB2C-AA6B-4B64-8EFA-FB053CB308E5}"/>
            </a:ext>
          </a:extLst>
        </xdr:cNvPr>
        <xdr:cNvSpPr>
          <a:spLocks noChangeArrowheads="1"/>
        </xdr:cNvSpPr>
      </xdr:nvSpPr>
      <xdr:spPr bwMode="auto">
        <a:xfrm rot="8175732">
          <a:off x="6572250" y="39306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86226</xdr:colOff>
      <xdr:row>24</xdr:row>
      <xdr:rowOff>19050</xdr:rowOff>
    </xdr:from>
    <xdr:to>
      <xdr:col>10</xdr:col>
      <xdr:colOff>200526</xdr:colOff>
      <xdr:row>24</xdr:row>
      <xdr:rowOff>133350</xdr:rowOff>
    </xdr:to>
    <xdr:sp macro="" textlink="">
      <xdr:nvSpPr>
        <xdr:cNvPr id="633" name="AutoShape 133">
          <a:extLst>
            <a:ext uri="{FF2B5EF4-FFF2-40B4-BE49-F238E27FC236}">
              <a16:creationId xmlns:a16="http://schemas.microsoft.com/office/drawing/2014/main" xmlns="" id="{B0ABDF08-3A74-4D78-8920-0AB0A5988A31}"/>
            </a:ext>
          </a:extLst>
        </xdr:cNvPr>
        <xdr:cNvSpPr>
          <a:spLocks noChangeArrowheads="1"/>
        </xdr:cNvSpPr>
      </xdr:nvSpPr>
      <xdr:spPr bwMode="auto">
        <a:xfrm>
          <a:off x="6563226" y="4102100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87176</xdr:colOff>
      <xdr:row>27</xdr:row>
      <xdr:rowOff>33882</xdr:rowOff>
    </xdr:from>
    <xdr:to>
      <xdr:col>2</xdr:col>
      <xdr:colOff>106226</xdr:colOff>
      <xdr:row>32</xdr:row>
      <xdr:rowOff>36606</xdr:rowOff>
    </xdr:to>
    <xdr:grpSp>
      <xdr:nvGrpSpPr>
        <xdr:cNvPr id="634" name="グループ化 4">
          <a:extLst>
            <a:ext uri="{FF2B5EF4-FFF2-40B4-BE49-F238E27FC236}">
              <a16:creationId xmlns:a16="http://schemas.microsoft.com/office/drawing/2014/main" xmlns="" id="{4E317AF8-3045-4DAE-9448-027488367070}"/>
            </a:ext>
          </a:extLst>
        </xdr:cNvPr>
        <xdr:cNvGrpSpPr>
          <a:grpSpLocks/>
        </xdr:cNvGrpSpPr>
      </xdr:nvGrpSpPr>
      <xdr:grpSpPr bwMode="auto">
        <a:xfrm>
          <a:off x="257265" y="4599078"/>
          <a:ext cx="787854" cy="853171"/>
          <a:chOff x="3343275" y="8942463"/>
          <a:chExt cx="790575" cy="868287"/>
        </a:xfrm>
      </xdr:grpSpPr>
      <xdr:sp macro="" textlink="">
        <xdr:nvSpPr>
          <xdr:cNvPr id="635" name="Freeform 184">
            <a:extLst>
              <a:ext uri="{FF2B5EF4-FFF2-40B4-BE49-F238E27FC236}">
                <a16:creationId xmlns:a16="http://schemas.microsoft.com/office/drawing/2014/main" xmlns="" id="{CECECB20-CA96-4990-877D-4D5BA54A19DE}"/>
              </a:ext>
            </a:extLst>
          </xdr:cNvPr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6" name="Freeform 185">
            <a:extLst>
              <a:ext uri="{FF2B5EF4-FFF2-40B4-BE49-F238E27FC236}">
                <a16:creationId xmlns:a16="http://schemas.microsoft.com/office/drawing/2014/main" xmlns="" id="{7448E9E4-DD46-4643-95D5-347E5342587A}"/>
              </a:ext>
            </a:extLst>
          </xdr:cNvPr>
          <xdr:cNvSpPr>
            <a:spLocks/>
          </xdr:cNvSpPr>
        </xdr:nvSpPr>
        <xdr:spPr bwMode="auto">
          <a:xfrm>
            <a:off x="4019626" y="8942463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37" name="Group 405">
            <a:extLst>
              <a:ext uri="{FF2B5EF4-FFF2-40B4-BE49-F238E27FC236}">
                <a16:creationId xmlns:a16="http://schemas.microsoft.com/office/drawing/2014/main" xmlns="" id="{0519771A-6C2C-4AC4-88CE-258C9973805F}"/>
              </a:ext>
            </a:extLst>
          </xdr:cNvPr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639" name="Freeform 406">
              <a:extLst>
                <a:ext uri="{FF2B5EF4-FFF2-40B4-BE49-F238E27FC236}">
                  <a16:creationId xmlns:a16="http://schemas.microsoft.com/office/drawing/2014/main" xmlns="" id="{5C704CB2-0D14-4F9D-BB74-1929735163D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0" name="Freeform 407">
              <a:extLst>
                <a:ext uri="{FF2B5EF4-FFF2-40B4-BE49-F238E27FC236}">
                  <a16:creationId xmlns:a16="http://schemas.microsoft.com/office/drawing/2014/main" xmlns="" id="{08DD5C8A-12D4-4062-B1D7-0BD1FD379083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38" name="Oval 140">
            <a:extLst>
              <a:ext uri="{FF2B5EF4-FFF2-40B4-BE49-F238E27FC236}">
                <a16:creationId xmlns:a16="http://schemas.microsoft.com/office/drawing/2014/main" xmlns="" id="{89505069-74B7-4EB3-9526-C28117E573FB}"/>
              </a:ext>
            </a:extLst>
          </xdr:cNvPr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61863</xdr:colOff>
      <xdr:row>27</xdr:row>
      <xdr:rowOff>99915</xdr:rowOff>
    </xdr:from>
    <xdr:to>
      <xdr:col>2</xdr:col>
      <xdr:colOff>404763</xdr:colOff>
      <xdr:row>29</xdr:row>
      <xdr:rowOff>80865</xdr:rowOff>
    </xdr:to>
    <xdr:grpSp>
      <xdr:nvGrpSpPr>
        <xdr:cNvPr id="641" name="Group 6672">
          <a:extLst>
            <a:ext uri="{FF2B5EF4-FFF2-40B4-BE49-F238E27FC236}">
              <a16:creationId xmlns:a16="http://schemas.microsoft.com/office/drawing/2014/main" xmlns="" id="{5537DD2F-751A-4E57-B6CC-AFBF110F4079}"/>
            </a:ext>
          </a:extLst>
        </xdr:cNvPr>
        <xdr:cNvGrpSpPr>
          <a:grpSpLocks/>
        </xdr:cNvGrpSpPr>
      </xdr:nvGrpSpPr>
      <xdr:grpSpPr bwMode="auto">
        <a:xfrm>
          <a:off x="1000756" y="4665111"/>
          <a:ext cx="342900" cy="321129"/>
          <a:chOff x="536" y="110"/>
          <a:chExt cx="46" cy="44"/>
        </a:xfrm>
      </xdr:grpSpPr>
      <xdr:pic>
        <xdr:nvPicPr>
          <xdr:cNvPr id="642" name="Picture 6673" descr="route2">
            <a:extLst>
              <a:ext uri="{FF2B5EF4-FFF2-40B4-BE49-F238E27FC236}">
                <a16:creationId xmlns:a16="http://schemas.microsoft.com/office/drawing/2014/main" xmlns="" id="{899684BD-6EAF-4AB6-A311-81D9ED32A0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3" name="Text Box 6674">
            <a:extLst>
              <a:ext uri="{FF2B5EF4-FFF2-40B4-BE49-F238E27FC236}">
                <a16:creationId xmlns:a16="http://schemas.microsoft.com/office/drawing/2014/main" xmlns="" id="{3315A8EC-1837-48C2-819A-F02B93ACE1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1</xdr:col>
      <xdr:colOff>180975</xdr:colOff>
      <xdr:row>28</xdr:row>
      <xdr:rowOff>85725</xdr:rowOff>
    </xdr:from>
    <xdr:to>
      <xdr:col>1</xdr:col>
      <xdr:colOff>533400</xdr:colOff>
      <xdr:row>30</xdr:row>
      <xdr:rowOff>66675</xdr:rowOff>
    </xdr:to>
    <xdr:grpSp>
      <xdr:nvGrpSpPr>
        <xdr:cNvPr id="644" name="Group 6672">
          <a:extLst>
            <a:ext uri="{FF2B5EF4-FFF2-40B4-BE49-F238E27FC236}">
              <a16:creationId xmlns:a16="http://schemas.microsoft.com/office/drawing/2014/main" xmlns="" id="{087351E8-B408-4A85-BD29-ECB0C6490143}"/>
            </a:ext>
          </a:extLst>
        </xdr:cNvPr>
        <xdr:cNvGrpSpPr>
          <a:grpSpLocks/>
        </xdr:cNvGrpSpPr>
      </xdr:nvGrpSpPr>
      <xdr:grpSpPr bwMode="auto">
        <a:xfrm>
          <a:off x="351064" y="4821011"/>
          <a:ext cx="352425" cy="321128"/>
          <a:chOff x="536" y="110"/>
          <a:chExt cx="46" cy="44"/>
        </a:xfrm>
      </xdr:grpSpPr>
      <xdr:pic>
        <xdr:nvPicPr>
          <xdr:cNvPr id="645" name="Picture 6673" descr="route2">
            <a:extLst>
              <a:ext uri="{FF2B5EF4-FFF2-40B4-BE49-F238E27FC236}">
                <a16:creationId xmlns:a16="http://schemas.microsoft.com/office/drawing/2014/main" xmlns="" id="{324EC33A-82E4-4E24-8531-75B6726E41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" name="Text Box 6674">
            <a:extLst>
              <a:ext uri="{FF2B5EF4-FFF2-40B4-BE49-F238E27FC236}">
                <a16:creationId xmlns:a16="http://schemas.microsoft.com/office/drawing/2014/main" xmlns="" id="{D002DFB1-41A3-4C53-B867-E88CF43ADB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441291</xdr:colOff>
      <xdr:row>30</xdr:row>
      <xdr:rowOff>108784</xdr:rowOff>
    </xdr:from>
    <xdr:to>
      <xdr:col>5</xdr:col>
      <xdr:colOff>591961</xdr:colOff>
      <xdr:row>31</xdr:row>
      <xdr:rowOff>54668</xdr:rowOff>
    </xdr:to>
    <xdr:sp macro="" textlink="">
      <xdr:nvSpPr>
        <xdr:cNvPr id="647" name="AutoShape 93">
          <a:extLst>
            <a:ext uri="{FF2B5EF4-FFF2-40B4-BE49-F238E27FC236}">
              <a16:creationId xmlns:a16="http://schemas.microsoft.com/office/drawing/2014/main" xmlns="" id="{BCB63ACB-034E-4045-8C47-BE8368F5F309}"/>
            </a:ext>
          </a:extLst>
        </xdr:cNvPr>
        <xdr:cNvSpPr>
          <a:spLocks noChangeArrowheads="1"/>
        </xdr:cNvSpPr>
      </xdr:nvSpPr>
      <xdr:spPr bwMode="auto">
        <a:xfrm>
          <a:off x="3419441" y="5220534"/>
          <a:ext cx="150670" cy="1173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128149</xdr:colOff>
      <xdr:row>26</xdr:row>
      <xdr:rowOff>73270</xdr:rowOff>
    </xdr:from>
    <xdr:to>
      <xdr:col>10</xdr:col>
      <xdr:colOff>268653</xdr:colOff>
      <xdr:row>30</xdr:row>
      <xdr:rowOff>131818</xdr:rowOff>
    </xdr:to>
    <xdr:sp macro="" textlink="">
      <xdr:nvSpPr>
        <xdr:cNvPr id="648" name="Line 120">
          <a:extLst>
            <a:ext uri="{FF2B5EF4-FFF2-40B4-BE49-F238E27FC236}">
              <a16:creationId xmlns:a16="http://schemas.microsoft.com/office/drawing/2014/main" xmlns="" id="{3932C58B-13F4-43A7-AFBB-8CB7A54D3F2B}"/>
            </a:ext>
          </a:extLst>
        </xdr:cNvPr>
        <xdr:cNvSpPr>
          <a:spLocks noChangeShapeType="1"/>
        </xdr:cNvSpPr>
      </xdr:nvSpPr>
      <xdr:spPr bwMode="auto">
        <a:xfrm flipH="1">
          <a:off x="6605149" y="4499220"/>
          <a:ext cx="140504" cy="744348"/>
        </a:xfrm>
        <a:custGeom>
          <a:avLst/>
          <a:gdLst>
            <a:gd name="connsiteX0" fmla="*/ 0 w 118327"/>
            <a:gd name="connsiteY0" fmla="*/ 0 h 813833"/>
            <a:gd name="connsiteX1" fmla="*/ 118327 w 118327"/>
            <a:gd name="connsiteY1" fmla="*/ 813833 h 813833"/>
            <a:gd name="connsiteX0" fmla="*/ 0 w 121927"/>
            <a:gd name="connsiteY0" fmla="*/ 0 h 813833"/>
            <a:gd name="connsiteX1" fmla="*/ 118327 w 121927"/>
            <a:gd name="connsiteY1" fmla="*/ 813833 h 813833"/>
            <a:gd name="connsiteX0" fmla="*/ 0 w 123097"/>
            <a:gd name="connsiteY0" fmla="*/ 0 h 813833"/>
            <a:gd name="connsiteX1" fmla="*/ 118327 w 123097"/>
            <a:gd name="connsiteY1" fmla="*/ 813833 h 8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097" h="813833">
              <a:moveTo>
                <a:pt x="0" y="0"/>
              </a:moveTo>
              <a:cubicBezTo>
                <a:pt x="71192" y="263341"/>
                <a:pt x="142385" y="494930"/>
                <a:pt x="118327" y="813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482878</xdr:colOff>
      <xdr:row>26</xdr:row>
      <xdr:rowOff>8377</xdr:rowOff>
    </xdr:from>
    <xdr:to>
      <xdr:col>10</xdr:col>
      <xdr:colOff>142941</xdr:colOff>
      <xdr:row>32</xdr:row>
      <xdr:rowOff>120272</xdr:rowOff>
    </xdr:to>
    <xdr:sp macro="" textlink="">
      <xdr:nvSpPr>
        <xdr:cNvPr id="649" name="Freeform 527">
          <a:extLst>
            <a:ext uri="{FF2B5EF4-FFF2-40B4-BE49-F238E27FC236}">
              <a16:creationId xmlns:a16="http://schemas.microsoft.com/office/drawing/2014/main" xmlns="" id="{29EF77C7-EB9F-4CBB-A4BA-9F985A38D6C5}"/>
            </a:ext>
          </a:extLst>
        </xdr:cNvPr>
        <xdr:cNvSpPr>
          <a:spLocks/>
        </xdr:cNvSpPr>
      </xdr:nvSpPr>
      <xdr:spPr bwMode="auto">
        <a:xfrm flipH="1">
          <a:off x="6280428" y="4434327"/>
          <a:ext cx="339513" cy="11405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  <a:gd name="connsiteX0" fmla="*/ 39 w 9568"/>
            <a:gd name="connsiteY0" fmla="*/ 10991 h 10991"/>
            <a:gd name="connsiteX1" fmla="*/ 9 w 9568"/>
            <a:gd name="connsiteY1" fmla="*/ 6783 h 10991"/>
            <a:gd name="connsiteX2" fmla="*/ 9568 w 9568"/>
            <a:gd name="connsiteY2" fmla="*/ 7 h 10991"/>
            <a:gd name="connsiteX0" fmla="*/ 41 w 10000"/>
            <a:gd name="connsiteY0" fmla="*/ 9994 h 9994"/>
            <a:gd name="connsiteX1" fmla="*/ 9 w 10000"/>
            <a:gd name="connsiteY1" fmla="*/ 6165 h 9994"/>
            <a:gd name="connsiteX2" fmla="*/ 10000 w 10000"/>
            <a:gd name="connsiteY2" fmla="*/ 0 h 9994"/>
            <a:gd name="connsiteX0" fmla="*/ 41 w 8206"/>
            <a:gd name="connsiteY0" fmla="*/ 10000 h 10000"/>
            <a:gd name="connsiteX1" fmla="*/ 9 w 8206"/>
            <a:gd name="connsiteY1" fmla="*/ 6169 h 10000"/>
            <a:gd name="connsiteX2" fmla="*/ 8206 w 8206"/>
            <a:gd name="connsiteY2" fmla="*/ 0 h 10000"/>
            <a:gd name="connsiteX0" fmla="*/ 51 w 10001"/>
            <a:gd name="connsiteY0" fmla="*/ 10000 h 10000"/>
            <a:gd name="connsiteX1" fmla="*/ 12 w 10001"/>
            <a:gd name="connsiteY1" fmla="*/ 6169 h 10000"/>
            <a:gd name="connsiteX2" fmla="*/ 10001 w 10001"/>
            <a:gd name="connsiteY2" fmla="*/ 0 h 10000"/>
            <a:gd name="connsiteX0" fmla="*/ 51 w 7329"/>
            <a:gd name="connsiteY0" fmla="*/ 10281 h 10281"/>
            <a:gd name="connsiteX1" fmla="*/ 12 w 7329"/>
            <a:gd name="connsiteY1" fmla="*/ 6450 h 10281"/>
            <a:gd name="connsiteX2" fmla="*/ 7329 w 7329"/>
            <a:gd name="connsiteY2" fmla="*/ 0 h 10281"/>
            <a:gd name="connsiteX0" fmla="*/ 70 w 10000"/>
            <a:gd name="connsiteY0" fmla="*/ 10000 h 10000"/>
            <a:gd name="connsiteX1" fmla="*/ 16 w 10000"/>
            <a:gd name="connsiteY1" fmla="*/ 6274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54" h="10000">
              <a:moveTo>
                <a:pt x="70" y="10000"/>
              </a:moveTo>
              <a:cubicBezTo>
                <a:pt x="86" y="9230"/>
                <a:pt x="-45" y="11190"/>
                <a:pt x="16" y="6479"/>
              </a:cubicBezTo>
              <a:cubicBezTo>
                <a:pt x="8307" y="6298"/>
                <a:pt x="7433" y="6614"/>
                <a:pt x="179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65380</xdr:colOff>
      <xdr:row>31</xdr:row>
      <xdr:rowOff>60975</xdr:rowOff>
    </xdr:from>
    <xdr:to>
      <xdr:col>10</xdr:col>
      <xdr:colOff>219807</xdr:colOff>
      <xdr:row>32</xdr:row>
      <xdr:rowOff>9155</xdr:rowOff>
    </xdr:to>
    <xdr:sp macro="" textlink="">
      <xdr:nvSpPr>
        <xdr:cNvPr id="650" name="AutoShape 138">
          <a:extLst>
            <a:ext uri="{FF2B5EF4-FFF2-40B4-BE49-F238E27FC236}">
              <a16:creationId xmlns:a16="http://schemas.microsoft.com/office/drawing/2014/main" xmlns="" id="{18BE7F05-9CC1-474E-8DD7-AFDBC0709B42}"/>
            </a:ext>
          </a:extLst>
        </xdr:cNvPr>
        <xdr:cNvSpPr>
          <a:spLocks noChangeArrowheads="1"/>
        </xdr:cNvSpPr>
      </xdr:nvSpPr>
      <xdr:spPr bwMode="auto">
        <a:xfrm>
          <a:off x="6542380" y="5344175"/>
          <a:ext cx="154427" cy="119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39765</xdr:colOff>
      <xdr:row>29</xdr:row>
      <xdr:rowOff>171822</xdr:rowOff>
    </xdr:from>
    <xdr:to>
      <xdr:col>10</xdr:col>
      <xdr:colOff>216648</xdr:colOff>
      <xdr:row>30</xdr:row>
      <xdr:rowOff>167259</xdr:rowOff>
    </xdr:to>
    <xdr:sp macro="" textlink="">
      <xdr:nvSpPr>
        <xdr:cNvPr id="651" name="Oval 401">
          <a:extLst>
            <a:ext uri="{FF2B5EF4-FFF2-40B4-BE49-F238E27FC236}">
              <a16:creationId xmlns:a16="http://schemas.microsoft.com/office/drawing/2014/main" xmlns="" id="{21DAF944-F617-4AEE-BAC5-4586BF93EBEA}"/>
            </a:ext>
          </a:extLst>
        </xdr:cNvPr>
        <xdr:cNvSpPr>
          <a:spLocks noChangeArrowheads="1"/>
        </xdr:cNvSpPr>
      </xdr:nvSpPr>
      <xdr:spPr bwMode="auto">
        <a:xfrm rot="5400000">
          <a:off x="6521763" y="5107124"/>
          <a:ext cx="166887" cy="176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115833</xdr:colOff>
      <xdr:row>27</xdr:row>
      <xdr:rowOff>150683</xdr:rowOff>
    </xdr:from>
    <xdr:to>
      <xdr:col>10</xdr:col>
      <xdr:colOff>420633</xdr:colOff>
      <xdr:row>29</xdr:row>
      <xdr:rowOff>127659</xdr:rowOff>
    </xdr:to>
    <xdr:grpSp>
      <xdr:nvGrpSpPr>
        <xdr:cNvPr id="652" name="Group 6672">
          <a:extLst>
            <a:ext uri="{FF2B5EF4-FFF2-40B4-BE49-F238E27FC236}">
              <a16:creationId xmlns:a16="http://schemas.microsoft.com/office/drawing/2014/main" xmlns="" id="{3B6DF539-1FE9-41EF-A1D7-0BA3684FD90D}"/>
            </a:ext>
          </a:extLst>
        </xdr:cNvPr>
        <xdr:cNvGrpSpPr>
          <a:grpSpLocks/>
        </xdr:cNvGrpSpPr>
      </xdr:nvGrpSpPr>
      <xdr:grpSpPr bwMode="auto">
        <a:xfrm>
          <a:off x="7177940" y="4715879"/>
          <a:ext cx="304800" cy="317155"/>
          <a:chOff x="532" y="110"/>
          <a:chExt cx="46" cy="44"/>
        </a:xfrm>
      </xdr:grpSpPr>
      <xdr:pic>
        <xdr:nvPicPr>
          <xdr:cNvPr id="653" name="Picture 6673" descr="route2">
            <a:extLst>
              <a:ext uri="{FF2B5EF4-FFF2-40B4-BE49-F238E27FC236}">
                <a16:creationId xmlns:a16="http://schemas.microsoft.com/office/drawing/2014/main" xmlns="" id="{D1A6F133-33DC-4DF0-9338-7F90ABEF79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4" name="Text Box 6674">
            <a:extLst>
              <a:ext uri="{FF2B5EF4-FFF2-40B4-BE49-F238E27FC236}">
                <a16:creationId xmlns:a16="http://schemas.microsoft.com/office/drawing/2014/main" xmlns="" id="{03631195-1AC5-496A-8A2E-48DF34860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10</xdr:col>
      <xdr:colOff>182360</xdr:colOff>
      <xdr:row>30</xdr:row>
      <xdr:rowOff>129752</xdr:rowOff>
    </xdr:from>
    <xdr:to>
      <xdr:col>10</xdr:col>
      <xdr:colOff>487160</xdr:colOff>
      <xdr:row>32</xdr:row>
      <xdr:rowOff>98789</xdr:rowOff>
    </xdr:to>
    <xdr:grpSp>
      <xdr:nvGrpSpPr>
        <xdr:cNvPr id="655" name="Group 6672">
          <a:extLst>
            <a:ext uri="{FF2B5EF4-FFF2-40B4-BE49-F238E27FC236}">
              <a16:creationId xmlns:a16="http://schemas.microsoft.com/office/drawing/2014/main" xmlns="" id="{DF19F3D6-A137-4AFF-9C11-16A6866E2EDB}"/>
            </a:ext>
          </a:extLst>
        </xdr:cNvPr>
        <xdr:cNvGrpSpPr>
          <a:grpSpLocks/>
        </xdr:cNvGrpSpPr>
      </xdr:nvGrpSpPr>
      <xdr:grpSpPr bwMode="auto">
        <a:xfrm>
          <a:off x="7244467" y="5205216"/>
          <a:ext cx="304800" cy="309216"/>
          <a:chOff x="532" y="110"/>
          <a:chExt cx="46" cy="44"/>
        </a:xfrm>
      </xdr:grpSpPr>
      <xdr:pic>
        <xdr:nvPicPr>
          <xdr:cNvPr id="656" name="Picture 6673" descr="route2">
            <a:extLst>
              <a:ext uri="{FF2B5EF4-FFF2-40B4-BE49-F238E27FC236}">
                <a16:creationId xmlns:a16="http://schemas.microsoft.com/office/drawing/2014/main" xmlns="" id="{CC1C7BBD-96B5-4044-BC56-8656996608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7" name="Text Box 6674">
            <a:extLst>
              <a:ext uri="{FF2B5EF4-FFF2-40B4-BE49-F238E27FC236}">
                <a16:creationId xmlns:a16="http://schemas.microsoft.com/office/drawing/2014/main" xmlns="" id="{C5821861-2F08-49A0-AFF8-11BC5784E7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9</xdr:col>
      <xdr:colOff>417570</xdr:colOff>
      <xdr:row>29</xdr:row>
      <xdr:rowOff>134695</xdr:rowOff>
    </xdr:from>
    <xdr:ext cx="269875" cy="174625"/>
    <xdr:sp macro="" textlink="">
      <xdr:nvSpPr>
        <xdr:cNvPr id="658" name="Text Box 1664">
          <a:extLst>
            <a:ext uri="{FF2B5EF4-FFF2-40B4-BE49-F238E27FC236}">
              <a16:creationId xmlns:a16="http://schemas.microsoft.com/office/drawing/2014/main" xmlns="" id="{FE1DBC57-281B-45ED-904A-9FFCE4858169}"/>
            </a:ext>
          </a:extLst>
        </xdr:cNvPr>
        <xdr:cNvSpPr txBox="1">
          <a:spLocks noChangeArrowheads="1"/>
        </xdr:cNvSpPr>
      </xdr:nvSpPr>
      <xdr:spPr bwMode="auto">
        <a:xfrm>
          <a:off x="6215120" y="507499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659" name="六角形 658">
          <a:extLst>
            <a:ext uri="{FF2B5EF4-FFF2-40B4-BE49-F238E27FC236}">
              <a16:creationId xmlns:a16="http://schemas.microsoft.com/office/drawing/2014/main" xmlns="" id="{CF0184E9-E302-4C57-B8CF-FE8318D3C56D}"/>
            </a:ext>
          </a:extLst>
        </xdr:cNvPr>
        <xdr:cNvSpPr/>
      </xdr:nvSpPr>
      <xdr:spPr bwMode="auto">
        <a:xfrm>
          <a:off x="158750" y="562610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103175</xdr:colOff>
      <xdr:row>34</xdr:row>
      <xdr:rowOff>164836</xdr:rowOff>
    </xdr:from>
    <xdr:to>
      <xdr:col>1</xdr:col>
      <xdr:colOff>625817</xdr:colOff>
      <xdr:row>38</xdr:row>
      <xdr:rowOff>122702</xdr:rowOff>
    </xdr:to>
    <xdr:sp macro="" textlink="">
      <xdr:nvSpPr>
        <xdr:cNvPr id="660" name="Line 4803">
          <a:extLst>
            <a:ext uri="{FF2B5EF4-FFF2-40B4-BE49-F238E27FC236}">
              <a16:creationId xmlns:a16="http://schemas.microsoft.com/office/drawing/2014/main" xmlns="" id="{AA858D6B-AA8E-4FF6-9F0C-69A3D64E4DA4}"/>
            </a:ext>
          </a:extLst>
        </xdr:cNvPr>
        <xdr:cNvSpPr>
          <a:spLocks noChangeShapeType="1"/>
        </xdr:cNvSpPr>
      </xdr:nvSpPr>
      <xdr:spPr bwMode="auto">
        <a:xfrm flipH="1">
          <a:off x="261925" y="5962386"/>
          <a:ext cx="522642" cy="6436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3304 w 3113304"/>
            <a:gd name="connsiteY0" fmla="*/ 0 h 9510"/>
            <a:gd name="connsiteX1" fmla="*/ 0 w 3113304"/>
            <a:gd name="connsiteY1" fmla="*/ 9510 h 951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51 w 10351"/>
            <a:gd name="connsiteY0" fmla="*/ 0 h 11545"/>
            <a:gd name="connsiteX1" fmla="*/ 5 w 10351"/>
            <a:gd name="connsiteY1" fmla="*/ 11545 h 11545"/>
            <a:gd name="connsiteX0" fmla="*/ 11389 w 11389"/>
            <a:gd name="connsiteY0" fmla="*/ 0 h 10644"/>
            <a:gd name="connsiteX1" fmla="*/ 5 w 11389"/>
            <a:gd name="connsiteY1" fmla="*/ 10644 h 10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389" h="10644">
              <a:moveTo>
                <a:pt x="11389" y="0"/>
              </a:moveTo>
              <a:cubicBezTo>
                <a:pt x="5692" y="2990"/>
                <a:pt x="-179" y="4436"/>
                <a:pt x="5" y="10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6804</xdr:colOff>
      <xdr:row>33</xdr:row>
      <xdr:rowOff>15876</xdr:rowOff>
    </xdr:from>
    <xdr:to>
      <xdr:col>3</xdr:col>
      <xdr:colOff>162403</xdr:colOff>
      <xdr:row>33</xdr:row>
      <xdr:rowOff>158751</xdr:rowOff>
    </xdr:to>
    <xdr:sp macro="" textlink="">
      <xdr:nvSpPr>
        <xdr:cNvPr id="661" name="六角形 660">
          <a:extLst>
            <a:ext uri="{FF2B5EF4-FFF2-40B4-BE49-F238E27FC236}">
              <a16:creationId xmlns:a16="http://schemas.microsoft.com/office/drawing/2014/main" xmlns="" id="{8F095D0A-A39A-47AC-9B6E-6C05B23F1110}"/>
            </a:ext>
          </a:extLst>
        </xdr:cNvPr>
        <xdr:cNvSpPr/>
      </xdr:nvSpPr>
      <xdr:spPr bwMode="auto">
        <a:xfrm>
          <a:off x="1575254" y="5641976"/>
          <a:ext cx="15559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438858</xdr:colOff>
      <xdr:row>37</xdr:row>
      <xdr:rowOff>121338</xdr:rowOff>
    </xdr:from>
    <xdr:to>
      <xdr:col>3</xdr:col>
      <xdr:colOff>593323</xdr:colOff>
      <xdr:row>38</xdr:row>
      <xdr:rowOff>94124</xdr:rowOff>
    </xdr:to>
    <xdr:sp macro="" textlink="">
      <xdr:nvSpPr>
        <xdr:cNvPr id="662" name="六角形 661">
          <a:extLst>
            <a:ext uri="{FF2B5EF4-FFF2-40B4-BE49-F238E27FC236}">
              <a16:creationId xmlns:a16="http://schemas.microsoft.com/office/drawing/2014/main" xmlns="" id="{7056D28D-5290-4E53-9FE8-30F7BBED60D2}"/>
            </a:ext>
          </a:extLst>
        </xdr:cNvPr>
        <xdr:cNvSpPr/>
      </xdr:nvSpPr>
      <xdr:spPr bwMode="auto">
        <a:xfrm>
          <a:off x="2007308" y="6433238"/>
          <a:ext cx="154465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35</xdr:row>
      <xdr:rowOff>40824</xdr:rowOff>
    </xdr:from>
    <xdr:ext cx="269875" cy="174625"/>
    <xdr:sp macro="" textlink="">
      <xdr:nvSpPr>
        <xdr:cNvPr id="663" name="Text Box 1664">
          <a:extLst>
            <a:ext uri="{FF2B5EF4-FFF2-40B4-BE49-F238E27FC236}">
              <a16:creationId xmlns:a16="http://schemas.microsoft.com/office/drawing/2014/main" xmlns="" id="{971F7776-49F4-4F87-9EFA-9809D2C97C73}"/>
            </a:ext>
          </a:extLst>
        </xdr:cNvPr>
        <xdr:cNvSpPr txBox="1">
          <a:spLocks noChangeArrowheads="1"/>
        </xdr:cNvSpPr>
      </xdr:nvSpPr>
      <xdr:spPr bwMode="auto">
        <a:xfrm>
          <a:off x="863600" y="6009824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292572</xdr:colOff>
      <xdr:row>39</xdr:row>
      <xdr:rowOff>20412</xdr:rowOff>
    </xdr:from>
    <xdr:ext cx="269875" cy="174625"/>
    <xdr:sp macro="" textlink="">
      <xdr:nvSpPr>
        <xdr:cNvPr id="664" name="Text Box 1664">
          <a:extLst>
            <a:ext uri="{FF2B5EF4-FFF2-40B4-BE49-F238E27FC236}">
              <a16:creationId xmlns:a16="http://schemas.microsoft.com/office/drawing/2014/main" xmlns="" id="{742EC9D1-FB1A-45E8-9CC6-3AE7586A22B6}"/>
            </a:ext>
          </a:extLst>
        </xdr:cNvPr>
        <xdr:cNvSpPr txBox="1">
          <a:spLocks noChangeArrowheads="1"/>
        </xdr:cNvSpPr>
      </xdr:nvSpPr>
      <xdr:spPr bwMode="auto">
        <a:xfrm rot="304373">
          <a:off x="451322" y="667521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285768</xdr:colOff>
      <xdr:row>39</xdr:row>
      <xdr:rowOff>81648</xdr:rowOff>
    </xdr:from>
    <xdr:ext cx="269875" cy="174625"/>
    <xdr:sp macro="" textlink="">
      <xdr:nvSpPr>
        <xdr:cNvPr id="665" name="Text Box 1664">
          <a:extLst>
            <a:ext uri="{FF2B5EF4-FFF2-40B4-BE49-F238E27FC236}">
              <a16:creationId xmlns:a16="http://schemas.microsoft.com/office/drawing/2014/main" xmlns="" id="{9D1D82C1-2406-4908-A6A3-FCBE174AF408}"/>
            </a:ext>
          </a:extLst>
        </xdr:cNvPr>
        <xdr:cNvSpPr txBox="1">
          <a:spLocks noChangeArrowheads="1"/>
        </xdr:cNvSpPr>
      </xdr:nvSpPr>
      <xdr:spPr bwMode="auto">
        <a:xfrm>
          <a:off x="1854218" y="6736448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673549</xdr:colOff>
      <xdr:row>39</xdr:row>
      <xdr:rowOff>20413</xdr:rowOff>
    </xdr:from>
    <xdr:ext cx="74846" cy="258534"/>
    <xdr:sp macro="" textlink="">
      <xdr:nvSpPr>
        <xdr:cNvPr id="666" name="Text Box 1664">
          <a:extLst>
            <a:ext uri="{FF2B5EF4-FFF2-40B4-BE49-F238E27FC236}">
              <a16:creationId xmlns:a16="http://schemas.microsoft.com/office/drawing/2014/main" xmlns="" id="{32173C66-E47F-4A8D-9C7C-F0D0BC774AA8}"/>
            </a:ext>
          </a:extLst>
        </xdr:cNvPr>
        <xdr:cNvSpPr txBox="1">
          <a:spLocks noChangeArrowheads="1"/>
        </xdr:cNvSpPr>
      </xdr:nvSpPr>
      <xdr:spPr bwMode="auto">
        <a:xfrm>
          <a:off x="2241999" y="6675213"/>
          <a:ext cx="74846" cy="258534"/>
        </a:xfrm>
        <a:prstGeom prst="rect">
          <a:avLst/>
        </a:prstGeom>
        <a:solidFill>
          <a:schemeClr val="bg1">
            <a:alpha val="9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274273</xdr:colOff>
      <xdr:row>47</xdr:row>
      <xdr:rowOff>58589</xdr:rowOff>
    </xdr:from>
    <xdr:ext cx="394596" cy="224514"/>
    <xdr:sp macro="" textlink="">
      <xdr:nvSpPr>
        <xdr:cNvPr id="667" name="Text Box 303">
          <a:extLst>
            <a:ext uri="{FF2B5EF4-FFF2-40B4-BE49-F238E27FC236}">
              <a16:creationId xmlns:a16="http://schemas.microsoft.com/office/drawing/2014/main" xmlns="" id="{C4915844-D840-404C-B553-1FE8706A226A}"/>
            </a:ext>
          </a:extLst>
        </xdr:cNvPr>
        <xdr:cNvSpPr txBox="1">
          <a:spLocks noChangeArrowheads="1"/>
        </xdr:cNvSpPr>
      </xdr:nvSpPr>
      <xdr:spPr bwMode="auto">
        <a:xfrm>
          <a:off x="1842723" y="8084989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143130</xdr:colOff>
      <xdr:row>43</xdr:row>
      <xdr:rowOff>15046</xdr:rowOff>
    </xdr:from>
    <xdr:to>
      <xdr:col>4</xdr:col>
      <xdr:colOff>158921</xdr:colOff>
      <xdr:row>44</xdr:row>
      <xdr:rowOff>120407</xdr:rowOff>
    </xdr:to>
    <xdr:sp macro="" textlink="">
      <xdr:nvSpPr>
        <xdr:cNvPr id="668" name="Freeform 1147">
          <a:extLst>
            <a:ext uri="{FF2B5EF4-FFF2-40B4-BE49-F238E27FC236}">
              <a16:creationId xmlns:a16="http://schemas.microsoft.com/office/drawing/2014/main" xmlns="" id="{DF11ECE8-B0FF-4A73-99A7-E5CD0DF4F4E4}"/>
            </a:ext>
          </a:extLst>
        </xdr:cNvPr>
        <xdr:cNvSpPr>
          <a:spLocks/>
        </xdr:cNvSpPr>
      </xdr:nvSpPr>
      <xdr:spPr bwMode="auto">
        <a:xfrm rot="10600030">
          <a:off x="2416430" y="7355646"/>
          <a:ext cx="15791" cy="27681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8103"/>
            <a:gd name="connsiteY0" fmla="*/ 10000 h 10000"/>
            <a:gd name="connsiteX1" fmla="*/ 4486 w 8103"/>
            <a:gd name="connsiteY1" fmla="*/ 3032 h 10000"/>
            <a:gd name="connsiteX2" fmla="*/ 0 w 8103"/>
            <a:gd name="connsiteY2" fmla="*/ 0 h 10000"/>
            <a:gd name="connsiteX0" fmla="*/ 20514 w 20514"/>
            <a:gd name="connsiteY0" fmla="*/ 5082 h 5082"/>
            <a:gd name="connsiteX1" fmla="*/ 5536 w 20514"/>
            <a:gd name="connsiteY1" fmla="*/ 3032 h 5082"/>
            <a:gd name="connsiteX2" fmla="*/ 0 w 20514"/>
            <a:gd name="connsiteY2" fmla="*/ 0 h 5082"/>
            <a:gd name="connsiteX0" fmla="*/ 1583 w 3301"/>
            <a:gd name="connsiteY0" fmla="*/ 10806 h 10806"/>
            <a:gd name="connsiteX1" fmla="*/ 2699 w 3301"/>
            <a:gd name="connsiteY1" fmla="*/ 5966 h 10806"/>
            <a:gd name="connsiteX2" fmla="*/ 0 w 3301"/>
            <a:gd name="connsiteY2" fmla="*/ 0 h 1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1" h="10806">
              <a:moveTo>
                <a:pt x="1583" y="10806"/>
              </a:moveTo>
              <a:cubicBezTo>
                <a:pt x="-1657" y="10806"/>
                <a:pt x="2963" y="7767"/>
                <a:pt x="2699" y="5966"/>
              </a:cubicBezTo>
              <a:cubicBezTo>
                <a:pt x="2435" y="4165"/>
                <a:pt x="5463" y="39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6804</xdr:colOff>
      <xdr:row>41</xdr:row>
      <xdr:rowOff>13609</xdr:rowOff>
    </xdr:from>
    <xdr:to>
      <xdr:col>3</xdr:col>
      <xdr:colOff>190954</xdr:colOff>
      <xdr:row>41</xdr:row>
      <xdr:rowOff>153309</xdr:rowOff>
    </xdr:to>
    <xdr:sp macro="" textlink="">
      <xdr:nvSpPr>
        <xdr:cNvPr id="669" name="六角形 668">
          <a:extLst>
            <a:ext uri="{FF2B5EF4-FFF2-40B4-BE49-F238E27FC236}">
              <a16:creationId xmlns:a16="http://schemas.microsoft.com/office/drawing/2014/main" xmlns="" id="{94CEEE14-B717-436D-AAB3-217AB0A06E37}"/>
            </a:ext>
          </a:extLst>
        </xdr:cNvPr>
        <xdr:cNvSpPr/>
      </xdr:nvSpPr>
      <xdr:spPr bwMode="auto">
        <a:xfrm>
          <a:off x="1575254" y="7011309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19278</xdr:rowOff>
    </xdr:from>
    <xdr:to>
      <xdr:col>5</xdr:col>
      <xdr:colOff>184150</xdr:colOff>
      <xdr:row>41</xdr:row>
      <xdr:rowOff>163514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xmlns="" id="{15E285DA-56DA-42E4-B6C5-B7225335B02C}"/>
            </a:ext>
          </a:extLst>
        </xdr:cNvPr>
        <xdr:cNvSpPr/>
      </xdr:nvSpPr>
      <xdr:spPr bwMode="auto">
        <a:xfrm>
          <a:off x="2978150" y="7016978"/>
          <a:ext cx="184150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275168</xdr:colOff>
      <xdr:row>43</xdr:row>
      <xdr:rowOff>97367</xdr:rowOff>
    </xdr:from>
    <xdr:ext cx="287280" cy="226935"/>
    <xdr:sp macro="" textlink="">
      <xdr:nvSpPr>
        <xdr:cNvPr id="671" name="Text Box 1664">
          <a:extLst>
            <a:ext uri="{FF2B5EF4-FFF2-40B4-BE49-F238E27FC236}">
              <a16:creationId xmlns:a16="http://schemas.microsoft.com/office/drawing/2014/main" xmlns="" id="{765EC72D-7CF0-4FA9-B8EF-E60166BE93E8}"/>
            </a:ext>
          </a:extLst>
        </xdr:cNvPr>
        <xdr:cNvSpPr txBox="1">
          <a:spLocks noChangeArrowheads="1"/>
        </xdr:cNvSpPr>
      </xdr:nvSpPr>
      <xdr:spPr bwMode="auto">
        <a:xfrm>
          <a:off x="1843618" y="7437967"/>
          <a:ext cx="287280" cy="226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22545</xdr:colOff>
      <xdr:row>46</xdr:row>
      <xdr:rowOff>123790</xdr:rowOff>
    </xdr:from>
    <xdr:ext cx="921058" cy="326243"/>
    <xdr:sp macro="" textlink="">
      <xdr:nvSpPr>
        <xdr:cNvPr id="672" name="Text Box 616">
          <a:extLst>
            <a:ext uri="{FF2B5EF4-FFF2-40B4-BE49-F238E27FC236}">
              <a16:creationId xmlns:a16="http://schemas.microsoft.com/office/drawing/2014/main" xmlns="" id="{FE8EE7B0-14AD-46CB-8679-898004F85FD2}"/>
            </a:ext>
          </a:extLst>
        </xdr:cNvPr>
        <xdr:cNvSpPr txBox="1">
          <a:spLocks noChangeArrowheads="1"/>
        </xdr:cNvSpPr>
      </xdr:nvSpPr>
      <xdr:spPr bwMode="auto">
        <a:xfrm>
          <a:off x="5820095" y="7978740"/>
          <a:ext cx="92105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福知山大江町店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132801</xdr:colOff>
      <xdr:row>47</xdr:row>
      <xdr:rowOff>100744</xdr:rowOff>
    </xdr:from>
    <xdr:to>
      <xdr:col>10</xdr:col>
      <xdr:colOff>311394</xdr:colOff>
      <xdr:row>48</xdr:row>
      <xdr:rowOff>146535</xdr:rowOff>
    </xdr:to>
    <xdr:sp macro="" textlink="">
      <xdr:nvSpPr>
        <xdr:cNvPr id="673" name="Freeform 601">
          <a:extLst>
            <a:ext uri="{FF2B5EF4-FFF2-40B4-BE49-F238E27FC236}">
              <a16:creationId xmlns:a16="http://schemas.microsoft.com/office/drawing/2014/main" xmlns="" id="{BDFA77EF-B88D-4C76-B654-128C730845B9}"/>
            </a:ext>
          </a:extLst>
        </xdr:cNvPr>
        <xdr:cNvSpPr>
          <a:spLocks/>
        </xdr:cNvSpPr>
      </xdr:nvSpPr>
      <xdr:spPr bwMode="auto">
        <a:xfrm>
          <a:off x="6609801" y="8127144"/>
          <a:ext cx="178593" cy="2172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357162</xdr:colOff>
      <xdr:row>46</xdr:row>
      <xdr:rowOff>128225</xdr:rowOff>
    </xdr:from>
    <xdr:to>
      <xdr:col>10</xdr:col>
      <xdr:colOff>661962</xdr:colOff>
      <xdr:row>48</xdr:row>
      <xdr:rowOff>96665</xdr:rowOff>
    </xdr:to>
    <xdr:grpSp>
      <xdr:nvGrpSpPr>
        <xdr:cNvPr id="674" name="Group 6672">
          <a:extLst>
            <a:ext uri="{FF2B5EF4-FFF2-40B4-BE49-F238E27FC236}">
              <a16:creationId xmlns:a16="http://schemas.microsoft.com/office/drawing/2014/main" xmlns="" id="{C4EBB3FB-45FB-448A-A83E-310EF18C1083}"/>
            </a:ext>
          </a:extLst>
        </xdr:cNvPr>
        <xdr:cNvGrpSpPr>
          <a:grpSpLocks/>
        </xdr:cNvGrpSpPr>
      </xdr:nvGrpSpPr>
      <xdr:grpSpPr bwMode="auto">
        <a:xfrm>
          <a:off x="7419269" y="7925118"/>
          <a:ext cx="304800" cy="308618"/>
          <a:chOff x="532" y="110"/>
          <a:chExt cx="46" cy="44"/>
        </a:xfrm>
      </xdr:grpSpPr>
      <xdr:pic>
        <xdr:nvPicPr>
          <xdr:cNvPr id="675" name="Picture 6673" descr="route2">
            <a:extLst>
              <a:ext uri="{FF2B5EF4-FFF2-40B4-BE49-F238E27FC236}">
                <a16:creationId xmlns:a16="http://schemas.microsoft.com/office/drawing/2014/main" xmlns="" id="{3EDDEABF-46B0-48CE-AC76-0A39EFD776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6" name="Text Box 6674">
            <a:extLst>
              <a:ext uri="{FF2B5EF4-FFF2-40B4-BE49-F238E27FC236}">
                <a16:creationId xmlns:a16="http://schemas.microsoft.com/office/drawing/2014/main" xmlns="" id="{075A57D8-7708-4C8A-A46D-2F74005E6F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232495</xdr:colOff>
      <xdr:row>48</xdr:row>
      <xdr:rowOff>7527</xdr:rowOff>
    </xdr:from>
    <xdr:to>
      <xdr:col>10</xdr:col>
      <xdr:colOff>375505</xdr:colOff>
      <xdr:row>48</xdr:row>
      <xdr:rowOff>123643</xdr:rowOff>
    </xdr:to>
    <xdr:sp macro="" textlink="">
      <xdr:nvSpPr>
        <xdr:cNvPr id="677" name="AutoShape 605">
          <a:extLst>
            <a:ext uri="{FF2B5EF4-FFF2-40B4-BE49-F238E27FC236}">
              <a16:creationId xmlns:a16="http://schemas.microsoft.com/office/drawing/2014/main" xmlns="" id="{871577F2-A3B7-47AD-A437-C12A988C964F}"/>
            </a:ext>
          </a:extLst>
        </xdr:cNvPr>
        <xdr:cNvSpPr>
          <a:spLocks noChangeArrowheads="1"/>
        </xdr:cNvSpPr>
      </xdr:nvSpPr>
      <xdr:spPr bwMode="auto">
        <a:xfrm>
          <a:off x="6709495" y="820537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47619</xdr:colOff>
      <xdr:row>45</xdr:row>
      <xdr:rowOff>99128</xdr:rowOff>
    </xdr:from>
    <xdr:ext cx="520146" cy="233312"/>
    <xdr:sp macro="" textlink="">
      <xdr:nvSpPr>
        <xdr:cNvPr id="678" name="Text Box 303">
          <a:extLst>
            <a:ext uri="{FF2B5EF4-FFF2-40B4-BE49-F238E27FC236}">
              <a16:creationId xmlns:a16="http://schemas.microsoft.com/office/drawing/2014/main" xmlns="" id="{A1332561-8213-4812-AD60-E911CDD852AE}"/>
            </a:ext>
          </a:extLst>
        </xdr:cNvPr>
        <xdr:cNvSpPr txBox="1">
          <a:spLocks noChangeArrowheads="1"/>
        </xdr:cNvSpPr>
      </xdr:nvSpPr>
      <xdr:spPr bwMode="auto">
        <a:xfrm>
          <a:off x="5845169" y="7782628"/>
          <a:ext cx="520146" cy="233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15876</xdr:colOff>
      <xdr:row>49</xdr:row>
      <xdr:rowOff>21168</xdr:rowOff>
    </xdr:from>
    <xdr:to>
      <xdr:col>1</xdr:col>
      <xdr:colOff>170341</xdr:colOff>
      <xdr:row>49</xdr:row>
      <xdr:rowOff>164043</xdr:rowOff>
    </xdr:to>
    <xdr:sp macro="" textlink="">
      <xdr:nvSpPr>
        <xdr:cNvPr id="679" name="六角形 678">
          <a:extLst>
            <a:ext uri="{FF2B5EF4-FFF2-40B4-BE49-F238E27FC236}">
              <a16:creationId xmlns:a16="http://schemas.microsoft.com/office/drawing/2014/main" xmlns="" id="{D0489839-9479-4EBA-ABEE-133CBBA66058}"/>
            </a:ext>
          </a:extLst>
        </xdr:cNvPr>
        <xdr:cNvSpPr/>
      </xdr:nvSpPr>
      <xdr:spPr bwMode="auto">
        <a:xfrm>
          <a:off x="174626" y="839046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572008</xdr:colOff>
      <xdr:row>49</xdr:row>
      <xdr:rowOff>37036</xdr:rowOff>
    </xdr:from>
    <xdr:to>
      <xdr:col>1</xdr:col>
      <xdr:colOff>692573</xdr:colOff>
      <xdr:row>56</xdr:row>
      <xdr:rowOff>127463</xdr:rowOff>
    </xdr:to>
    <xdr:sp macro="" textlink="">
      <xdr:nvSpPr>
        <xdr:cNvPr id="680" name="Line 75">
          <a:extLst>
            <a:ext uri="{FF2B5EF4-FFF2-40B4-BE49-F238E27FC236}">
              <a16:creationId xmlns:a16="http://schemas.microsoft.com/office/drawing/2014/main" xmlns="" id="{648AC91C-12AB-43D2-9C1E-5BEEEB97F768}"/>
            </a:ext>
          </a:extLst>
        </xdr:cNvPr>
        <xdr:cNvSpPr>
          <a:spLocks noChangeShapeType="1"/>
        </xdr:cNvSpPr>
      </xdr:nvSpPr>
      <xdr:spPr bwMode="auto">
        <a:xfrm flipV="1">
          <a:off x="730758" y="8406336"/>
          <a:ext cx="120565" cy="12905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91" h="14513">
              <a:moveTo>
                <a:pt x="1288" y="0"/>
              </a:moveTo>
              <a:cubicBezTo>
                <a:pt x="-9914" y="14902"/>
                <a:pt x="55468" y="10966"/>
                <a:pt x="60891" y="145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637462</xdr:colOff>
      <xdr:row>54</xdr:row>
      <xdr:rowOff>23594</xdr:rowOff>
    </xdr:from>
    <xdr:to>
      <xdr:col>2</xdr:col>
      <xdr:colOff>666755</xdr:colOff>
      <xdr:row>54</xdr:row>
      <xdr:rowOff>52916</xdr:rowOff>
    </xdr:to>
    <xdr:sp macro="" textlink="">
      <xdr:nvSpPr>
        <xdr:cNvPr id="681" name="Line 76">
          <a:extLst>
            <a:ext uri="{FF2B5EF4-FFF2-40B4-BE49-F238E27FC236}">
              <a16:creationId xmlns:a16="http://schemas.microsoft.com/office/drawing/2014/main" xmlns="" id="{8B24110E-4A51-412B-B19F-14ACC794D99A}"/>
            </a:ext>
          </a:extLst>
        </xdr:cNvPr>
        <xdr:cNvSpPr>
          <a:spLocks noChangeShapeType="1"/>
        </xdr:cNvSpPr>
      </xdr:nvSpPr>
      <xdr:spPr bwMode="auto">
        <a:xfrm>
          <a:off x="796212" y="9250144"/>
          <a:ext cx="734143" cy="29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500911</xdr:colOff>
      <xdr:row>53</xdr:row>
      <xdr:rowOff>106756</xdr:rowOff>
    </xdr:from>
    <xdr:to>
      <xdr:col>1</xdr:col>
      <xdr:colOff>642749</xdr:colOff>
      <xdr:row>54</xdr:row>
      <xdr:rowOff>89362</xdr:rowOff>
    </xdr:to>
    <xdr:sp macro="" textlink="">
      <xdr:nvSpPr>
        <xdr:cNvPr id="682" name="Oval 77">
          <a:extLst>
            <a:ext uri="{FF2B5EF4-FFF2-40B4-BE49-F238E27FC236}">
              <a16:creationId xmlns:a16="http://schemas.microsoft.com/office/drawing/2014/main" xmlns="" id="{C96285AC-C0C9-4864-AD3D-49965CC0238F}"/>
            </a:ext>
          </a:extLst>
        </xdr:cNvPr>
        <xdr:cNvSpPr>
          <a:spLocks noChangeArrowheads="1"/>
        </xdr:cNvSpPr>
      </xdr:nvSpPr>
      <xdr:spPr bwMode="auto">
        <a:xfrm>
          <a:off x="659661" y="9161856"/>
          <a:ext cx="14183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486864</xdr:colOff>
      <xdr:row>54</xdr:row>
      <xdr:rowOff>130119</xdr:rowOff>
    </xdr:from>
    <xdr:to>
      <xdr:col>1</xdr:col>
      <xdr:colOff>659487</xdr:colOff>
      <xdr:row>55</xdr:row>
      <xdr:rowOff>78488</xdr:rowOff>
    </xdr:to>
    <xdr:sp macro="" textlink="">
      <xdr:nvSpPr>
        <xdr:cNvPr id="683" name="AutoShape 138">
          <a:extLst>
            <a:ext uri="{FF2B5EF4-FFF2-40B4-BE49-F238E27FC236}">
              <a16:creationId xmlns:a16="http://schemas.microsoft.com/office/drawing/2014/main" xmlns="" id="{0EFC5D1C-E065-4530-8B4F-89D5141C7C75}"/>
            </a:ext>
          </a:extLst>
        </xdr:cNvPr>
        <xdr:cNvSpPr>
          <a:spLocks noChangeArrowheads="1"/>
        </xdr:cNvSpPr>
      </xdr:nvSpPr>
      <xdr:spPr bwMode="auto">
        <a:xfrm>
          <a:off x="645614" y="9356669"/>
          <a:ext cx="172623" cy="1198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676673</xdr:colOff>
      <xdr:row>53</xdr:row>
      <xdr:rowOff>48286</xdr:rowOff>
    </xdr:from>
    <xdr:to>
      <xdr:col>2</xdr:col>
      <xdr:colOff>196009</xdr:colOff>
      <xdr:row>54</xdr:row>
      <xdr:rowOff>137808</xdr:rowOff>
    </xdr:to>
    <xdr:grpSp>
      <xdr:nvGrpSpPr>
        <xdr:cNvPr id="684" name="Group 405">
          <a:extLst>
            <a:ext uri="{FF2B5EF4-FFF2-40B4-BE49-F238E27FC236}">
              <a16:creationId xmlns:a16="http://schemas.microsoft.com/office/drawing/2014/main" xmlns="" id="{F7C0B904-1001-4505-A454-0900642D7469}"/>
            </a:ext>
          </a:extLst>
        </xdr:cNvPr>
        <xdr:cNvGrpSpPr>
          <a:grpSpLocks/>
        </xdr:cNvGrpSpPr>
      </xdr:nvGrpSpPr>
      <xdr:grpSpPr bwMode="auto">
        <a:xfrm rot="5400000">
          <a:off x="861026" y="9021540"/>
          <a:ext cx="259611" cy="288140"/>
          <a:chOff x="718" y="97"/>
          <a:chExt cx="23" cy="15"/>
        </a:xfrm>
      </xdr:grpSpPr>
      <xdr:sp macro="" textlink="">
        <xdr:nvSpPr>
          <xdr:cNvPr id="685" name="Freeform 406">
            <a:extLst>
              <a:ext uri="{FF2B5EF4-FFF2-40B4-BE49-F238E27FC236}">
                <a16:creationId xmlns:a16="http://schemas.microsoft.com/office/drawing/2014/main" xmlns="" id="{F4824F15-CA0C-49F6-B623-BDC9418A7C4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6" name="Freeform 407">
            <a:extLst>
              <a:ext uri="{FF2B5EF4-FFF2-40B4-BE49-F238E27FC236}">
                <a16:creationId xmlns:a16="http://schemas.microsoft.com/office/drawing/2014/main" xmlns="" id="{465783B9-D3E2-4476-B378-0E6FA8DB755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306915</xdr:colOff>
      <xdr:row>52</xdr:row>
      <xdr:rowOff>47625</xdr:rowOff>
    </xdr:from>
    <xdr:to>
      <xdr:col>2</xdr:col>
      <xdr:colOff>328082</xdr:colOff>
      <xdr:row>56</xdr:row>
      <xdr:rowOff>132291</xdr:rowOff>
    </xdr:to>
    <xdr:sp macro="" textlink="">
      <xdr:nvSpPr>
        <xdr:cNvPr id="687" name="Line 76">
          <a:extLst>
            <a:ext uri="{FF2B5EF4-FFF2-40B4-BE49-F238E27FC236}">
              <a16:creationId xmlns:a16="http://schemas.microsoft.com/office/drawing/2014/main" xmlns="" id="{FA8F6233-BE29-494A-940F-023CA79D4159}"/>
            </a:ext>
          </a:extLst>
        </xdr:cNvPr>
        <xdr:cNvSpPr>
          <a:spLocks noChangeShapeType="1"/>
        </xdr:cNvSpPr>
      </xdr:nvSpPr>
      <xdr:spPr bwMode="auto">
        <a:xfrm flipH="1">
          <a:off x="1170515" y="8931275"/>
          <a:ext cx="21167" cy="770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248724</xdr:colOff>
      <xdr:row>53</xdr:row>
      <xdr:rowOff>153458</xdr:rowOff>
    </xdr:from>
    <xdr:to>
      <xdr:col>2</xdr:col>
      <xdr:colOff>392446</xdr:colOff>
      <xdr:row>54</xdr:row>
      <xdr:rowOff>129211</xdr:rowOff>
    </xdr:to>
    <xdr:sp macro="" textlink="">
      <xdr:nvSpPr>
        <xdr:cNvPr id="688" name="Oval 383">
          <a:extLst>
            <a:ext uri="{FF2B5EF4-FFF2-40B4-BE49-F238E27FC236}">
              <a16:creationId xmlns:a16="http://schemas.microsoft.com/office/drawing/2014/main" xmlns="" id="{1C41A547-6E11-4B0B-BF38-9F8946474545}"/>
            </a:ext>
          </a:extLst>
        </xdr:cNvPr>
        <xdr:cNvSpPr>
          <a:spLocks noChangeArrowheads="1"/>
        </xdr:cNvSpPr>
      </xdr:nvSpPr>
      <xdr:spPr bwMode="auto">
        <a:xfrm>
          <a:off x="1112324" y="9208558"/>
          <a:ext cx="143722" cy="147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606348</xdr:colOff>
      <xdr:row>51</xdr:row>
      <xdr:rowOff>170783</xdr:rowOff>
    </xdr:from>
    <xdr:ext cx="132251" cy="243084"/>
    <xdr:sp macro="" textlink="">
      <xdr:nvSpPr>
        <xdr:cNvPr id="689" name="Text Box 1664">
          <a:extLst>
            <a:ext uri="{FF2B5EF4-FFF2-40B4-BE49-F238E27FC236}">
              <a16:creationId xmlns:a16="http://schemas.microsoft.com/office/drawing/2014/main" xmlns="" id="{E9CCA763-A998-4442-B9F8-D95474E15417}"/>
            </a:ext>
          </a:extLst>
        </xdr:cNvPr>
        <xdr:cNvSpPr txBox="1">
          <a:spLocks noChangeArrowheads="1"/>
        </xdr:cNvSpPr>
      </xdr:nvSpPr>
      <xdr:spPr bwMode="auto">
        <a:xfrm>
          <a:off x="765098" y="8882983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356830</xdr:colOff>
      <xdr:row>50</xdr:row>
      <xdr:rowOff>145885</xdr:rowOff>
    </xdr:from>
    <xdr:to>
      <xdr:col>1</xdr:col>
      <xdr:colOff>661631</xdr:colOff>
      <xdr:row>52</xdr:row>
      <xdr:rowOff>114328</xdr:rowOff>
    </xdr:to>
    <xdr:grpSp>
      <xdr:nvGrpSpPr>
        <xdr:cNvPr id="690" name="Group 6672">
          <a:extLst>
            <a:ext uri="{FF2B5EF4-FFF2-40B4-BE49-F238E27FC236}">
              <a16:creationId xmlns:a16="http://schemas.microsoft.com/office/drawing/2014/main" xmlns="" id="{0F0A4F1F-95A0-4932-A257-B81272F4A96C}"/>
            </a:ext>
          </a:extLst>
        </xdr:cNvPr>
        <xdr:cNvGrpSpPr>
          <a:grpSpLocks/>
        </xdr:cNvGrpSpPr>
      </xdr:nvGrpSpPr>
      <xdr:grpSpPr bwMode="auto">
        <a:xfrm>
          <a:off x="526919" y="8623135"/>
          <a:ext cx="304801" cy="308622"/>
          <a:chOff x="532" y="110"/>
          <a:chExt cx="46" cy="44"/>
        </a:xfrm>
      </xdr:grpSpPr>
      <xdr:pic>
        <xdr:nvPicPr>
          <xdr:cNvPr id="691" name="Picture 6673" descr="route2">
            <a:extLst>
              <a:ext uri="{FF2B5EF4-FFF2-40B4-BE49-F238E27FC236}">
                <a16:creationId xmlns:a16="http://schemas.microsoft.com/office/drawing/2014/main" xmlns="" id="{AFF09405-E9AC-49D3-B5E3-0F5B4787A2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2" name="Text Box 6674">
            <a:extLst>
              <a:ext uri="{FF2B5EF4-FFF2-40B4-BE49-F238E27FC236}">
                <a16:creationId xmlns:a16="http://schemas.microsoft.com/office/drawing/2014/main" xmlns="" id="{F9DC0960-BFF6-4D19-8E0C-28DD4C2F99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254016</xdr:colOff>
      <xdr:row>55</xdr:row>
      <xdr:rowOff>61236</xdr:rowOff>
    </xdr:from>
    <xdr:to>
      <xdr:col>1</xdr:col>
      <xdr:colOff>556954</xdr:colOff>
      <xdr:row>57</xdr:row>
      <xdr:rowOff>14241</xdr:rowOff>
    </xdr:to>
    <xdr:grpSp>
      <xdr:nvGrpSpPr>
        <xdr:cNvPr id="693" name="Group 6672">
          <a:extLst>
            <a:ext uri="{FF2B5EF4-FFF2-40B4-BE49-F238E27FC236}">
              <a16:creationId xmlns:a16="http://schemas.microsoft.com/office/drawing/2014/main" xmlns="" id="{95F687E7-905C-4F6C-9440-6FBCFE7B4D4D}"/>
            </a:ext>
          </a:extLst>
        </xdr:cNvPr>
        <xdr:cNvGrpSpPr>
          <a:grpSpLocks/>
        </xdr:cNvGrpSpPr>
      </xdr:nvGrpSpPr>
      <xdr:grpSpPr bwMode="auto">
        <a:xfrm>
          <a:off x="424105" y="9388932"/>
          <a:ext cx="302938" cy="293184"/>
          <a:chOff x="532" y="110"/>
          <a:chExt cx="46" cy="44"/>
        </a:xfrm>
      </xdr:grpSpPr>
      <xdr:pic>
        <xdr:nvPicPr>
          <xdr:cNvPr id="694" name="Picture 6673" descr="route2">
            <a:extLst>
              <a:ext uri="{FF2B5EF4-FFF2-40B4-BE49-F238E27FC236}">
                <a16:creationId xmlns:a16="http://schemas.microsoft.com/office/drawing/2014/main" xmlns="" id="{60A07B64-9A0C-4B68-B047-EF52F0F485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5" name="Text Box 6674">
            <a:extLst>
              <a:ext uri="{FF2B5EF4-FFF2-40B4-BE49-F238E27FC236}">
                <a16:creationId xmlns:a16="http://schemas.microsoft.com/office/drawing/2014/main" xmlns="" id="{32A3C479-66DB-4A7C-BB49-6636C32654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376550</xdr:colOff>
      <xdr:row>52</xdr:row>
      <xdr:rowOff>148165</xdr:rowOff>
    </xdr:from>
    <xdr:to>
      <xdr:col>2</xdr:col>
      <xdr:colOff>679488</xdr:colOff>
      <xdr:row>54</xdr:row>
      <xdr:rowOff>101169</xdr:rowOff>
    </xdr:to>
    <xdr:grpSp>
      <xdr:nvGrpSpPr>
        <xdr:cNvPr id="696" name="Group 6672">
          <a:extLst>
            <a:ext uri="{FF2B5EF4-FFF2-40B4-BE49-F238E27FC236}">
              <a16:creationId xmlns:a16="http://schemas.microsoft.com/office/drawing/2014/main" xmlns="" id="{225B558C-9352-4A52-A5BC-51253B816473}"/>
            </a:ext>
          </a:extLst>
        </xdr:cNvPr>
        <xdr:cNvGrpSpPr>
          <a:grpSpLocks/>
        </xdr:cNvGrpSpPr>
      </xdr:nvGrpSpPr>
      <xdr:grpSpPr bwMode="auto">
        <a:xfrm>
          <a:off x="1315443" y="8965594"/>
          <a:ext cx="302938" cy="293182"/>
          <a:chOff x="532" y="110"/>
          <a:chExt cx="46" cy="44"/>
        </a:xfrm>
      </xdr:grpSpPr>
      <xdr:pic>
        <xdr:nvPicPr>
          <xdr:cNvPr id="697" name="Picture 6673" descr="route2">
            <a:extLst>
              <a:ext uri="{FF2B5EF4-FFF2-40B4-BE49-F238E27FC236}">
                <a16:creationId xmlns:a16="http://schemas.microsoft.com/office/drawing/2014/main" xmlns="" id="{E792C19C-535E-4788-A05E-FF74064E8E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8" name="Text Box 6674">
            <a:extLst>
              <a:ext uri="{FF2B5EF4-FFF2-40B4-BE49-F238E27FC236}">
                <a16:creationId xmlns:a16="http://schemas.microsoft.com/office/drawing/2014/main" xmlns="" id="{37658455-F2F0-4C3A-93F5-7036AAFDEA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15875</xdr:colOff>
      <xdr:row>49</xdr:row>
      <xdr:rowOff>21923</xdr:rowOff>
    </xdr:from>
    <xdr:to>
      <xdr:col>3</xdr:col>
      <xdr:colOff>200025</xdr:colOff>
      <xdr:row>49</xdr:row>
      <xdr:rowOff>160867</xdr:rowOff>
    </xdr:to>
    <xdr:sp macro="" textlink="">
      <xdr:nvSpPr>
        <xdr:cNvPr id="699" name="六角形 698">
          <a:extLst>
            <a:ext uri="{FF2B5EF4-FFF2-40B4-BE49-F238E27FC236}">
              <a16:creationId xmlns:a16="http://schemas.microsoft.com/office/drawing/2014/main" xmlns="" id="{1BB73BC4-A8B9-4D9E-AD19-4BE404111739}"/>
            </a:ext>
          </a:extLst>
        </xdr:cNvPr>
        <xdr:cNvSpPr/>
      </xdr:nvSpPr>
      <xdr:spPr bwMode="auto">
        <a:xfrm>
          <a:off x="15843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15875</xdr:colOff>
      <xdr:row>49</xdr:row>
      <xdr:rowOff>21923</xdr:rowOff>
    </xdr:from>
    <xdr:to>
      <xdr:col>5</xdr:col>
      <xdr:colOff>200025</xdr:colOff>
      <xdr:row>49</xdr:row>
      <xdr:rowOff>160867</xdr:rowOff>
    </xdr:to>
    <xdr:sp macro="" textlink="">
      <xdr:nvSpPr>
        <xdr:cNvPr id="700" name="六角形 699">
          <a:extLst>
            <a:ext uri="{FF2B5EF4-FFF2-40B4-BE49-F238E27FC236}">
              <a16:creationId xmlns:a16="http://schemas.microsoft.com/office/drawing/2014/main" xmlns="" id="{482779DF-782E-4A3D-AEE9-A72B6A64EDC9}"/>
            </a:ext>
          </a:extLst>
        </xdr:cNvPr>
        <xdr:cNvSpPr/>
      </xdr:nvSpPr>
      <xdr:spPr bwMode="auto">
        <a:xfrm>
          <a:off x="29940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2</xdr:col>
      <xdr:colOff>124573</xdr:colOff>
      <xdr:row>55</xdr:row>
      <xdr:rowOff>106235</xdr:rowOff>
    </xdr:from>
    <xdr:to>
      <xdr:col>2</xdr:col>
      <xdr:colOff>291892</xdr:colOff>
      <xdr:row>56</xdr:row>
      <xdr:rowOff>96823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xmlns="" id="{3384815C-8492-4245-8A71-44AD0847F9E6}"/>
            </a:ext>
          </a:extLst>
        </xdr:cNvPr>
        <xdr:cNvSpPr/>
      </xdr:nvSpPr>
      <xdr:spPr bwMode="auto">
        <a:xfrm>
          <a:off x="988173" y="9504235"/>
          <a:ext cx="167319" cy="162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649257</xdr:colOff>
      <xdr:row>54</xdr:row>
      <xdr:rowOff>75060</xdr:rowOff>
    </xdr:from>
    <xdr:to>
      <xdr:col>2</xdr:col>
      <xdr:colOff>329111</xdr:colOff>
      <xdr:row>55</xdr:row>
      <xdr:rowOff>77177</xdr:rowOff>
    </xdr:to>
    <xdr:sp macro="" textlink="">
      <xdr:nvSpPr>
        <xdr:cNvPr id="702" name="Text Box 1563">
          <a:extLst>
            <a:ext uri="{FF2B5EF4-FFF2-40B4-BE49-F238E27FC236}">
              <a16:creationId xmlns:a16="http://schemas.microsoft.com/office/drawing/2014/main" xmlns="" id="{2BD10155-6E1E-465A-9990-A756979B9B42}"/>
            </a:ext>
          </a:extLst>
        </xdr:cNvPr>
        <xdr:cNvSpPr txBox="1">
          <a:spLocks noChangeArrowheads="1"/>
        </xdr:cNvSpPr>
      </xdr:nvSpPr>
      <xdr:spPr bwMode="auto">
        <a:xfrm>
          <a:off x="808007" y="9301610"/>
          <a:ext cx="384704" cy="17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</xdr:col>
      <xdr:colOff>693612</xdr:colOff>
      <xdr:row>50</xdr:row>
      <xdr:rowOff>15866</xdr:rowOff>
    </xdr:from>
    <xdr:to>
      <xdr:col>2</xdr:col>
      <xdr:colOff>136418</xdr:colOff>
      <xdr:row>52</xdr:row>
      <xdr:rowOff>115222</xdr:rowOff>
    </xdr:to>
    <xdr:sp macro="" textlink="">
      <xdr:nvSpPr>
        <xdr:cNvPr id="703" name="Text Box 1620">
          <a:extLst>
            <a:ext uri="{FF2B5EF4-FFF2-40B4-BE49-F238E27FC236}">
              <a16:creationId xmlns:a16="http://schemas.microsoft.com/office/drawing/2014/main" xmlns="" id="{F8552097-C693-4BD1-8464-FCC060F9AA71}"/>
            </a:ext>
          </a:extLst>
        </xdr:cNvPr>
        <xdr:cNvSpPr txBox="1">
          <a:spLocks noChangeArrowheads="1"/>
        </xdr:cNvSpPr>
      </xdr:nvSpPr>
      <xdr:spPr bwMode="auto">
        <a:xfrm>
          <a:off x="852362" y="8556616"/>
          <a:ext cx="147656" cy="44225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746601</xdr:colOff>
      <xdr:row>54</xdr:row>
      <xdr:rowOff>128374</xdr:rowOff>
    </xdr:from>
    <xdr:to>
      <xdr:col>1</xdr:col>
      <xdr:colOff>767527</xdr:colOff>
      <xdr:row>56</xdr:row>
      <xdr:rowOff>158706</xdr:rowOff>
    </xdr:to>
    <xdr:sp macro="" textlink="">
      <xdr:nvSpPr>
        <xdr:cNvPr id="704" name="Freeform 217">
          <a:extLst>
            <a:ext uri="{FF2B5EF4-FFF2-40B4-BE49-F238E27FC236}">
              <a16:creationId xmlns:a16="http://schemas.microsoft.com/office/drawing/2014/main" xmlns="" id="{4B4AA015-E8B5-4B09-9A28-0C913BAA2F80}"/>
            </a:ext>
          </a:extLst>
        </xdr:cNvPr>
        <xdr:cNvSpPr>
          <a:spLocks/>
        </xdr:cNvSpPr>
      </xdr:nvSpPr>
      <xdr:spPr bwMode="auto">
        <a:xfrm rot="5400000">
          <a:off x="675223" y="9540602"/>
          <a:ext cx="373232" cy="18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111132</xdr:colOff>
      <xdr:row>54</xdr:row>
      <xdr:rowOff>135314</xdr:rowOff>
    </xdr:from>
    <xdr:to>
      <xdr:col>2</xdr:col>
      <xdr:colOff>132058</xdr:colOff>
      <xdr:row>56</xdr:row>
      <xdr:rowOff>168074</xdr:rowOff>
    </xdr:to>
    <xdr:sp macro="" textlink="">
      <xdr:nvSpPr>
        <xdr:cNvPr id="705" name="Freeform 217">
          <a:extLst>
            <a:ext uri="{FF2B5EF4-FFF2-40B4-BE49-F238E27FC236}">
              <a16:creationId xmlns:a16="http://schemas.microsoft.com/office/drawing/2014/main" xmlns="" id="{CC777E2E-21CC-41EF-A8DE-D272373EEC70}"/>
            </a:ext>
          </a:extLst>
        </xdr:cNvPr>
        <xdr:cNvSpPr>
          <a:spLocks/>
        </xdr:cNvSpPr>
      </xdr:nvSpPr>
      <xdr:spPr bwMode="auto">
        <a:xfrm rot="5400000">
          <a:off x="797365" y="9539231"/>
          <a:ext cx="375660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12941</xdr:colOff>
      <xdr:row>50</xdr:row>
      <xdr:rowOff>52917</xdr:rowOff>
    </xdr:from>
    <xdr:to>
      <xdr:col>2</xdr:col>
      <xdr:colOff>34725</xdr:colOff>
      <xdr:row>53</xdr:row>
      <xdr:rowOff>77960</xdr:rowOff>
    </xdr:to>
    <xdr:sp macro="" textlink="">
      <xdr:nvSpPr>
        <xdr:cNvPr id="706" name="Freeform 217">
          <a:extLst>
            <a:ext uri="{FF2B5EF4-FFF2-40B4-BE49-F238E27FC236}">
              <a16:creationId xmlns:a16="http://schemas.microsoft.com/office/drawing/2014/main" xmlns="" id="{3365BCE8-5F12-4A2B-AFE9-B91C2F77C419}"/>
            </a:ext>
          </a:extLst>
        </xdr:cNvPr>
        <xdr:cNvSpPr>
          <a:spLocks/>
        </xdr:cNvSpPr>
      </xdr:nvSpPr>
      <xdr:spPr bwMode="auto">
        <a:xfrm rot="5400000">
          <a:off x="617736" y="8852472"/>
          <a:ext cx="539393" cy="217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134790</xdr:colOff>
      <xdr:row>51</xdr:row>
      <xdr:rowOff>6110</xdr:rowOff>
    </xdr:from>
    <xdr:to>
      <xdr:col>2</xdr:col>
      <xdr:colOff>180509</xdr:colOff>
      <xdr:row>53</xdr:row>
      <xdr:rowOff>92925</xdr:rowOff>
    </xdr:to>
    <xdr:sp macro="" textlink="">
      <xdr:nvSpPr>
        <xdr:cNvPr id="707" name="Freeform 217">
          <a:extLst>
            <a:ext uri="{FF2B5EF4-FFF2-40B4-BE49-F238E27FC236}">
              <a16:creationId xmlns:a16="http://schemas.microsoft.com/office/drawing/2014/main" xmlns="" id="{B1ECAAE1-8EC1-4E67-8E8A-39280EA195EB}"/>
            </a:ext>
          </a:extLst>
        </xdr:cNvPr>
        <xdr:cNvSpPr>
          <a:spLocks/>
        </xdr:cNvSpPr>
      </xdr:nvSpPr>
      <xdr:spPr bwMode="auto">
        <a:xfrm rot="5400000">
          <a:off x="806392" y="8910308"/>
          <a:ext cx="42971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103507</xdr:colOff>
      <xdr:row>51</xdr:row>
      <xdr:rowOff>23752</xdr:rowOff>
    </xdr:from>
    <xdr:to>
      <xdr:col>4</xdr:col>
      <xdr:colOff>289767</xdr:colOff>
      <xdr:row>57</xdr:row>
      <xdr:rowOff>4829</xdr:rowOff>
    </xdr:to>
    <xdr:sp macro="" textlink="">
      <xdr:nvSpPr>
        <xdr:cNvPr id="708" name="Freeform 1147">
          <a:extLst>
            <a:ext uri="{FF2B5EF4-FFF2-40B4-BE49-F238E27FC236}">
              <a16:creationId xmlns:a16="http://schemas.microsoft.com/office/drawing/2014/main" xmlns="" id="{30C1858B-0A9D-488A-8FA8-C4505C7B4339}"/>
            </a:ext>
          </a:extLst>
        </xdr:cNvPr>
        <xdr:cNvSpPr>
          <a:spLocks/>
        </xdr:cNvSpPr>
      </xdr:nvSpPr>
      <xdr:spPr bwMode="auto">
        <a:xfrm rot="15363488">
          <a:off x="1965048" y="9147711"/>
          <a:ext cx="1009777" cy="18626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312228</xdr:colOff>
      <xdr:row>55</xdr:row>
      <xdr:rowOff>21157</xdr:rowOff>
    </xdr:from>
    <xdr:to>
      <xdr:col>3</xdr:col>
      <xdr:colOff>617029</xdr:colOff>
      <xdr:row>56</xdr:row>
      <xdr:rowOff>158933</xdr:rowOff>
    </xdr:to>
    <xdr:grpSp>
      <xdr:nvGrpSpPr>
        <xdr:cNvPr id="709" name="Group 6672">
          <a:extLst>
            <a:ext uri="{FF2B5EF4-FFF2-40B4-BE49-F238E27FC236}">
              <a16:creationId xmlns:a16="http://schemas.microsoft.com/office/drawing/2014/main" xmlns="" id="{ED37458B-65EB-4595-8FB0-7E642746B43B}"/>
            </a:ext>
          </a:extLst>
        </xdr:cNvPr>
        <xdr:cNvGrpSpPr>
          <a:grpSpLocks/>
        </xdr:cNvGrpSpPr>
      </xdr:nvGrpSpPr>
      <xdr:grpSpPr bwMode="auto">
        <a:xfrm>
          <a:off x="2019924" y="9348853"/>
          <a:ext cx="304801" cy="307866"/>
          <a:chOff x="532" y="110"/>
          <a:chExt cx="46" cy="44"/>
        </a:xfrm>
      </xdr:grpSpPr>
      <xdr:pic>
        <xdr:nvPicPr>
          <xdr:cNvPr id="710" name="Picture 6673" descr="route2">
            <a:extLst>
              <a:ext uri="{FF2B5EF4-FFF2-40B4-BE49-F238E27FC236}">
                <a16:creationId xmlns:a16="http://schemas.microsoft.com/office/drawing/2014/main" xmlns="" id="{6981B24E-FE0F-42DD-8616-91D88D54E4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1" name="Text Box 6674">
            <a:extLst>
              <a:ext uri="{FF2B5EF4-FFF2-40B4-BE49-F238E27FC236}">
                <a16:creationId xmlns:a16="http://schemas.microsoft.com/office/drawing/2014/main" xmlns="" id="{7F7459CB-ABA6-481B-B4E3-8B4992BEE3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208571</xdr:colOff>
      <xdr:row>51</xdr:row>
      <xdr:rowOff>3663</xdr:rowOff>
    </xdr:from>
    <xdr:to>
      <xdr:col>6</xdr:col>
      <xdr:colOff>208580</xdr:colOff>
      <xdr:row>54</xdr:row>
      <xdr:rowOff>154474</xdr:rowOff>
    </xdr:to>
    <xdr:sp macro="" textlink="">
      <xdr:nvSpPr>
        <xdr:cNvPr id="713" name="Line 716">
          <a:extLst>
            <a:ext uri="{FF2B5EF4-FFF2-40B4-BE49-F238E27FC236}">
              <a16:creationId xmlns:a16="http://schemas.microsoft.com/office/drawing/2014/main" xmlns="" id="{4D79FCFE-E447-4A5B-9803-A36BEB3AFB51}"/>
            </a:ext>
          </a:extLst>
        </xdr:cNvPr>
        <xdr:cNvSpPr>
          <a:spLocks noChangeShapeType="1"/>
        </xdr:cNvSpPr>
      </xdr:nvSpPr>
      <xdr:spPr bwMode="auto">
        <a:xfrm>
          <a:off x="3888531" y="8756868"/>
          <a:ext cx="9" cy="667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91823</xdr:colOff>
      <xdr:row>51</xdr:row>
      <xdr:rowOff>135705</xdr:rowOff>
    </xdr:from>
    <xdr:to>
      <xdr:col>6</xdr:col>
      <xdr:colOff>216964</xdr:colOff>
      <xdr:row>56</xdr:row>
      <xdr:rowOff>126470</xdr:rowOff>
    </xdr:to>
    <xdr:sp macro="" textlink="">
      <xdr:nvSpPr>
        <xdr:cNvPr id="714" name="Freeform 605">
          <a:extLst>
            <a:ext uri="{FF2B5EF4-FFF2-40B4-BE49-F238E27FC236}">
              <a16:creationId xmlns:a16="http://schemas.microsoft.com/office/drawing/2014/main" xmlns="" id="{A8247186-17B5-4D95-80F1-EEC245CECCC1}"/>
            </a:ext>
          </a:extLst>
        </xdr:cNvPr>
        <xdr:cNvSpPr>
          <a:spLocks/>
        </xdr:cNvSpPr>
      </xdr:nvSpPr>
      <xdr:spPr bwMode="auto">
        <a:xfrm>
          <a:off x="3065740" y="8739955"/>
          <a:ext cx="828932" cy="837432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524 w 9524"/>
            <a:gd name="connsiteY0" fmla="*/ 9790 h 9790"/>
            <a:gd name="connsiteX1" fmla="*/ 9524 w 9524"/>
            <a:gd name="connsiteY1" fmla="*/ 5867 h 9790"/>
            <a:gd name="connsiteX2" fmla="*/ 0 w 9524"/>
            <a:gd name="connsiteY2" fmla="*/ 0 h 9790"/>
            <a:gd name="connsiteX0" fmla="*/ 10711 w 10711"/>
            <a:gd name="connsiteY0" fmla="*/ 8917 h 8917"/>
            <a:gd name="connsiteX1" fmla="*/ 10711 w 10711"/>
            <a:gd name="connsiteY1" fmla="*/ 4910 h 8917"/>
            <a:gd name="connsiteX2" fmla="*/ 0 w 10711"/>
            <a:gd name="connsiteY2" fmla="*/ 0 h 8917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0 w 11548"/>
            <a:gd name="connsiteY2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0 w 11548"/>
            <a:gd name="connsiteY2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0 w 11548"/>
            <a:gd name="connsiteY2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6682 w 11548"/>
            <a:gd name="connsiteY2" fmla="*/ 2790 h 10675"/>
            <a:gd name="connsiteX3" fmla="*/ 0 w 11548"/>
            <a:gd name="connsiteY3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6682 w 11548"/>
            <a:gd name="connsiteY2" fmla="*/ 2790 h 10675"/>
            <a:gd name="connsiteX3" fmla="*/ 0 w 11548"/>
            <a:gd name="connsiteY3" fmla="*/ 0 h 10675"/>
            <a:gd name="connsiteX0" fmla="*/ 11548 w 11548"/>
            <a:gd name="connsiteY0" fmla="*/ 10675 h 10675"/>
            <a:gd name="connsiteX1" fmla="*/ 11548 w 11548"/>
            <a:gd name="connsiteY1" fmla="*/ 6181 h 10675"/>
            <a:gd name="connsiteX2" fmla="*/ 6977 w 11548"/>
            <a:gd name="connsiteY2" fmla="*/ 2655 h 10675"/>
            <a:gd name="connsiteX3" fmla="*/ 0 w 11548"/>
            <a:gd name="connsiteY3" fmla="*/ 0 h 10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48" h="10675">
              <a:moveTo>
                <a:pt x="11548" y="10675"/>
              </a:moveTo>
              <a:lnTo>
                <a:pt x="11548" y="6181"/>
              </a:lnTo>
              <a:cubicBezTo>
                <a:pt x="10627" y="4912"/>
                <a:pt x="8902" y="3685"/>
                <a:pt x="6977" y="2655"/>
              </a:cubicBezTo>
              <a:cubicBezTo>
                <a:pt x="2619" y="4188"/>
                <a:pt x="1003" y="51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135510</xdr:colOff>
      <xdr:row>54</xdr:row>
      <xdr:rowOff>65864</xdr:rowOff>
    </xdr:from>
    <xdr:to>
      <xdr:col>6</xdr:col>
      <xdr:colOff>287103</xdr:colOff>
      <xdr:row>55</xdr:row>
      <xdr:rowOff>30618</xdr:rowOff>
    </xdr:to>
    <xdr:sp macro="" textlink="">
      <xdr:nvSpPr>
        <xdr:cNvPr id="715" name="Oval 607">
          <a:extLst>
            <a:ext uri="{FF2B5EF4-FFF2-40B4-BE49-F238E27FC236}">
              <a16:creationId xmlns:a16="http://schemas.microsoft.com/office/drawing/2014/main" xmlns="" id="{AAFDE487-42FA-44A5-8F2F-5F8EBC85DBC7}"/>
            </a:ext>
          </a:extLst>
        </xdr:cNvPr>
        <xdr:cNvSpPr>
          <a:spLocks noChangeArrowheads="1"/>
        </xdr:cNvSpPr>
      </xdr:nvSpPr>
      <xdr:spPr bwMode="auto">
        <a:xfrm>
          <a:off x="3815470" y="9335851"/>
          <a:ext cx="151593" cy="1370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579509</xdr:colOff>
      <xdr:row>53</xdr:row>
      <xdr:rowOff>10580</xdr:rowOff>
    </xdr:from>
    <xdr:to>
      <xdr:col>5</xdr:col>
      <xdr:colOff>661248</xdr:colOff>
      <xdr:row>56</xdr:row>
      <xdr:rowOff>113135</xdr:rowOff>
    </xdr:to>
    <xdr:sp macro="" textlink="">
      <xdr:nvSpPr>
        <xdr:cNvPr id="716" name="Line 66">
          <a:extLst>
            <a:ext uri="{FF2B5EF4-FFF2-40B4-BE49-F238E27FC236}">
              <a16:creationId xmlns:a16="http://schemas.microsoft.com/office/drawing/2014/main" xmlns="" id="{540C200A-61D6-4E20-84E7-894264BE2DD9}"/>
            </a:ext>
          </a:extLst>
        </xdr:cNvPr>
        <xdr:cNvSpPr>
          <a:spLocks noChangeShapeType="1"/>
        </xdr:cNvSpPr>
      </xdr:nvSpPr>
      <xdr:spPr bwMode="auto">
        <a:xfrm>
          <a:off x="3557659" y="9065680"/>
          <a:ext cx="81739" cy="616905"/>
        </a:xfrm>
        <a:custGeom>
          <a:avLst/>
          <a:gdLst>
            <a:gd name="T0" fmla="*/ 0 w 284353"/>
            <a:gd name="T1" fmla="*/ 0 h 857248"/>
            <a:gd name="T2" fmla="*/ 301960 w 284353"/>
            <a:gd name="T3" fmla="*/ 423994 h 857248"/>
            <a:gd name="T4" fmla="*/ 293798 w 284353"/>
            <a:gd name="T5" fmla="*/ 811126 h 857248"/>
            <a:gd name="T6" fmla="*/ 269313 w 284353"/>
            <a:gd name="T7" fmla="*/ 1078425 h 857248"/>
            <a:gd name="T8" fmla="*/ 0 60000 65536"/>
            <a:gd name="T9" fmla="*/ 0 60000 65536"/>
            <a:gd name="T10" fmla="*/ 0 60000 65536"/>
            <a:gd name="T11" fmla="*/ 0 60000 65536"/>
            <a:gd name="connsiteX0" fmla="*/ 0 w 90160"/>
            <a:gd name="connsiteY0" fmla="*/ 0 h 676623"/>
            <a:gd name="connsiteX1" fmla="*/ 76903 w 90160"/>
            <a:gd name="connsiteY1" fmla="*/ 156413 h 676623"/>
            <a:gd name="connsiteX2" fmla="*/ 69576 w 90160"/>
            <a:gd name="connsiteY2" fmla="*/ 464144 h 676623"/>
            <a:gd name="connsiteX3" fmla="*/ 47595 w 90160"/>
            <a:gd name="connsiteY3" fmla="*/ 676623 h 676623"/>
            <a:gd name="connsiteX0" fmla="*/ 0 w 90160"/>
            <a:gd name="connsiteY0" fmla="*/ 0 h 748873"/>
            <a:gd name="connsiteX1" fmla="*/ 76903 w 90160"/>
            <a:gd name="connsiteY1" fmla="*/ 156413 h 748873"/>
            <a:gd name="connsiteX2" fmla="*/ 69576 w 90160"/>
            <a:gd name="connsiteY2" fmla="*/ 464144 h 748873"/>
            <a:gd name="connsiteX3" fmla="*/ 12918 w 90160"/>
            <a:gd name="connsiteY3" fmla="*/ 748873 h 748873"/>
            <a:gd name="connsiteX0" fmla="*/ 0 w 83047"/>
            <a:gd name="connsiteY0" fmla="*/ 0 h 748873"/>
            <a:gd name="connsiteX1" fmla="*/ 76903 w 83047"/>
            <a:gd name="connsiteY1" fmla="*/ 156413 h 748873"/>
            <a:gd name="connsiteX2" fmla="*/ 27964 w 83047"/>
            <a:gd name="connsiteY2" fmla="*/ 455112 h 748873"/>
            <a:gd name="connsiteX3" fmla="*/ 12918 w 83047"/>
            <a:gd name="connsiteY3" fmla="*/ 748873 h 748873"/>
            <a:gd name="connsiteX0" fmla="*/ 29986 w 71420"/>
            <a:gd name="connsiteY0" fmla="*/ 0 h 711855"/>
            <a:gd name="connsiteX1" fmla="*/ 65276 w 71420"/>
            <a:gd name="connsiteY1" fmla="*/ 119395 h 711855"/>
            <a:gd name="connsiteX2" fmla="*/ 16337 w 71420"/>
            <a:gd name="connsiteY2" fmla="*/ 418094 h 711855"/>
            <a:gd name="connsiteX3" fmla="*/ 1291 w 71420"/>
            <a:gd name="connsiteY3" fmla="*/ 711855 h 711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20" h="711855">
              <a:moveTo>
                <a:pt x="29986" y="0"/>
              </a:moveTo>
              <a:cubicBezTo>
                <a:pt x="54409" y="100135"/>
                <a:pt x="40853" y="19260"/>
                <a:pt x="65276" y="119395"/>
              </a:cubicBezTo>
              <a:cubicBezTo>
                <a:pt x="89699" y="226857"/>
                <a:pt x="34654" y="337498"/>
                <a:pt x="16337" y="418094"/>
              </a:cubicBezTo>
              <a:cubicBezTo>
                <a:pt x="-1980" y="498690"/>
                <a:pt x="-1151" y="682548"/>
                <a:pt x="1291" y="711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608355</xdr:colOff>
      <xdr:row>53</xdr:row>
      <xdr:rowOff>4761</xdr:rowOff>
    </xdr:from>
    <xdr:to>
      <xdr:col>6</xdr:col>
      <xdr:colOff>16888</xdr:colOff>
      <xdr:row>53</xdr:row>
      <xdr:rowOff>114840</xdr:rowOff>
    </xdr:to>
    <xdr:sp macro="" textlink="">
      <xdr:nvSpPr>
        <xdr:cNvPr id="717" name="Oval 1295">
          <a:extLst>
            <a:ext uri="{FF2B5EF4-FFF2-40B4-BE49-F238E27FC236}">
              <a16:creationId xmlns:a16="http://schemas.microsoft.com/office/drawing/2014/main" xmlns="" id="{F5559AFC-09E9-4BE0-9840-E63CA7292778}"/>
            </a:ext>
          </a:extLst>
        </xdr:cNvPr>
        <xdr:cNvSpPr>
          <a:spLocks noChangeArrowheads="1"/>
        </xdr:cNvSpPr>
      </xdr:nvSpPr>
      <xdr:spPr bwMode="auto">
        <a:xfrm>
          <a:off x="3584073" y="9102487"/>
          <a:ext cx="112775" cy="1100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140241</xdr:colOff>
      <xdr:row>55</xdr:row>
      <xdr:rowOff>80957</xdr:rowOff>
    </xdr:from>
    <xdr:to>
      <xdr:col>6</xdr:col>
      <xdr:colOff>281528</xdr:colOff>
      <xdr:row>56</xdr:row>
      <xdr:rowOff>25924</xdr:rowOff>
    </xdr:to>
    <xdr:sp macro="" textlink="">
      <xdr:nvSpPr>
        <xdr:cNvPr id="718" name="AutoShape 604">
          <a:extLst>
            <a:ext uri="{FF2B5EF4-FFF2-40B4-BE49-F238E27FC236}">
              <a16:creationId xmlns:a16="http://schemas.microsoft.com/office/drawing/2014/main" xmlns="" id="{2B1CED1E-DF4F-4E75-BED3-C52EBD2AF9C2}"/>
            </a:ext>
          </a:extLst>
        </xdr:cNvPr>
        <xdr:cNvSpPr>
          <a:spLocks noChangeArrowheads="1"/>
        </xdr:cNvSpPr>
      </xdr:nvSpPr>
      <xdr:spPr bwMode="auto">
        <a:xfrm>
          <a:off x="3823241" y="9478957"/>
          <a:ext cx="141287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329780</xdr:colOff>
      <xdr:row>50</xdr:row>
      <xdr:rowOff>148191</xdr:rowOff>
    </xdr:from>
    <xdr:to>
      <xdr:col>5</xdr:col>
      <xdr:colOff>559002</xdr:colOff>
      <xdr:row>52</xdr:row>
      <xdr:rowOff>3379</xdr:rowOff>
    </xdr:to>
    <xdr:grpSp>
      <xdr:nvGrpSpPr>
        <xdr:cNvPr id="719" name="Group 6672">
          <a:extLst>
            <a:ext uri="{FF2B5EF4-FFF2-40B4-BE49-F238E27FC236}">
              <a16:creationId xmlns:a16="http://schemas.microsoft.com/office/drawing/2014/main" xmlns="" id="{A5C83FBE-F90C-4CE2-A924-D00DD4402DF7}"/>
            </a:ext>
          </a:extLst>
        </xdr:cNvPr>
        <xdr:cNvGrpSpPr>
          <a:grpSpLocks/>
        </xdr:cNvGrpSpPr>
      </xdr:nvGrpSpPr>
      <xdr:grpSpPr bwMode="auto">
        <a:xfrm>
          <a:off x="3575084" y="8625441"/>
          <a:ext cx="229222" cy="195367"/>
          <a:chOff x="532" y="110"/>
          <a:chExt cx="46" cy="44"/>
        </a:xfrm>
      </xdr:grpSpPr>
      <xdr:pic>
        <xdr:nvPicPr>
          <xdr:cNvPr id="720" name="Picture 6673" descr="route2">
            <a:extLst>
              <a:ext uri="{FF2B5EF4-FFF2-40B4-BE49-F238E27FC236}">
                <a16:creationId xmlns:a16="http://schemas.microsoft.com/office/drawing/2014/main" xmlns="" id="{D7D2C101-8863-46D2-9694-4C1797523D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1" name="Text Box 6674">
            <a:extLst>
              <a:ext uri="{FF2B5EF4-FFF2-40B4-BE49-F238E27FC236}">
                <a16:creationId xmlns:a16="http://schemas.microsoft.com/office/drawing/2014/main" xmlns="" id="{3C91D9B2-4C07-4634-A51C-B6D52E7334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572349</xdr:colOff>
      <xdr:row>55</xdr:row>
      <xdr:rowOff>66063</xdr:rowOff>
    </xdr:from>
    <xdr:to>
      <xdr:col>6</xdr:col>
      <xdr:colOff>110380</xdr:colOff>
      <xdr:row>56</xdr:row>
      <xdr:rowOff>152284</xdr:rowOff>
    </xdr:to>
    <xdr:grpSp>
      <xdr:nvGrpSpPr>
        <xdr:cNvPr id="722" name="Group 6672">
          <a:extLst>
            <a:ext uri="{FF2B5EF4-FFF2-40B4-BE49-F238E27FC236}">
              <a16:creationId xmlns:a16="http://schemas.microsoft.com/office/drawing/2014/main" xmlns="" id="{AAEE1704-9CA7-4C0E-A229-6F09E0D16B4E}"/>
            </a:ext>
          </a:extLst>
        </xdr:cNvPr>
        <xdr:cNvGrpSpPr>
          <a:grpSpLocks/>
        </xdr:cNvGrpSpPr>
      </xdr:nvGrpSpPr>
      <xdr:grpSpPr bwMode="auto">
        <a:xfrm>
          <a:off x="3817653" y="9393759"/>
          <a:ext cx="306834" cy="256311"/>
          <a:chOff x="532" y="110"/>
          <a:chExt cx="46" cy="44"/>
        </a:xfrm>
      </xdr:grpSpPr>
      <xdr:pic>
        <xdr:nvPicPr>
          <xdr:cNvPr id="723" name="Picture 6673" descr="route2">
            <a:extLst>
              <a:ext uri="{FF2B5EF4-FFF2-40B4-BE49-F238E27FC236}">
                <a16:creationId xmlns:a16="http://schemas.microsoft.com/office/drawing/2014/main" xmlns="" id="{15EFD7E2-A335-4342-A859-08417C5CC7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4" name="Text Box 6674">
            <a:extLst>
              <a:ext uri="{FF2B5EF4-FFF2-40B4-BE49-F238E27FC236}">
                <a16:creationId xmlns:a16="http://schemas.microsoft.com/office/drawing/2014/main" xmlns="" id="{FAD6F31C-6D82-40F8-8E4F-14CA7A75B7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34530</xdr:colOff>
      <xdr:row>53</xdr:row>
      <xdr:rowOff>48975</xdr:rowOff>
    </xdr:from>
    <xdr:to>
      <xdr:col>6</xdr:col>
      <xdr:colOff>207725</xdr:colOff>
      <xdr:row>54</xdr:row>
      <xdr:rowOff>20265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xmlns="" id="{C93FAB4C-91C0-4A88-ACE8-1E78A5A71843}"/>
            </a:ext>
          </a:extLst>
        </xdr:cNvPr>
        <xdr:cNvSpPr/>
      </xdr:nvSpPr>
      <xdr:spPr bwMode="auto">
        <a:xfrm>
          <a:off x="3714490" y="9146701"/>
          <a:ext cx="173195" cy="1435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5321</xdr:colOff>
      <xdr:row>57</xdr:row>
      <xdr:rowOff>21170</xdr:rowOff>
    </xdr:from>
    <xdr:to>
      <xdr:col>1</xdr:col>
      <xdr:colOff>189471</xdr:colOff>
      <xdr:row>57</xdr:row>
      <xdr:rowOff>160114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xmlns="" id="{D950CA43-F22E-4C6A-80B0-38FE5C1F9C3F}"/>
            </a:ext>
          </a:extLst>
        </xdr:cNvPr>
        <xdr:cNvSpPr/>
      </xdr:nvSpPr>
      <xdr:spPr bwMode="auto">
        <a:xfrm>
          <a:off x="4393171" y="8390470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189697</xdr:colOff>
      <xdr:row>52</xdr:row>
      <xdr:rowOff>67567</xdr:rowOff>
    </xdr:from>
    <xdr:to>
      <xdr:col>4</xdr:col>
      <xdr:colOff>541062</xdr:colOff>
      <xdr:row>52</xdr:row>
      <xdr:rowOff>169738</xdr:rowOff>
    </xdr:to>
    <xdr:sp macro="" textlink="">
      <xdr:nvSpPr>
        <xdr:cNvPr id="727" name="Text Box 1664">
          <a:extLst>
            <a:ext uri="{FF2B5EF4-FFF2-40B4-BE49-F238E27FC236}">
              <a16:creationId xmlns:a16="http://schemas.microsoft.com/office/drawing/2014/main" xmlns="" id="{43347AF0-4A7D-4FC7-AB3A-0317A2950562}"/>
            </a:ext>
          </a:extLst>
        </xdr:cNvPr>
        <xdr:cNvSpPr txBox="1">
          <a:spLocks noChangeArrowheads="1"/>
        </xdr:cNvSpPr>
      </xdr:nvSpPr>
      <xdr:spPr bwMode="auto">
        <a:xfrm>
          <a:off x="2462997" y="8951217"/>
          <a:ext cx="351365" cy="1021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栗田駅前～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276219</xdr:colOff>
      <xdr:row>53</xdr:row>
      <xdr:rowOff>57694</xdr:rowOff>
    </xdr:from>
    <xdr:to>
      <xdr:col>4</xdr:col>
      <xdr:colOff>445725</xdr:colOff>
      <xdr:row>54</xdr:row>
      <xdr:rowOff>36633</xdr:rowOff>
    </xdr:to>
    <xdr:sp macro="" textlink="">
      <xdr:nvSpPr>
        <xdr:cNvPr id="728" name="六角形 727">
          <a:extLst>
            <a:ext uri="{FF2B5EF4-FFF2-40B4-BE49-F238E27FC236}">
              <a16:creationId xmlns:a16="http://schemas.microsoft.com/office/drawing/2014/main" xmlns="" id="{DCD8705C-EE8E-4DCB-9616-06A841D482F3}"/>
            </a:ext>
          </a:extLst>
        </xdr:cNvPr>
        <xdr:cNvSpPr/>
      </xdr:nvSpPr>
      <xdr:spPr bwMode="auto">
        <a:xfrm>
          <a:off x="2549519" y="9112794"/>
          <a:ext cx="169506" cy="150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570042</xdr:colOff>
      <xdr:row>53</xdr:row>
      <xdr:rowOff>110644</xdr:rowOff>
    </xdr:from>
    <xdr:to>
      <xdr:col>4</xdr:col>
      <xdr:colOff>615761</xdr:colOff>
      <xdr:row>55</xdr:row>
      <xdr:rowOff>129886</xdr:rowOff>
    </xdr:to>
    <xdr:sp macro="" textlink="">
      <xdr:nvSpPr>
        <xdr:cNvPr id="730" name="Text Box 1664">
          <a:extLst>
            <a:ext uri="{FF2B5EF4-FFF2-40B4-BE49-F238E27FC236}">
              <a16:creationId xmlns:a16="http://schemas.microsoft.com/office/drawing/2014/main" xmlns="" id="{2069F51E-39EC-4457-81B8-6F3787A284F5}"/>
            </a:ext>
          </a:extLst>
        </xdr:cNvPr>
        <xdr:cNvSpPr txBox="1">
          <a:spLocks noChangeArrowheads="1"/>
        </xdr:cNvSpPr>
      </xdr:nvSpPr>
      <xdr:spPr bwMode="auto">
        <a:xfrm>
          <a:off x="2843342" y="9165744"/>
          <a:ext cx="45719" cy="3621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栗田湾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332938</xdr:colOff>
      <xdr:row>50</xdr:row>
      <xdr:rowOff>139455</xdr:rowOff>
    </xdr:from>
    <xdr:to>
      <xdr:col>6</xdr:col>
      <xdr:colOff>364877</xdr:colOff>
      <xdr:row>56</xdr:row>
      <xdr:rowOff>160929</xdr:rowOff>
    </xdr:to>
    <xdr:sp macro="" textlink="">
      <xdr:nvSpPr>
        <xdr:cNvPr id="731" name="Freeform 1147">
          <a:extLst>
            <a:ext uri="{FF2B5EF4-FFF2-40B4-BE49-F238E27FC236}">
              <a16:creationId xmlns:a16="http://schemas.microsoft.com/office/drawing/2014/main" xmlns="" id="{D7EA86D9-E074-462F-A402-AFC981884E90}"/>
            </a:ext>
          </a:extLst>
        </xdr:cNvPr>
        <xdr:cNvSpPr>
          <a:spLocks/>
        </xdr:cNvSpPr>
      </xdr:nvSpPr>
      <xdr:spPr bwMode="auto">
        <a:xfrm rot="16367018" flipV="1">
          <a:off x="3501349" y="9231948"/>
          <a:ext cx="1055038" cy="31939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8766" h="8001">
              <a:moveTo>
                <a:pt x="8766" y="0"/>
              </a:moveTo>
              <a:cubicBezTo>
                <a:pt x="8459" y="1439"/>
                <a:pt x="8444" y="4347"/>
                <a:pt x="8154" y="5181"/>
              </a:cubicBezTo>
              <a:cubicBezTo>
                <a:pt x="7863" y="6014"/>
                <a:pt x="7353" y="4772"/>
                <a:pt x="7023" y="4998"/>
              </a:cubicBezTo>
              <a:cubicBezTo>
                <a:pt x="6693" y="5225"/>
                <a:pt x="6499" y="6433"/>
                <a:pt x="6172" y="6537"/>
              </a:cubicBezTo>
              <a:cubicBezTo>
                <a:pt x="5845" y="6641"/>
                <a:pt x="5536" y="5381"/>
                <a:pt x="5063" y="5625"/>
              </a:cubicBezTo>
              <a:cubicBezTo>
                <a:pt x="4590" y="5869"/>
                <a:pt x="3900" y="8074"/>
                <a:pt x="3332" y="8000"/>
              </a:cubicBezTo>
              <a:cubicBezTo>
                <a:pt x="2763" y="7926"/>
                <a:pt x="2158" y="6950"/>
                <a:pt x="1652" y="5185"/>
              </a:cubicBezTo>
              <a:cubicBezTo>
                <a:pt x="1145" y="3422"/>
                <a:pt x="289" y="2739"/>
                <a:pt x="0" y="97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420519</xdr:colOff>
      <xdr:row>51</xdr:row>
      <xdr:rowOff>162042</xdr:rowOff>
    </xdr:from>
    <xdr:to>
      <xdr:col>6</xdr:col>
      <xdr:colOff>463616</xdr:colOff>
      <xdr:row>56</xdr:row>
      <xdr:rowOff>152220</xdr:rowOff>
    </xdr:to>
    <xdr:sp macro="" textlink="">
      <xdr:nvSpPr>
        <xdr:cNvPr id="732" name="Freeform 1147">
          <a:extLst>
            <a:ext uri="{FF2B5EF4-FFF2-40B4-BE49-F238E27FC236}">
              <a16:creationId xmlns:a16="http://schemas.microsoft.com/office/drawing/2014/main" xmlns="" id="{32E4A44B-8645-44DC-B41B-DA60AD1E2770}"/>
            </a:ext>
          </a:extLst>
        </xdr:cNvPr>
        <xdr:cNvSpPr>
          <a:spLocks/>
        </xdr:cNvSpPr>
      </xdr:nvSpPr>
      <xdr:spPr bwMode="auto">
        <a:xfrm rot="16367018" flipV="1">
          <a:off x="3696287" y="9319439"/>
          <a:ext cx="851481" cy="43097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  <a:gd name="connsiteX0" fmla="*/ 9302 w 9302"/>
            <a:gd name="connsiteY0" fmla="*/ 5255 h 8781"/>
            <a:gd name="connsiteX1" fmla="*/ 8012 w 9302"/>
            <a:gd name="connsiteY1" fmla="*/ 5027 h 8781"/>
            <a:gd name="connsiteX2" fmla="*/ 7041 w 9302"/>
            <a:gd name="connsiteY2" fmla="*/ 6950 h 8781"/>
            <a:gd name="connsiteX3" fmla="*/ 5776 w 9302"/>
            <a:gd name="connsiteY3" fmla="*/ 5810 h 8781"/>
            <a:gd name="connsiteX4" fmla="*/ 3801 w 9302"/>
            <a:gd name="connsiteY4" fmla="*/ 8779 h 8781"/>
            <a:gd name="connsiteX5" fmla="*/ 1885 w 9302"/>
            <a:gd name="connsiteY5" fmla="*/ 5260 h 8781"/>
            <a:gd name="connsiteX6" fmla="*/ 0 w 9302"/>
            <a:gd name="connsiteY6" fmla="*/ 0 h 8781"/>
            <a:gd name="connsiteX0" fmla="*/ 8613 w 8613"/>
            <a:gd name="connsiteY0" fmla="*/ 5725 h 10000"/>
            <a:gd name="connsiteX1" fmla="*/ 7569 w 8613"/>
            <a:gd name="connsiteY1" fmla="*/ 7915 h 10000"/>
            <a:gd name="connsiteX2" fmla="*/ 6209 w 8613"/>
            <a:gd name="connsiteY2" fmla="*/ 6617 h 10000"/>
            <a:gd name="connsiteX3" fmla="*/ 4086 w 8613"/>
            <a:gd name="connsiteY3" fmla="*/ 9998 h 10000"/>
            <a:gd name="connsiteX4" fmla="*/ 2026 w 8613"/>
            <a:gd name="connsiteY4" fmla="*/ 5990 h 10000"/>
            <a:gd name="connsiteX5" fmla="*/ 0 w 8613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13" h="10000">
              <a:moveTo>
                <a:pt x="8613" y="5725"/>
              </a:moveTo>
              <a:cubicBezTo>
                <a:pt x="8208" y="6047"/>
                <a:pt x="7970" y="7767"/>
                <a:pt x="7569" y="7915"/>
              </a:cubicBezTo>
              <a:cubicBezTo>
                <a:pt x="7168" y="8063"/>
                <a:pt x="6789" y="6269"/>
                <a:pt x="6209" y="6617"/>
              </a:cubicBezTo>
              <a:cubicBezTo>
                <a:pt x="5629" y="6964"/>
                <a:pt x="4783" y="10102"/>
                <a:pt x="4086" y="9998"/>
              </a:cubicBezTo>
              <a:cubicBezTo>
                <a:pt x="3389" y="9892"/>
                <a:pt x="2647" y="8502"/>
                <a:pt x="2026" y="5990"/>
              </a:cubicBezTo>
              <a:cubicBezTo>
                <a:pt x="1404" y="3481"/>
                <a:pt x="355" y="250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484919</xdr:colOff>
      <xdr:row>52</xdr:row>
      <xdr:rowOff>166227</xdr:rowOff>
    </xdr:from>
    <xdr:to>
      <xdr:col>6</xdr:col>
      <xdr:colOff>649743</xdr:colOff>
      <xdr:row>55</xdr:row>
      <xdr:rowOff>84884</xdr:rowOff>
    </xdr:to>
    <xdr:sp macro="" textlink="">
      <xdr:nvSpPr>
        <xdr:cNvPr id="733" name="Text Box 1620">
          <a:extLst>
            <a:ext uri="{FF2B5EF4-FFF2-40B4-BE49-F238E27FC236}">
              <a16:creationId xmlns:a16="http://schemas.microsoft.com/office/drawing/2014/main" xmlns="" id="{8F689C72-44C7-455B-BF74-230070264571}"/>
            </a:ext>
          </a:extLst>
        </xdr:cNvPr>
        <xdr:cNvSpPr txBox="1">
          <a:spLocks noChangeArrowheads="1"/>
        </xdr:cNvSpPr>
      </xdr:nvSpPr>
      <xdr:spPr bwMode="auto">
        <a:xfrm>
          <a:off x="4168602" y="9011845"/>
          <a:ext cx="164824" cy="43075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106988</xdr:colOff>
      <xdr:row>51</xdr:row>
      <xdr:rowOff>48844</xdr:rowOff>
    </xdr:from>
    <xdr:to>
      <xdr:col>4</xdr:col>
      <xdr:colOff>301222</xdr:colOff>
      <xdr:row>51</xdr:row>
      <xdr:rowOff>164853</xdr:rowOff>
    </xdr:to>
    <xdr:sp macro="" textlink="">
      <xdr:nvSpPr>
        <xdr:cNvPr id="734" name="Line 76">
          <a:extLst>
            <a:ext uri="{FF2B5EF4-FFF2-40B4-BE49-F238E27FC236}">
              <a16:creationId xmlns:a16="http://schemas.microsoft.com/office/drawing/2014/main" xmlns="" id="{A0312BD5-90BE-4015-B80E-69081D98D129}"/>
            </a:ext>
          </a:extLst>
        </xdr:cNvPr>
        <xdr:cNvSpPr>
          <a:spLocks noChangeShapeType="1"/>
        </xdr:cNvSpPr>
      </xdr:nvSpPr>
      <xdr:spPr bwMode="auto">
        <a:xfrm>
          <a:off x="2380288" y="8761044"/>
          <a:ext cx="194234" cy="116009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2531 w 135368"/>
            <a:gd name="connsiteY0" fmla="*/ 11812 h 96479"/>
            <a:gd name="connsiteX1" fmla="*/ 134822 w 135368"/>
            <a:gd name="connsiteY1" fmla="*/ 96479 h 96479"/>
            <a:gd name="connsiteX0" fmla="*/ 3781 w 136072"/>
            <a:gd name="connsiteY0" fmla="*/ 0 h 84667"/>
            <a:gd name="connsiteX1" fmla="*/ 136072 w 136072"/>
            <a:gd name="connsiteY1" fmla="*/ 84667 h 84667"/>
            <a:gd name="connsiteX0" fmla="*/ 0 w 132291"/>
            <a:gd name="connsiteY0" fmla="*/ 46619 h 131286"/>
            <a:gd name="connsiteX1" fmla="*/ 132291 w 132291"/>
            <a:gd name="connsiteY1" fmla="*/ 131286 h 13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291" h="131286">
              <a:moveTo>
                <a:pt x="0" y="46619"/>
              </a:moveTo>
              <a:cubicBezTo>
                <a:pt x="59677" y="48392"/>
                <a:pt x="80110" y="-103305"/>
                <a:pt x="132291" y="131286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523172</xdr:colOff>
      <xdr:row>54</xdr:row>
      <xdr:rowOff>103271</xdr:rowOff>
    </xdr:from>
    <xdr:ext cx="241560" cy="96447"/>
    <xdr:sp macro="" textlink="">
      <xdr:nvSpPr>
        <xdr:cNvPr id="735" name="Text Box 1563">
          <a:extLst>
            <a:ext uri="{FF2B5EF4-FFF2-40B4-BE49-F238E27FC236}">
              <a16:creationId xmlns:a16="http://schemas.microsoft.com/office/drawing/2014/main" xmlns="" id="{3433386E-BF67-4FA1-A13F-ABDB9E9FD43B}"/>
            </a:ext>
          </a:extLst>
        </xdr:cNvPr>
        <xdr:cNvSpPr txBox="1">
          <a:spLocks noChangeArrowheads="1"/>
        </xdr:cNvSpPr>
      </xdr:nvSpPr>
      <xdr:spPr bwMode="auto">
        <a:xfrm>
          <a:off x="3501868" y="9290287"/>
          <a:ext cx="241560" cy="964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306920</xdr:colOff>
      <xdr:row>55</xdr:row>
      <xdr:rowOff>95251</xdr:rowOff>
    </xdr:from>
    <xdr:to>
      <xdr:col>6</xdr:col>
      <xdr:colOff>503562</xdr:colOff>
      <xdr:row>56</xdr:row>
      <xdr:rowOff>92177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xmlns="" id="{095E7F42-F021-4597-8473-076A616ECB53}"/>
            </a:ext>
          </a:extLst>
        </xdr:cNvPr>
        <xdr:cNvSpPr/>
      </xdr:nvSpPr>
      <xdr:spPr bwMode="auto">
        <a:xfrm>
          <a:off x="3990603" y="9452966"/>
          <a:ext cx="196642" cy="167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88337</xdr:colOff>
      <xdr:row>60</xdr:row>
      <xdr:rowOff>44486</xdr:rowOff>
    </xdr:from>
    <xdr:to>
      <xdr:col>1</xdr:col>
      <xdr:colOff>438871</xdr:colOff>
      <xdr:row>61</xdr:row>
      <xdr:rowOff>37805</xdr:rowOff>
    </xdr:to>
    <xdr:sp macro="" textlink="">
      <xdr:nvSpPr>
        <xdr:cNvPr id="737" name="Text Box 1664">
          <a:extLst>
            <a:ext uri="{FF2B5EF4-FFF2-40B4-BE49-F238E27FC236}">
              <a16:creationId xmlns:a16="http://schemas.microsoft.com/office/drawing/2014/main" xmlns="" id="{138ECE96-2C75-4886-80A8-5E02CA5F0D84}"/>
            </a:ext>
          </a:extLst>
        </xdr:cNvPr>
        <xdr:cNvSpPr txBox="1">
          <a:spLocks noChangeArrowheads="1"/>
        </xdr:cNvSpPr>
      </xdr:nvSpPr>
      <xdr:spPr bwMode="auto">
        <a:xfrm>
          <a:off x="4469837" y="8818069"/>
          <a:ext cx="350534" cy="1626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269323</xdr:colOff>
      <xdr:row>57</xdr:row>
      <xdr:rowOff>24050</xdr:rowOff>
    </xdr:from>
    <xdr:to>
      <xdr:col>2</xdr:col>
      <xdr:colOff>81778</xdr:colOff>
      <xdr:row>57</xdr:row>
      <xdr:rowOff>158749</xdr:rowOff>
    </xdr:to>
    <xdr:sp macro="" textlink="">
      <xdr:nvSpPr>
        <xdr:cNvPr id="738" name="Text Box 1563">
          <a:extLst>
            <a:ext uri="{FF2B5EF4-FFF2-40B4-BE49-F238E27FC236}">
              <a16:creationId xmlns:a16="http://schemas.microsoft.com/office/drawing/2014/main" xmlns="" id="{B0019FDC-5E2F-43FB-9ED7-0621433109F2}"/>
            </a:ext>
          </a:extLst>
        </xdr:cNvPr>
        <xdr:cNvSpPr txBox="1">
          <a:spLocks noChangeArrowheads="1"/>
        </xdr:cNvSpPr>
      </xdr:nvSpPr>
      <xdr:spPr bwMode="auto">
        <a:xfrm>
          <a:off x="4671028" y="8476285"/>
          <a:ext cx="519614" cy="13469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</xdr:col>
      <xdr:colOff>366346</xdr:colOff>
      <xdr:row>59</xdr:row>
      <xdr:rowOff>28495</xdr:rowOff>
    </xdr:from>
    <xdr:to>
      <xdr:col>2</xdr:col>
      <xdr:colOff>312689</xdr:colOff>
      <xdr:row>59</xdr:row>
      <xdr:rowOff>28865</xdr:rowOff>
    </xdr:to>
    <xdr:sp macro="" textlink="">
      <xdr:nvSpPr>
        <xdr:cNvPr id="739" name="Line 927">
          <a:extLst>
            <a:ext uri="{FF2B5EF4-FFF2-40B4-BE49-F238E27FC236}">
              <a16:creationId xmlns:a16="http://schemas.microsoft.com/office/drawing/2014/main" xmlns="" id="{34B99447-4734-4AF8-848B-66A7C6F806A4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4754196" y="8740695"/>
          <a:ext cx="651193" cy="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315071</xdr:colOff>
      <xdr:row>62</xdr:row>
      <xdr:rowOff>18450</xdr:rowOff>
    </xdr:from>
    <xdr:to>
      <xdr:col>2</xdr:col>
      <xdr:colOff>624429</xdr:colOff>
      <xdr:row>62</xdr:row>
      <xdr:rowOff>137577</xdr:rowOff>
    </xdr:to>
    <xdr:sp macro="" textlink="">
      <xdr:nvSpPr>
        <xdr:cNvPr id="740" name="Text Box 1560">
          <a:extLst>
            <a:ext uri="{FF2B5EF4-FFF2-40B4-BE49-F238E27FC236}">
              <a16:creationId xmlns:a16="http://schemas.microsoft.com/office/drawing/2014/main" xmlns="" id="{9AF5EEC4-3A65-42DB-92CF-942843FB1269}"/>
            </a:ext>
          </a:extLst>
        </xdr:cNvPr>
        <xdr:cNvSpPr txBox="1">
          <a:spLocks noChangeArrowheads="1"/>
        </xdr:cNvSpPr>
      </xdr:nvSpPr>
      <xdr:spPr bwMode="auto">
        <a:xfrm>
          <a:off x="5407771" y="9245000"/>
          <a:ext cx="309358" cy="1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</xdr:col>
      <xdr:colOff>576108</xdr:colOff>
      <xdr:row>64</xdr:row>
      <xdr:rowOff>10043</xdr:rowOff>
    </xdr:from>
    <xdr:to>
      <xdr:col>2</xdr:col>
      <xdr:colOff>171773</xdr:colOff>
      <xdr:row>64</xdr:row>
      <xdr:rowOff>149526</xdr:rowOff>
    </xdr:to>
    <xdr:sp macro="" textlink="">
      <xdr:nvSpPr>
        <xdr:cNvPr id="741" name="Text Box 1664">
          <a:extLst>
            <a:ext uri="{FF2B5EF4-FFF2-40B4-BE49-F238E27FC236}">
              <a16:creationId xmlns:a16="http://schemas.microsoft.com/office/drawing/2014/main" xmlns="" id="{244B4BFD-8BC1-4F87-969C-BE2DF2FA21B8}"/>
            </a:ext>
          </a:extLst>
        </xdr:cNvPr>
        <xdr:cNvSpPr txBox="1">
          <a:spLocks noChangeArrowheads="1"/>
        </xdr:cNvSpPr>
      </xdr:nvSpPr>
      <xdr:spPr bwMode="auto">
        <a:xfrm>
          <a:off x="4963958" y="9579493"/>
          <a:ext cx="300515" cy="1394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50477</xdr:colOff>
      <xdr:row>62</xdr:row>
      <xdr:rowOff>144636</xdr:rowOff>
    </xdr:from>
    <xdr:to>
      <xdr:col>1</xdr:col>
      <xdr:colOff>211667</xdr:colOff>
      <xdr:row>64</xdr:row>
      <xdr:rowOff>144636</xdr:rowOff>
    </xdr:to>
    <xdr:sp macro="" textlink="">
      <xdr:nvSpPr>
        <xdr:cNvPr id="742" name="Text Box 1563">
          <a:extLst>
            <a:ext uri="{FF2B5EF4-FFF2-40B4-BE49-F238E27FC236}">
              <a16:creationId xmlns:a16="http://schemas.microsoft.com/office/drawing/2014/main" xmlns="" id="{E477E80D-6F3A-47FA-A5E3-1167B39C3543}"/>
            </a:ext>
          </a:extLst>
        </xdr:cNvPr>
        <xdr:cNvSpPr txBox="1">
          <a:spLocks noChangeArrowheads="1"/>
        </xdr:cNvSpPr>
      </xdr:nvSpPr>
      <xdr:spPr bwMode="auto">
        <a:xfrm>
          <a:off x="4438327" y="9371186"/>
          <a:ext cx="161190" cy="3429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</xdr:col>
      <xdr:colOff>62478</xdr:colOff>
      <xdr:row>57</xdr:row>
      <xdr:rowOff>117</xdr:rowOff>
    </xdr:from>
    <xdr:to>
      <xdr:col>2</xdr:col>
      <xdr:colOff>468682</xdr:colOff>
      <xdr:row>64</xdr:row>
      <xdr:rowOff>101321</xdr:rowOff>
    </xdr:to>
    <xdr:grpSp>
      <xdr:nvGrpSpPr>
        <xdr:cNvPr id="743" name="グループ化 742">
          <a:extLst>
            <a:ext uri="{FF2B5EF4-FFF2-40B4-BE49-F238E27FC236}">
              <a16:creationId xmlns:a16="http://schemas.microsoft.com/office/drawing/2014/main" xmlns="" id="{B1A53C59-7A1C-46C3-84C1-685CF074B299}"/>
            </a:ext>
          </a:extLst>
        </xdr:cNvPr>
        <xdr:cNvGrpSpPr/>
      </xdr:nvGrpSpPr>
      <xdr:grpSpPr>
        <a:xfrm rot="10800000">
          <a:off x="232567" y="9667992"/>
          <a:ext cx="1175008" cy="1291829"/>
          <a:chOff x="5167704" y="8362017"/>
          <a:chExt cx="1178862" cy="1290164"/>
        </a:xfrm>
      </xdr:grpSpPr>
      <xdr:sp macro="" textlink="">
        <xdr:nvSpPr>
          <xdr:cNvPr id="744" name="Line 927">
            <a:extLst>
              <a:ext uri="{FF2B5EF4-FFF2-40B4-BE49-F238E27FC236}">
                <a16:creationId xmlns:a16="http://schemas.microsoft.com/office/drawing/2014/main" xmlns="" id="{47FC6D99-8953-42D5-8197-FF10748D23D2}"/>
              </a:ext>
            </a:extLst>
          </xdr:cNvPr>
          <xdr:cNvSpPr>
            <a:spLocks noChangeShapeType="1"/>
          </xdr:cNvSpPr>
        </xdr:nvSpPr>
        <xdr:spPr bwMode="auto">
          <a:xfrm flipH="1">
            <a:off x="5202036" y="8424614"/>
            <a:ext cx="921404" cy="156392"/>
          </a:xfrm>
          <a:custGeom>
            <a:avLst/>
            <a:gdLst>
              <a:gd name="connsiteX0" fmla="*/ 0 w 758190"/>
              <a:gd name="connsiteY0" fmla="*/ 0 h 95250"/>
              <a:gd name="connsiteX1" fmla="*/ 758190 w 758190"/>
              <a:gd name="connsiteY1" fmla="*/ 95250 h 95250"/>
              <a:gd name="connsiteX0" fmla="*/ 0 w 758190"/>
              <a:gd name="connsiteY0" fmla="*/ 0 h 95250"/>
              <a:gd name="connsiteX1" fmla="*/ 365760 w 758190"/>
              <a:gd name="connsiteY1" fmla="*/ 83820 h 95250"/>
              <a:gd name="connsiteX2" fmla="*/ 758190 w 758190"/>
              <a:gd name="connsiteY2" fmla="*/ 95250 h 95250"/>
              <a:gd name="connsiteX0" fmla="*/ 0 w 685800"/>
              <a:gd name="connsiteY0" fmla="*/ 9912 h 93732"/>
              <a:gd name="connsiteX1" fmla="*/ 365760 w 685800"/>
              <a:gd name="connsiteY1" fmla="*/ 93732 h 93732"/>
              <a:gd name="connsiteX2" fmla="*/ 685800 w 685800"/>
              <a:gd name="connsiteY2" fmla="*/ 6102 h 93732"/>
              <a:gd name="connsiteX0" fmla="*/ 0 w 685800"/>
              <a:gd name="connsiteY0" fmla="*/ 9912 h 93799"/>
              <a:gd name="connsiteX1" fmla="*/ 365760 w 685800"/>
              <a:gd name="connsiteY1" fmla="*/ 93732 h 93799"/>
              <a:gd name="connsiteX2" fmla="*/ 685800 w 685800"/>
              <a:gd name="connsiteY2" fmla="*/ 6102 h 93799"/>
              <a:gd name="connsiteX0" fmla="*/ 0 w 685800"/>
              <a:gd name="connsiteY0" fmla="*/ 9912 h 130748"/>
              <a:gd name="connsiteX1" fmla="*/ 365760 w 685800"/>
              <a:gd name="connsiteY1" fmla="*/ 93732 h 130748"/>
              <a:gd name="connsiteX2" fmla="*/ 685800 w 685800"/>
              <a:gd name="connsiteY2" fmla="*/ 6102 h 130748"/>
              <a:gd name="connsiteX0" fmla="*/ 0 w 685800"/>
              <a:gd name="connsiteY0" fmla="*/ 7371 h 128207"/>
              <a:gd name="connsiteX1" fmla="*/ 365760 w 685800"/>
              <a:gd name="connsiteY1" fmla="*/ 91191 h 128207"/>
              <a:gd name="connsiteX2" fmla="*/ 685800 w 685800"/>
              <a:gd name="connsiteY2" fmla="*/ 3561 h 128207"/>
              <a:gd name="connsiteX0" fmla="*/ 0 w 685800"/>
              <a:gd name="connsiteY0" fmla="*/ 7371 h 108081"/>
              <a:gd name="connsiteX1" fmla="*/ 365760 w 685800"/>
              <a:gd name="connsiteY1" fmla="*/ 91191 h 108081"/>
              <a:gd name="connsiteX2" fmla="*/ 685800 w 685800"/>
              <a:gd name="connsiteY2" fmla="*/ 3561 h 108081"/>
              <a:gd name="connsiteX0" fmla="*/ 0 w 685800"/>
              <a:gd name="connsiteY0" fmla="*/ 3810 h 115078"/>
              <a:gd name="connsiteX1" fmla="*/ 365760 w 685800"/>
              <a:gd name="connsiteY1" fmla="*/ 87630 h 115078"/>
              <a:gd name="connsiteX2" fmla="*/ 685800 w 685800"/>
              <a:gd name="connsiteY2" fmla="*/ 0 h 115078"/>
              <a:gd name="connsiteX0" fmla="*/ 0 w 922443"/>
              <a:gd name="connsiteY0" fmla="*/ 0 h 156392"/>
              <a:gd name="connsiteX1" fmla="*/ 602403 w 922443"/>
              <a:gd name="connsiteY1" fmla="*/ 128944 h 156392"/>
              <a:gd name="connsiteX2" fmla="*/ 922443 w 922443"/>
              <a:gd name="connsiteY2" fmla="*/ 41314 h 156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22443" h="156392">
                <a:moveTo>
                  <a:pt x="0" y="0"/>
                </a:moveTo>
                <a:cubicBezTo>
                  <a:pt x="124460" y="16510"/>
                  <a:pt x="481753" y="112434"/>
                  <a:pt x="602403" y="128944"/>
                </a:cubicBezTo>
                <a:cubicBezTo>
                  <a:pt x="809413" y="202604"/>
                  <a:pt x="818303" y="112434"/>
                  <a:pt x="922443" y="413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5" name="Freeform 1147">
            <a:extLst>
              <a:ext uri="{FF2B5EF4-FFF2-40B4-BE49-F238E27FC236}">
                <a16:creationId xmlns:a16="http://schemas.microsoft.com/office/drawing/2014/main" xmlns="" id="{C525EF73-502F-4755-950F-4B436EE259C1}"/>
              </a:ext>
            </a:extLst>
          </xdr:cNvPr>
          <xdr:cNvSpPr>
            <a:spLocks/>
          </xdr:cNvSpPr>
        </xdr:nvSpPr>
        <xdr:spPr bwMode="auto">
          <a:xfrm rot="1844042">
            <a:off x="5167704" y="8800259"/>
            <a:ext cx="1178862" cy="315961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000 w 10000"/>
              <a:gd name="connsiteY0" fmla="*/ 39241 h 39241"/>
              <a:gd name="connsiteX1" fmla="*/ 8444 w 10000"/>
              <a:gd name="connsiteY1" fmla="*/ 37019 h 39241"/>
              <a:gd name="connsiteX2" fmla="*/ 7445 w 10000"/>
              <a:gd name="connsiteY2" fmla="*/ 37019 h 39241"/>
              <a:gd name="connsiteX3" fmla="*/ 5889 w 10000"/>
              <a:gd name="connsiteY3" fmla="*/ 34796 h 39241"/>
              <a:gd name="connsiteX4" fmla="*/ 4875 w 10000"/>
              <a:gd name="connsiteY4" fmla="*/ 0 h 39241"/>
              <a:gd name="connsiteX5" fmla="*/ 2666 w 10000"/>
              <a:gd name="connsiteY5" fmla="*/ 34796 h 39241"/>
              <a:gd name="connsiteX6" fmla="*/ 0 w 10000"/>
              <a:gd name="connsiteY6" fmla="*/ 29241 h 39241"/>
              <a:gd name="connsiteX0" fmla="*/ 10000 w 10000"/>
              <a:gd name="connsiteY0" fmla="*/ 41454 h 41454"/>
              <a:gd name="connsiteX1" fmla="*/ 8444 w 10000"/>
              <a:gd name="connsiteY1" fmla="*/ 39232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1454 h 41454"/>
              <a:gd name="connsiteX1" fmla="*/ 9064 w 10000"/>
              <a:gd name="connsiteY1" fmla="*/ 34848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0740 h 40740"/>
              <a:gd name="connsiteX1" fmla="*/ 9064 w 10000"/>
              <a:gd name="connsiteY1" fmla="*/ 34134 h 40740"/>
              <a:gd name="connsiteX2" fmla="*/ 8507 w 10000"/>
              <a:gd name="connsiteY2" fmla="*/ 10380 h 40740"/>
              <a:gd name="connsiteX3" fmla="*/ 7183 w 10000"/>
              <a:gd name="connsiteY3" fmla="*/ 6729 h 40740"/>
              <a:gd name="connsiteX4" fmla="*/ 4875 w 10000"/>
              <a:gd name="connsiteY4" fmla="*/ 1499 h 40740"/>
              <a:gd name="connsiteX5" fmla="*/ 2666 w 10000"/>
              <a:gd name="connsiteY5" fmla="*/ 36295 h 40740"/>
              <a:gd name="connsiteX6" fmla="*/ 0 w 10000"/>
              <a:gd name="connsiteY6" fmla="*/ 30740 h 40740"/>
              <a:gd name="connsiteX0" fmla="*/ 10000 w 10000"/>
              <a:gd name="connsiteY0" fmla="*/ 40152 h 40152"/>
              <a:gd name="connsiteX1" fmla="*/ 9064 w 10000"/>
              <a:gd name="connsiteY1" fmla="*/ 33546 h 40152"/>
              <a:gd name="connsiteX2" fmla="*/ 8507 w 10000"/>
              <a:gd name="connsiteY2" fmla="*/ 9792 h 40152"/>
              <a:gd name="connsiteX3" fmla="*/ 7183 w 10000"/>
              <a:gd name="connsiteY3" fmla="*/ 6141 h 40152"/>
              <a:gd name="connsiteX4" fmla="*/ 4875 w 10000"/>
              <a:gd name="connsiteY4" fmla="*/ 911 h 40152"/>
              <a:gd name="connsiteX5" fmla="*/ 2509 w 10000"/>
              <a:gd name="connsiteY5" fmla="*/ 26608 h 40152"/>
              <a:gd name="connsiteX6" fmla="*/ 0 w 10000"/>
              <a:gd name="connsiteY6" fmla="*/ 30152 h 40152"/>
              <a:gd name="connsiteX0" fmla="*/ 10000 w 10000"/>
              <a:gd name="connsiteY0" fmla="*/ 39063 h 39063"/>
              <a:gd name="connsiteX1" fmla="*/ 9064 w 10000"/>
              <a:gd name="connsiteY1" fmla="*/ 32457 h 39063"/>
              <a:gd name="connsiteX2" fmla="*/ 8507 w 10000"/>
              <a:gd name="connsiteY2" fmla="*/ 8703 h 39063"/>
              <a:gd name="connsiteX3" fmla="*/ 7183 w 10000"/>
              <a:gd name="connsiteY3" fmla="*/ 5052 h 39063"/>
              <a:gd name="connsiteX4" fmla="*/ 5902 w 10000"/>
              <a:gd name="connsiteY4" fmla="*/ 1016 h 39063"/>
              <a:gd name="connsiteX5" fmla="*/ 2509 w 10000"/>
              <a:gd name="connsiteY5" fmla="*/ 25519 h 39063"/>
              <a:gd name="connsiteX6" fmla="*/ 0 w 10000"/>
              <a:gd name="connsiteY6" fmla="*/ 29063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9357 w 9357"/>
              <a:gd name="connsiteY0" fmla="*/ 32457 h 32457"/>
              <a:gd name="connsiteX1" fmla="*/ 8800 w 9357"/>
              <a:gd name="connsiteY1" fmla="*/ 8703 h 32457"/>
              <a:gd name="connsiteX2" fmla="*/ 7476 w 9357"/>
              <a:gd name="connsiteY2" fmla="*/ 5052 h 32457"/>
              <a:gd name="connsiteX3" fmla="*/ 6195 w 9357"/>
              <a:gd name="connsiteY3" fmla="*/ 1016 h 32457"/>
              <a:gd name="connsiteX4" fmla="*/ 2802 w 9357"/>
              <a:gd name="connsiteY4" fmla="*/ 25519 h 32457"/>
              <a:gd name="connsiteX5" fmla="*/ 0 w 9357"/>
              <a:gd name="connsiteY5" fmla="*/ 27385 h 32457"/>
              <a:gd name="connsiteX0" fmla="*/ 9405 w 9405"/>
              <a:gd name="connsiteY0" fmla="*/ 2681 h 8588"/>
              <a:gd name="connsiteX1" fmla="*/ 7990 w 9405"/>
              <a:gd name="connsiteY1" fmla="*/ 1557 h 8588"/>
              <a:gd name="connsiteX2" fmla="*/ 6621 w 9405"/>
              <a:gd name="connsiteY2" fmla="*/ 313 h 8588"/>
              <a:gd name="connsiteX3" fmla="*/ 2995 w 9405"/>
              <a:gd name="connsiteY3" fmla="*/ 7862 h 8588"/>
              <a:gd name="connsiteX4" fmla="*/ 0 w 9405"/>
              <a:gd name="connsiteY4" fmla="*/ 8437 h 8588"/>
              <a:gd name="connsiteX0" fmla="*/ 10000 w 10000"/>
              <a:gd name="connsiteY0" fmla="*/ 3122 h 10000"/>
              <a:gd name="connsiteX1" fmla="*/ 8495 w 10000"/>
              <a:gd name="connsiteY1" fmla="*/ 1813 h 10000"/>
              <a:gd name="connsiteX2" fmla="*/ 7040 w 10000"/>
              <a:gd name="connsiteY2" fmla="*/ 364 h 10000"/>
              <a:gd name="connsiteX3" fmla="*/ 3184 w 10000"/>
              <a:gd name="connsiteY3" fmla="*/ 9155 h 10000"/>
              <a:gd name="connsiteX4" fmla="*/ 0 w 10000"/>
              <a:gd name="connsiteY4" fmla="*/ 9824 h 10000"/>
              <a:gd name="connsiteX0" fmla="*/ 10000 w 10000"/>
              <a:gd name="connsiteY0" fmla="*/ 2953 h 9831"/>
              <a:gd name="connsiteX1" fmla="*/ 7040 w 10000"/>
              <a:gd name="connsiteY1" fmla="*/ 195 h 9831"/>
              <a:gd name="connsiteX2" fmla="*/ 3184 w 10000"/>
              <a:gd name="connsiteY2" fmla="*/ 8986 h 9831"/>
              <a:gd name="connsiteX3" fmla="*/ 0 w 10000"/>
              <a:gd name="connsiteY3" fmla="*/ 9655 h 9831"/>
              <a:gd name="connsiteX0" fmla="*/ 13543 w 13543"/>
              <a:gd name="connsiteY0" fmla="*/ 18 h 26930"/>
              <a:gd name="connsiteX1" fmla="*/ 7040 w 13543"/>
              <a:gd name="connsiteY1" fmla="*/ 17128 h 26930"/>
              <a:gd name="connsiteX2" fmla="*/ 3184 w 13543"/>
              <a:gd name="connsiteY2" fmla="*/ 26070 h 26930"/>
              <a:gd name="connsiteX3" fmla="*/ 0 w 13543"/>
              <a:gd name="connsiteY3" fmla="*/ 26751 h 269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543" h="26930">
                <a:moveTo>
                  <a:pt x="13543" y="18"/>
                </a:moveTo>
                <a:cubicBezTo>
                  <a:pt x="12926" y="-566"/>
                  <a:pt x="8766" y="12786"/>
                  <a:pt x="7040" y="17128"/>
                </a:cubicBezTo>
                <a:cubicBezTo>
                  <a:pt x="5314" y="21470"/>
                  <a:pt x="4068" y="26476"/>
                  <a:pt x="3184" y="26070"/>
                </a:cubicBezTo>
                <a:cubicBezTo>
                  <a:pt x="2301" y="25665"/>
                  <a:pt x="1389" y="27495"/>
                  <a:pt x="0" y="2675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46" name="Text Box 1664">
            <a:extLst>
              <a:ext uri="{FF2B5EF4-FFF2-40B4-BE49-F238E27FC236}">
                <a16:creationId xmlns:a16="http://schemas.microsoft.com/office/drawing/2014/main" xmlns="" id="{AD14E76E-318C-4FC5-8AC0-7C61A4031915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5474693" y="8905739"/>
            <a:ext cx="160747" cy="14202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747" name="Freeform 605">
            <a:extLst>
              <a:ext uri="{FF2B5EF4-FFF2-40B4-BE49-F238E27FC236}">
                <a16:creationId xmlns:a16="http://schemas.microsoft.com/office/drawing/2014/main" xmlns="" id="{2AB5412A-0B06-46CE-86F1-D18EC877A7D3}"/>
              </a:ext>
            </a:extLst>
          </xdr:cNvPr>
          <xdr:cNvSpPr>
            <a:spLocks/>
          </xdr:cNvSpPr>
        </xdr:nvSpPr>
        <xdr:spPr bwMode="auto">
          <a:xfrm>
            <a:off x="5361717" y="8362017"/>
            <a:ext cx="202488" cy="1290164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9787 w 10000"/>
              <a:gd name="connsiteY0" fmla="*/ 14371 h 14371"/>
              <a:gd name="connsiteX1" fmla="*/ 10000 w 10000"/>
              <a:gd name="connsiteY1" fmla="*/ 6077 h 14371"/>
              <a:gd name="connsiteX2" fmla="*/ 0 w 10000"/>
              <a:gd name="connsiteY2" fmla="*/ 0 h 14371"/>
              <a:gd name="connsiteX0" fmla="*/ 9947 w 10000"/>
              <a:gd name="connsiteY0" fmla="*/ 14611 h 14611"/>
              <a:gd name="connsiteX1" fmla="*/ 10000 w 10000"/>
              <a:gd name="connsiteY1" fmla="*/ 6077 h 14611"/>
              <a:gd name="connsiteX2" fmla="*/ 0 w 10000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9947 w 12084"/>
              <a:gd name="connsiteY0" fmla="*/ 14611 h 14611"/>
              <a:gd name="connsiteX1" fmla="*/ 12083 w 12084"/>
              <a:gd name="connsiteY1" fmla="*/ 3259 h 14611"/>
              <a:gd name="connsiteX2" fmla="*/ 0 w 12084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3280 w 12083"/>
              <a:gd name="connsiteY0" fmla="*/ 15380 h 15380"/>
              <a:gd name="connsiteX1" fmla="*/ 12083 w 12083"/>
              <a:gd name="connsiteY1" fmla="*/ 3259 h 15380"/>
              <a:gd name="connsiteX2" fmla="*/ 0 w 12083"/>
              <a:gd name="connsiteY2" fmla="*/ 0 h 15380"/>
              <a:gd name="connsiteX0" fmla="*/ 3280 w 13786"/>
              <a:gd name="connsiteY0" fmla="*/ 15380 h 15380"/>
              <a:gd name="connsiteX1" fmla="*/ 12083 w 13786"/>
              <a:gd name="connsiteY1" fmla="*/ 3259 h 15380"/>
              <a:gd name="connsiteX2" fmla="*/ 0 w 13786"/>
              <a:gd name="connsiteY2" fmla="*/ 0 h 15380"/>
              <a:gd name="connsiteX0" fmla="*/ 3280 w 13396"/>
              <a:gd name="connsiteY0" fmla="*/ 15380 h 15380"/>
              <a:gd name="connsiteX1" fmla="*/ 12083 w 13396"/>
              <a:gd name="connsiteY1" fmla="*/ 12296 h 15380"/>
              <a:gd name="connsiteX2" fmla="*/ 12083 w 13396"/>
              <a:gd name="connsiteY2" fmla="*/ 3259 h 15380"/>
              <a:gd name="connsiteX3" fmla="*/ 0 w 13396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3946"/>
              <a:gd name="connsiteY0" fmla="*/ 15380 h 15380"/>
              <a:gd name="connsiteX1" fmla="*/ 10416 w 13946"/>
              <a:gd name="connsiteY1" fmla="*/ 12979 h 15380"/>
              <a:gd name="connsiteX2" fmla="*/ 13333 w 13946"/>
              <a:gd name="connsiteY2" fmla="*/ 3771 h 15380"/>
              <a:gd name="connsiteX3" fmla="*/ 0 w 13946"/>
              <a:gd name="connsiteY3" fmla="*/ 0 h 15380"/>
              <a:gd name="connsiteX0" fmla="*/ 3280 w 11515"/>
              <a:gd name="connsiteY0" fmla="*/ 15380 h 15380"/>
              <a:gd name="connsiteX1" fmla="*/ 10416 w 11515"/>
              <a:gd name="connsiteY1" fmla="*/ 12979 h 15380"/>
              <a:gd name="connsiteX2" fmla="*/ 10000 w 11515"/>
              <a:gd name="connsiteY2" fmla="*/ 3259 h 15380"/>
              <a:gd name="connsiteX3" fmla="*/ 0 w 11515"/>
              <a:gd name="connsiteY3" fmla="*/ 0 h 153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515" h="15380">
                <a:moveTo>
                  <a:pt x="3280" y="15380"/>
                </a:moveTo>
                <a:cubicBezTo>
                  <a:pt x="5997" y="14055"/>
                  <a:pt x="6449" y="14401"/>
                  <a:pt x="10416" y="12979"/>
                </a:cubicBezTo>
                <a:cubicBezTo>
                  <a:pt x="11883" y="10959"/>
                  <a:pt x="12014" y="4070"/>
                  <a:pt x="10000" y="3259"/>
                </a:cubicBezTo>
                <a:cubicBezTo>
                  <a:pt x="10069" y="2960"/>
                  <a:pt x="7529" y="1924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48" name="Group 1398">
            <a:extLst>
              <a:ext uri="{FF2B5EF4-FFF2-40B4-BE49-F238E27FC236}">
                <a16:creationId xmlns:a16="http://schemas.microsoft.com/office/drawing/2014/main" xmlns="" id="{F218D97C-6F5E-4B8C-8C42-2A639CEB4D1B}"/>
              </a:ext>
            </a:extLst>
          </xdr:cNvPr>
          <xdr:cNvGrpSpPr>
            <a:grpSpLocks/>
          </xdr:cNvGrpSpPr>
        </xdr:nvGrpSpPr>
        <xdr:grpSpPr bwMode="auto">
          <a:xfrm rot="5400000">
            <a:off x="5472752" y="8873711"/>
            <a:ext cx="161600" cy="240811"/>
            <a:chOff x="1389" y="513"/>
            <a:chExt cx="43" cy="24"/>
          </a:xfrm>
        </xdr:grpSpPr>
        <xdr:sp macro="" textlink="">
          <xdr:nvSpPr>
            <xdr:cNvPr id="754" name="Freeform 1399">
              <a:extLst>
                <a:ext uri="{FF2B5EF4-FFF2-40B4-BE49-F238E27FC236}">
                  <a16:creationId xmlns:a16="http://schemas.microsoft.com/office/drawing/2014/main" xmlns="" id="{1F3FEC7D-0479-4B39-BACD-1B195CD199B1}"/>
                </a:ext>
              </a:extLst>
            </xdr:cNvPr>
            <xdr:cNvSpPr>
              <a:spLocks/>
            </xdr:cNvSpPr>
          </xdr:nvSpPr>
          <xdr:spPr bwMode="auto">
            <a:xfrm>
              <a:off x="1389" y="513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55" name="Freeform 1400">
              <a:extLst>
                <a:ext uri="{FF2B5EF4-FFF2-40B4-BE49-F238E27FC236}">
                  <a16:creationId xmlns:a16="http://schemas.microsoft.com/office/drawing/2014/main" xmlns="" id="{60A2E0A8-8C1A-4EA0-96A8-01CD0DE55D78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749" name="Oval 1048">
            <a:extLst>
              <a:ext uri="{FF2B5EF4-FFF2-40B4-BE49-F238E27FC236}">
                <a16:creationId xmlns:a16="http://schemas.microsoft.com/office/drawing/2014/main" xmlns="" id="{FC5F0464-6883-4D74-8CCC-EA02DEF73F15}"/>
              </a:ext>
            </a:extLst>
          </xdr:cNvPr>
          <xdr:cNvSpPr>
            <a:spLocks noChangeArrowheads="1"/>
          </xdr:cNvSpPr>
        </xdr:nvSpPr>
        <xdr:spPr bwMode="auto">
          <a:xfrm>
            <a:off x="5450215" y="9432754"/>
            <a:ext cx="143940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50" name="Oval 607">
            <a:extLst>
              <a:ext uri="{FF2B5EF4-FFF2-40B4-BE49-F238E27FC236}">
                <a16:creationId xmlns:a16="http://schemas.microsoft.com/office/drawing/2014/main" xmlns="" id="{E30B65DC-FC16-4A56-B45C-D620E813C4F0}"/>
              </a:ext>
            </a:extLst>
          </xdr:cNvPr>
          <xdr:cNvSpPr>
            <a:spLocks noChangeArrowheads="1"/>
          </xdr:cNvSpPr>
        </xdr:nvSpPr>
        <xdr:spPr bwMode="auto">
          <a:xfrm flipH="1">
            <a:off x="5476101" y="8780688"/>
            <a:ext cx="162424" cy="15533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51" name="Oval 1048">
            <a:extLst>
              <a:ext uri="{FF2B5EF4-FFF2-40B4-BE49-F238E27FC236}">
                <a16:creationId xmlns:a16="http://schemas.microsoft.com/office/drawing/2014/main" xmlns="" id="{3F9D19C6-6186-4287-8386-EB2EE9FC92CE}"/>
              </a:ext>
            </a:extLst>
          </xdr:cNvPr>
          <xdr:cNvSpPr>
            <a:spLocks noChangeArrowheads="1"/>
          </xdr:cNvSpPr>
        </xdr:nvSpPr>
        <xdr:spPr bwMode="auto">
          <a:xfrm>
            <a:off x="5435917" y="8495233"/>
            <a:ext cx="147794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52" name="AutoShape 1561">
            <a:extLst>
              <a:ext uri="{FF2B5EF4-FFF2-40B4-BE49-F238E27FC236}">
                <a16:creationId xmlns:a16="http://schemas.microsoft.com/office/drawing/2014/main" xmlns="" id="{94CE4316-ECB1-4C96-8923-74456E78C37C}"/>
              </a:ext>
            </a:extLst>
          </xdr:cNvPr>
          <xdr:cNvSpPr>
            <a:spLocks/>
          </xdr:cNvSpPr>
        </xdr:nvSpPr>
        <xdr:spPr bwMode="auto">
          <a:xfrm rot="20741380" flipH="1" flipV="1">
            <a:off x="5270705" y="8576309"/>
            <a:ext cx="272049" cy="299468"/>
          </a:xfrm>
          <a:prstGeom prst="rightBrace">
            <a:avLst>
              <a:gd name="adj1" fmla="val 41013"/>
              <a:gd name="adj2" fmla="val 5385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3" name="Oval 1048">
            <a:extLst>
              <a:ext uri="{FF2B5EF4-FFF2-40B4-BE49-F238E27FC236}">
                <a16:creationId xmlns:a16="http://schemas.microsoft.com/office/drawing/2014/main" xmlns="" id="{35D546DE-716E-447C-9038-4AAB02150EEB}"/>
              </a:ext>
            </a:extLst>
          </xdr:cNvPr>
          <xdr:cNvSpPr>
            <a:spLocks noChangeArrowheads="1"/>
          </xdr:cNvSpPr>
        </xdr:nvSpPr>
        <xdr:spPr bwMode="auto">
          <a:xfrm>
            <a:off x="5474128" y="9247912"/>
            <a:ext cx="135064" cy="1237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33565</xdr:colOff>
      <xdr:row>62</xdr:row>
      <xdr:rowOff>45864</xdr:rowOff>
    </xdr:from>
    <xdr:to>
      <xdr:col>2</xdr:col>
      <xdr:colOff>174852</xdr:colOff>
      <xdr:row>62</xdr:row>
      <xdr:rowOff>163692</xdr:rowOff>
    </xdr:to>
    <xdr:sp macro="" textlink="">
      <xdr:nvSpPr>
        <xdr:cNvPr id="756" name="AutoShape 604">
          <a:extLst>
            <a:ext uri="{FF2B5EF4-FFF2-40B4-BE49-F238E27FC236}">
              <a16:creationId xmlns:a16="http://schemas.microsoft.com/office/drawing/2014/main" xmlns="" id="{57488516-BE38-42EB-9496-C9BBCE1905D8}"/>
            </a:ext>
          </a:extLst>
        </xdr:cNvPr>
        <xdr:cNvSpPr>
          <a:spLocks noChangeArrowheads="1"/>
        </xdr:cNvSpPr>
      </xdr:nvSpPr>
      <xdr:spPr bwMode="auto">
        <a:xfrm>
          <a:off x="896107" y="10512781"/>
          <a:ext cx="141287" cy="117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472702</xdr:colOff>
      <xdr:row>62</xdr:row>
      <xdr:rowOff>14090</xdr:rowOff>
    </xdr:from>
    <xdr:to>
      <xdr:col>2</xdr:col>
      <xdr:colOff>33616</xdr:colOff>
      <xdr:row>63</xdr:row>
      <xdr:rowOff>100853</xdr:rowOff>
    </xdr:to>
    <xdr:grpSp>
      <xdr:nvGrpSpPr>
        <xdr:cNvPr id="757" name="Group 6672">
          <a:extLst>
            <a:ext uri="{FF2B5EF4-FFF2-40B4-BE49-F238E27FC236}">
              <a16:creationId xmlns:a16="http://schemas.microsoft.com/office/drawing/2014/main" xmlns="" id="{1E1C4810-C2EC-4AF7-A5D2-2F5E575F12AC}"/>
            </a:ext>
          </a:extLst>
        </xdr:cNvPr>
        <xdr:cNvGrpSpPr>
          <a:grpSpLocks/>
        </xdr:cNvGrpSpPr>
      </xdr:nvGrpSpPr>
      <xdr:grpSpPr bwMode="auto">
        <a:xfrm>
          <a:off x="642791" y="10532411"/>
          <a:ext cx="329718" cy="256853"/>
          <a:chOff x="532" y="110"/>
          <a:chExt cx="46" cy="44"/>
        </a:xfrm>
      </xdr:grpSpPr>
      <xdr:pic>
        <xdr:nvPicPr>
          <xdr:cNvPr id="758" name="Picture 6673" descr="route2">
            <a:extLst>
              <a:ext uri="{FF2B5EF4-FFF2-40B4-BE49-F238E27FC236}">
                <a16:creationId xmlns:a16="http://schemas.microsoft.com/office/drawing/2014/main" xmlns="" id="{30300BAA-C713-4B06-BFCB-C90CF03806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9" name="Text Box 6674">
            <a:extLst>
              <a:ext uri="{FF2B5EF4-FFF2-40B4-BE49-F238E27FC236}">
                <a16:creationId xmlns:a16="http://schemas.microsoft.com/office/drawing/2014/main" xmlns="" id="{B9622647-CD9D-4C80-B18B-1276F4C820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453729</xdr:colOff>
      <xdr:row>59</xdr:row>
      <xdr:rowOff>69766</xdr:rowOff>
    </xdr:from>
    <xdr:to>
      <xdr:col>2</xdr:col>
      <xdr:colOff>39144</xdr:colOff>
      <xdr:row>60</xdr:row>
      <xdr:rowOff>153284</xdr:rowOff>
    </xdr:to>
    <xdr:grpSp>
      <xdr:nvGrpSpPr>
        <xdr:cNvPr id="760" name="Group 6672">
          <a:extLst>
            <a:ext uri="{FF2B5EF4-FFF2-40B4-BE49-F238E27FC236}">
              <a16:creationId xmlns:a16="http://schemas.microsoft.com/office/drawing/2014/main" xmlns="" id="{C09F0631-8DE0-410F-95CB-F394E54F7016}"/>
            </a:ext>
          </a:extLst>
        </xdr:cNvPr>
        <xdr:cNvGrpSpPr>
          <a:grpSpLocks/>
        </xdr:cNvGrpSpPr>
      </xdr:nvGrpSpPr>
      <xdr:grpSpPr bwMode="auto">
        <a:xfrm>
          <a:off x="623818" y="10077820"/>
          <a:ext cx="354219" cy="253607"/>
          <a:chOff x="532" y="110"/>
          <a:chExt cx="46" cy="44"/>
        </a:xfrm>
      </xdr:grpSpPr>
      <xdr:pic>
        <xdr:nvPicPr>
          <xdr:cNvPr id="761" name="Picture 6673" descr="route2">
            <a:extLst>
              <a:ext uri="{FF2B5EF4-FFF2-40B4-BE49-F238E27FC236}">
                <a16:creationId xmlns:a16="http://schemas.microsoft.com/office/drawing/2014/main" xmlns="" id="{087E5318-427E-4E04-A738-B763855FC8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2" name="Text Box 6674">
            <a:extLst>
              <a:ext uri="{FF2B5EF4-FFF2-40B4-BE49-F238E27FC236}">
                <a16:creationId xmlns:a16="http://schemas.microsoft.com/office/drawing/2014/main" xmlns="" id="{7A686470-460F-470B-9385-C111B54807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39595</xdr:colOff>
      <xdr:row>59</xdr:row>
      <xdr:rowOff>97157</xdr:rowOff>
    </xdr:from>
    <xdr:to>
      <xdr:col>2</xdr:col>
      <xdr:colOff>153460</xdr:colOff>
      <xdr:row>60</xdr:row>
      <xdr:rowOff>21166</xdr:rowOff>
    </xdr:to>
    <xdr:sp macro="" textlink="">
      <xdr:nvSpPr>
        <xdr:cNvPr id="763" name="Oval 1048">
          <a:extLst>
            <a:ext uri="{FF2B5EF4-FFF2-40B4-BE49-F238E27FC236}">
              <a16:creationId xmlns:a16="http://schemas.microsoft.com/office/drawing/2014/main" xmlns="" id="{9A91A688-6333-482D-B4AC-49BEED26FE27}"/>
            </a:ext>
          </a:extLst>
        </xdr:cNvPr>
        <xdr:cNvSpPr>
          <a:spLocks noChangeArrowheads="1"/>
        </xdr:cNvSpPr>
      </xdr:nvSpPr>
      <xdr:spPr bwMode="auto">
        <a:xfrm rot="10800000">
          <a:off x="902137" y="10056074"/>
          <a:ext cx="113865" cy="933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35329</xdr:colOff>
      <xdr:row>60</xdr:row>
      <xdr:rowOff>31752</xdr:rowOff>
    </xdr:from>
    <xdr:to>
      <xdr:col>2</xdr:col>
      <xdr:colOff>149194</xdr:colOff>
      <xdr:row>60</xdr:row>
      <xdr:rowOff>128623</xdr:rowOff>
    </xdr:to>
    <xdr:sp macro="" textlink="">
      <xdr:nvSpPr>
        <xdr:cNvPr id="764" name="Oval 1048">
          <a:extLst>
            <a:ext uri="{FF2B5EF4-FFF2-40B4-BE49-F238E27FC236}">
              <a16:creationId xmlns:a16="http://schemas.microsoft.com/office/drawing/2014/main" xmlns="" id="{D2C14B00-BCC1-4C39-A0C4-F154D9B9A77B}"/>
            </a:ext>
          </a:extLst>
        </xdr:cNvPr>
        <xdr:cNvSpPr>
          <a:spLocks noChangeArrowheads="1"/>
        </xdr:cNvSpPr>
      </xdr:nvSpPr>
      <xdr:spPr bwMode="auto">
        <a:xfrm rot="10800000">
          <a:off x="897871" y="10160002"/>
          <a:ext cx="113865" cy="96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39862</xdr:colOff>
      <xdr:row>58</xdr:row>
      <xdr:rowOff>171049</xdr:rowOff>
    </xdr:from>
    <xdr:to>
      <xdr:col>4</xdr:col>
      <xdr:colOff>499344</xdr:colOff>
      <xdr:row>64</xdr:row>
      <xdr:rowOff>164439</xdr:rowOff>
    </xdr:to>
    <xdr:sp macro="" textlink="">
      <xdr:nvSpPr>
        <xdr:cNvPr id="765" name="Freeform 719">
          <a:extLst>
            <a:ext uri="{FF2B5EF4-FFF2-40B4-BE49-F238E27FC236}">
              <a16:creationId xmlns:a16="http://schemas.microsoft.com/office/drawing/2014/main" xmlns="" id="{B6FCA395-42AA-4ED3-AD18-4DB2699BDE98}"/>
            </a:ext>
          </a:extLst>
        </xdr:cNvPr>
        <xdr:cNvSpPr>
          <a:spLocks/>
        </xdr:cNvSpPr>
      </xdr:nvSpPr>
      <xdr:spPr bwMode="auto">
        <a:xfrm flipH="1">
          <a:off x="6516862" y="8711799"/>
          <a:ext cx="459482" cy="1022090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1270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696948 w 913068"/>
            <a:gd name="connsiteY0" fmla="*/ 19977 h 19977"/>
            <a:gd name="connsiteX1" fmla="*/ 894407 w 913068"/>
            <a:gd name="connsiteY1" fmla="*/ 15798 h 19977"/>
            <a:gd name="connsiteX2" fmla="*/ 899666 w 913068"/>
            <a:gd name="connsiteY2" fmla="*/ 8439 h 19977"/>
            <a:gd name="connsiteX3" fmla="*/ 0 w 913068"/>
            <a:gd name="connsiteY3" fmla="*/ 0 h 19977"/>
            <a:gd name="connsiteX0" fmla="*/ 692625 w 913068"/>
            <a:gd name="connsiteY0" fmla="*/ 20238 h 20238"/>
            <a:gd name="connsiteX1" fmla="*/ 894407 w 913068"/>
            <a:gd name="connsiteY1" fmla="*/ 15798 h 20238"/>
            <a:gd name="connsiteX2" fmla="*/ 899666 w 913068"/>
            <a:gd name="connsiteY2" fmla="*/ 8439 h 20238"/>
            <a:gd name="connsiteX3" fmla="*/ 0 w 913068"/>
            <a:gd name="connsiteY3" fmla="*/ 0 h 20238"/>
            <a:gd name="connsiteX0" fmla="*/ 696948 w 913068"/>
            <a:gd name="connsiteY0" fmla="*/ 20455 h 20455"/>
            <a:gd name="connsiteX1" fmla="*/ 894407 w 913068"/>
            <a:gd name="connsiteY1" fmla="*/ 15798 h 20455"/>
            <a:gd name="connsiteX2" fmla="*/ 899666 w 913068"/>
            <a:gd name="connsiteY2" fmla="*/ 8439 h 20455"/>
            <a:gd name="connsiteX3" fmla="*/ 0 w 913068"/>
            <a:gd name="connsiteY3" fmla="*/ 0 h 20455"/>
            <a:gd name="connsiteX0" fmla="*/ 696948 w 913068"/>
            <a:gd name="connsiteY0" fmla="*/ 20455 h 20455"/>
            <a:gd name="connsiteX1" fmla="*/ 894407 w 913068"/>
            <a:gd name="connsiteY1" fmla="*/ 15798 h 20455"/>
            <a:gd name="connsiteX2" fmla="*/ 899666 w 913068"/>
            <a:gd name="connsiteY2" fmla="*/ 8439 h 20455"/>
            <a:gd name="connsiteX3" fmla="*/ 0 w 913068"/>
            <a:gd name="connsiteY3" fmla="*/ 0 h 20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068" h="20455">
              <a:moveTo>
                <a:pt x="696948" y="20455"/>
              </a:moveTo>
              <a:cubicBezTo>
                <a:pt x="693047" y="17600"/>
                <a:pt x="899822" y="16908"/>
                <a:pt x="894407" y="15798"/>
              </a:cubicBezTo>
              <a:cubicBezTo>
                <a:pt x="911471" y="14560"/>
                <a:pt x="923600" y="9997"/>
                <a:pt x="899666" y="8439"/>
              </a:cubicBezTo>
              <a:cubicBezTo>
                <a:pt x="760664" y="4981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67674</xdr:colOff>
      <xdr:row>64</xdr:row>
      <xdr:rowOff>48409</xdr:rowOff>
    </xdr:from>
    <xdr:to>
      <xdr:col>4</xdr:col>
      <xdr:colOff>201024</xdr:colOff>
      <xdr:row>64</xdr:row>
      <xdr:rowOff>153184</xdr:rowOff>
    </xdr:to>
    <xdr:sp macro="" textlink="">
      <xdr:nvSpPr>
        <xdr:cNvPr id="766" name="AutoShape 720">
          <a:extLst>
            <a:ext uri="{FF2B5EF4-FFF2-40B4-BE49-F238E27FC236}">
              <a16:creationId xmlns:a16="http://schemas.microsoft.com/office/drawing/2014/main" xmlns="" id="{7C2FAC7A-D9F6-47AE-BD1D-4C3D53592A6F}"/>
            </a:ext>
          </a:extLst>
        </xdr:cNvPr>
        <xdr:cNvSpPr>
          <a:spLocks noChangeArrowheads="1"/>
        </xdr:cNvSpPr>
      </xdr:nvSpPr>
      <xdr:spPr bwMode="auto">
        <a:xfrm>
          <a:off x="6544674" y="9617859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560089</xdr:colOff>
      <xdr:row>62</xdr:row>
      <xdr:rowOff>507</xdr:rowOff>
    </xdr:from>
    <xdr:to>
      <xdr:col>3</xdr:col>
      <xdr:colOff>676646</xdr:colOff>
      <xdr:row>64</xdr:row>
      <xdr:rowOff>150813</xdr:rowOff>
    </xdr:to>
    <xdr:sp macro="" textlink="">
      <xdr:nvSpPr>
        <xdr:cNvPr id="767" name="Line 66">
          <a:extLst>
            <a:ext uri="{FF2B5EF4-FFF2-40B4-BE49-F238E27FC236}">
              <a16:creationId xmlns:a16="http://schemas.microsoft.com/office/drawing/2014/main" xmlns="" id="{9F4AF14F-DB76-4357-9D05-E93BC00AA1FD}"/>
            </a:ext>
          </a:extLst>
        </xdr:cNvPr>
        <xdr:cNvSpPr>
          <a:spLocks noChangeShapeType="1"/>
        </xdr:cNvSpPr>
      </xdr:nvSpPr>
      <xdr:spPr bwMode="auto">
        <a:xfrm flipH="1">
          <a:off x="6357639" y="9227057"/>
          <a:ext cx="116557" cy="493206"/>
        </a:xfrm>
        <a:custGeom>
          <a:avLst/>
          <a:gdLst>
            <a:gd name="connsiteX0" fmla="*/ 0 w 122244"/>
            <a:gd name="connsiteY0" fmla="*/ 0 h 205869"/>
            <a:gd name="connsiteX1" fmla="*/ 122244 w 122244"/>
            <a:gd name="connsiteY1" fmla="*/ 205869 h 205869"/>
            <a:gd name="connsiteX0" fmla="*/ 0 w 90494"/>
            <a:gd name="connsiteY0" fmla="*/ 0 h 483682"/>
            <a:gd name="connsiteX1" fmla="*/ 90494 w 90494"/>
            <a:gd name="connsiteY1" fmla="*/ 483682 h 483682"/>
            <a:gd name="connsiteX0" fmla="*/ 0 w 118603"/>
            <a:gd name="connsiteY0" fmla="*/ 0 h 483682"/>
            <a:gd name="connsiteX1" fmla="*/ 90494 w 118603"/>
            <a:gd name="connsiteY1" fmla="*/ 483682 h 483682"/>
            <a:gd name="connsiteX0" fmla="*/ 0 w 183176"/>
            <a:gd name="connsiteY0" fmla="*/ 0 h 491368"/>
            <a:gd name="connsiteX1" fmla="*/ 162426 w 183176"/>
            <a:gd name="connsiteY1" fmla="*/ 491368 h 491368"/>
            <a:gd name="connsiteX0" fmla="*/ 0 w 167452"/>
            <a:gd name="connsiteY0" fmla="*/ 0 h 491368"/>
            <a:gd name="connsiteX1" fmla="*/ 162426 w 167452"/>
            <a:gd name="connsiteY1" fmla="*/ 491368 h 491368"/>
            <a:gd name="connsiteX0" fmla="*/ 0 w 217729"/>
            <a:gd name="connsiteY0" fmla="*/ 0 h 483682"/>
            <a:gd name="connsiteX1" fmla="*/ 213806 w 217729"/>
            <a:gd name="connsiteY1" fmla="*/ 483682 h 483682"/>
            <a:gd name="connsiteX0" fmla="*/ 0 w 268402"/>
            <a:gd name="connsiteY0" fmla="*/ 0 h 483682"/>
            <a:gd name="connsiteX1" fmla="*/ 265187 w 268402"/>
            <a:gd name="connsiteY1" fmla="*/ 483682 h 48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402" h="483682">
              <a:moveTo>
                <a:pt x="0" y="0"/>
              </a:moveTo>
              <a:cubicBezTo>
                <a:pt x="40748" y="68623"/>
                <a:pt x="300057" y="147455"/>
                <a:pt x="265187" y="48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669548</xdr:colOff>
      <xdr:row>60</xdr:row>
      <xdr:rowOff>32649</xdr:rowOff>
    </xdr:from>
    <xdr:to>
      <xdr:col>4</xdr:col>
      <xdr:colOff>59949</xdr:colOff>
      <xdr:row>61</xdr:row>
      <xdr:rowOff>158957</xdr:rowOff>
    </xdr:to>
    <xdr:sp macro="" textlink="">
      <xdr:nvSpPr>
        <xdr:cNvPr id="768" name="Text Box 1563">
          <a:extLst>
            <a:ext uri="{FF2B5EF4-FFF2-40B4-BE49-F238E27FC236}">
              <a16:creationId xmlns:a16="http://schemas.microsoft.com/office/drawing/2014/main" xmlns="" id="{6E6E1886-E7F1-44E3-A0DF-7EDCA3002C19}"/>
            </a:ext>
          </a:extLst>
        </xdr:cNvPr>
        <xdr:cNvSpPr txBox="1">
          <a:spLocks noChangeArrowheads="1"/>
        </xdr:cNvSpPr>
      </xdr:nvSpPr>
      <xdr:spPr bwMode="auto">
        <a:xfrm rot="2761609">
          <a:off x="6353145" y="9030252"/>
          <a:ext cx="297758" cy="6985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696516</xdr:colOff>
      <xdr:row>61</xdr:row>
      <xdr:rowOff>98103</xdr:rowOff>
    </xdr:from>
    <xdr:to>
      <xdr:col>4</xdr:col>
      <xdr:colOff>82635</xdr:colOff>
      <xdr:row>62</xdr:row>
      <xdr:rowOff>19844</xdr:rowOff>
    </xdr:to>
    <xdr:sp macro="" textlink="">
      <xdr:nvSpPr>
        <xdr:cNvPr id="769" name="Oval 1295">
          <a:extLst>
            <a:ext uri="{FF2B5EF4-FFF2-40B4-BE49-F238E27FC236}">
              <a16:creationId xmlns:a16="http://schemas.microsoft.com/office/drawing/2014/main" xmlns="" id="{262D0FFC-FF78-4069-8B1F-7DCADEAD28D8}"/>
            </a:ext>
          </a:extLst>
        </xdr:cNvPr>
        <xdr:cNvSpPr>
          <a:spLocks noChangeArrowheads="1"/>
        </xdr:cNvSpPr>
      </xdr:nvSpPr>
      <xdr:spPr bwMode="auto">
        <a:xfrm>
          <a:off x="2264172" y="10476384"/>
          <a:ext cx="90572" cy="923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234824</xdr:colOff>
      <xdr:row>60</xdr:row>
      <xdr:rowOff>49203</xdr:rowOff>
    </xdr:from>
    <xdr:to>
      <xdr:col>4</xdr:col>
      <xdr:colOff>589897</xdr:colOff>
      <xdr:row>64</xdr:row>
      <xdr:rowOff>99472</xdr:rowOff>
    </xdr:to>
    <xdr:sp macro="" textlink="">
      <xdr:nvSpPr>
        <xdr:cNvPr id="770" name="Freeform 1147">
          <a:extLst>
            <a:ext uri="{FF2B5EF4-FFF2-40B4-BE49-F238E27FC236}">
              <a16:creationId xmlns:a16="http://schemas.microsoft.com/office/drawing/2014/main" xmlns="" id="{4F3549A0-8FA4-4A78-88FD-70EA463C1B9A}"/>
            </a:ext>
          </a:extLst>
        </xdr:cNvPr>
        <xdr:cNvSpPr>
          <a:spLocks/>
        </xdr:cNvSpPr>
      </xdr:nvSpPr>
      <xdr:spPr bwMode="auto">
        <a:xfrm rot="15665128">
          <a:off x="6521326" y="9123351"/>
          <a:ext cx="736069" cy="35507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  <a:gd name="connsiteX0" fmla="*/ 11373 w 11373"/>
            <a:gd name="connsiteY0" fmla="*/ 12262 h 12262"/>
            <a:gd name="connsiteX1" fmla="*/ 10679 w 11373"/>
            <a:gd name="connsiteY1" fmla="*/ 9187 h 12262"/>
            <a:gd name="connsiteX2" fmla="*/ 9694 w 11373"/>
            <a:gd name="connsiteY2" fmla="*/ 5550 h 12262"/>
            <a:gd name="connsiteX3" fmla="*/ 9021 w 11373"/>
            <a:gd name="connsiteY3" fmla="*/ 1814 h 12262"/>
            <a:gd name="connsiteX4" fmla="*/ 7267 w 11373"/>
            <a:gd name="connsiteY4" fmla="*/ 1529 h 12262"/>
            <a:gd name="connsiteX5" fmla="*/ 4211 w 11373"/>
            <a:gd name="connsiteY5" fmla="*/ 1121 h 12262"/>
            <a:gd name="connsiteX6" fmla="*/ 2355 w 11373"/>
            <a:gd name="connsiteY6" fmla="*/ 885 h 12262"/>
            <a:gd name="connsiteX7" fmla="*/ 0 w 11373"/>
            <a:gd name="connsiteY7" fmla="*/ 0 h 12262"/>
            <a:gd name="connsiteX0" fmla="*/ 11373 w 11373"/>
            <a:gd name="connsiteY0" fmla="*/ 12262 h 12262"/>
            <a:gd name="connsiteX1" fmla="*/ 10679 w 11373"/>
            <a:gd name="connsiteY1" fmla="*/ 9187 h 12262"/>
            <a:gd name="connsiteX2" fmla="*/ 9694 w 11373"/>
            <a:gd name="connsiteY2" fmla="*/ 5550 h 12262"/>
            <a:gd name="connsiteX3" fmla="*/ 9021 w 11373"/>
            <a:gd name="connsiteY3" fmla="*/ 1814 h 12262"/>
            <a:gd name="connsiteX4" fmla="*/ 7267 w 11373"/>
            <a:gd name="connsiteY4" fmla="*/ 1529 h 12262"/>
            <a:gd name="connsiteX5" fmla="*/ 4211 w 11373"/>
            <a:gd name="connsiteY5" fmla="*/ 1121 h 12262"/>
            <a:gd name="connsiteX6" fmla="*/ 2355 w 11373"/>
            <a:gd name="connsiteY6" fmla="*/ 885 h 12262"/>
            <a:gd name="connsiteX7" fmla="*/ 0 w 11373"/>
            <a:gd name="connsiteY7" fmla="*/ 0 h 12262"/>
            <a:gd name="connsiteX0" fmla="*/ 10679 w 10679"/>
            <a:gd name="connsiteY0" fmla="*/ 9187 h 9187"/>
            <a:gd name="connsiteX1" fmla="*/ 9694 w 10679"/>
            <a:gd name="connsiteY1" fmla="*/ 5550 h 9187"/>
            <a:gd name="connsiteX2" fmla="*/ 9021 w 10679"/>
            <a:gd name="connsiteY2" fmla="*/ 1814 h 9187"/>
            <a:gd name="connsiteX3" fmla="*/ 7267 w 10679"/>
            <a:gd name="connsiteY3" fmla="*/ 1529 h 9187"/>
            <a:gd name="connsiteX4" fmla="*/ 4211 w 10679"/>
            <a:gd name="connsiteY4" fmla="*/ 1121 h 9187"/>
            <a:gd name="connsiteX5" fmla="*/ 2355 w 10679"/>
            <a:gd name="connsiteY5" fmla="*/ 885 h 9187"/>
            <a:gd name="connsiteX6" fmla="*/ 0 w 10679"/>
            <a:gd name="connsiteY6" fmla="*/ 0 h 9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679" h="9187">
              <a:moveTo>
                <a:pt x="10679" y="9187"/>
              </a:moveTo>
              <a:cubicBezTo>
                <a:pt x="10497" y="6956"/>
                <a:pt x="10056" y="7192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370747</xdr:colOff>
      <xdr:row>62</xdr:row>
      <xdr:rowOff>69791</xdr:rowOff>
    </xdr:from>
    <xdr:to>
      <xdr:col>4</xdr:col>
      <xdr:colOff>692432</xdr:colOff>
      <xdr:row>63</xdr:row>
      <xdr:rowOff>20101</xdr:rowOff>
    </xdr:to>
    <xdr:sp macro="" textlink="">
      <xdr:nvSpPr>
        <xdr:cNvPr id="771" name="Text Box 1560">
          <a:extLst>
            <a:ext uri="{FF2B5EF4-FFF2-40B4-BE49-F238E27FC236}">
              <a16:creationId xmlns:a16="http://schemas.microsoft.com/office/drawing/2014/main" xmlns="" id="{D91BBB57-25EB-42C4-8E19-C4CA0C163F45}"/>
            </a:ext>
          </a:extLst>
        </xdr:cNvPr>
        <xdr:cNvSpPr txBox="1">
          <a:spLocks noChangeArrowheads="1"/>
        </xdr:cNvSpPr>
      </xdr:nvSpPr>
      <xdr:spPr bwMode="auto">
        <a:xfrm>
          <a:off x="6847747" y="9296341"/>
          <a:ext cx="321685" cy="12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4</xdr:col>
      <xdr:colOff>80702</xdr:colOff>
      <xdr:row>61</xdr:row>
      <xdr:rowOff>91775</xdr:rowOff>
    </xdr:from>
    <xdr:to>
      <xdr:col>4</xdr:col>
      <xdr:colOff>408443</xdr:colOff>
      <xdr:row>64</xdr:row>
      <xdr:rowOff>16132</xdr:rowOff>
    </xdr:to>
    <xdr:sp macro="" textlink="">
      <xdr:nvSpPr>
        <xdr:cNvPr id="772" name="AutoShape 1561">
          <a:extLst>
            <a:ext uri="{FF2B5EF4-FFF2-40B4-BE49-F238E27FC236}">
              <a16:creationId xmlns:a16="http://schemas.microsoft.com/office/drawing/2014/main" xmlns="" id="{85B277FA-2FD0-4626-9F0D-0BD464FE95F7}"/>
            </a:ext>
          </a:extLst>
        </xdr:cNvPr>
        <xdr:cNvSpPr>
          <a:spLocks/>
        </xdr:cNvSpPr>
      </xdr:nvSpPr>
      <xdr:spPr bwMode="auto">
        <a:xfrm rot="9918459" flipH="1" flipV="1">
          <a:off x="6557702" y="9146875"/>
          <a:ext cx="327741" cy="438707"/>
        </a:xfrm>
        <a:prstGeom prst="rightBrace">
          <a:avLst>
            <a:gd name="adj1" fmla="val 41013"/>
            <a:gd name="adj2" fmla="val 497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279400</xdr:colOff>
      <xdr:row>59</xdr:row>
      <xdr:rowOff>63500</xdr:rowOff>
    </xdr:from>
    <xdr:to>
      <xdr:col>4</xdr:col>
      <xdr:colOff>146292</xdr:colOff>
      <xdr:row>64</xdr:row>
      <xdr:rowOff>28329</xdr:rowOff>
    </xdr:to>
    <xdr:sp macro="" textlink="">
      <xdr:nvSpPr>
        <xdr:cNvPr id="773" name="Line 716">
          <a:extLst>
            <a:ext uri="{FF2B5EF4-FFF2-40B4-BE49-F238E27FC236}">
              <a16:creationId xmlns:a16="http://schemas.microsoft.com/office/drawing/2014/main" xmlns="" id="{9C068B6F-20C6-47F5-B8EC-44DA5FD780A2}"/>
            </a:ext>
          </a:extLst>
        </xdr:cNvPr>
        <xdr:cNvSpPr>
          <a:spLocks noChangeShapeType="1"/>
        </xdr:cNvSpPr>
      </xdr:nvSpPr>
      <xdr:spPr bwMode="auto">
        <a:xfrm>
          <a:off x="6076950" y="8775700"/>
          <a:ext cx="546342" cy="822079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249" h="396578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67541" y="295396"/>
                <a:pt x="775249" y="3965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309582</xdr:colOff>
      <xdr:row>59</xdr:row>
      <xdr:rowOff>47606</xdr:rowOff>
    </xdr:from>
    <xdr:to>
      <xdr:col>4</xdr:col>
      <xdr:colOff>178045</xdr:colOff>
      <xdr:row>63</xdr:row>
      <xdr:rowOff>44204</xdr:rowOff>
    </xdr:to>
    <xdr:sp macro="" textlink="">
      <xdr:nvSpPr>
        <xdr:cNvPr id="774" name="Line 716">
          <a:extLst>
            <a:ext uri="{FF2B5EF4-FFF2-40B4-BE49-F238E27FC236}">
              <a16:creationId xmlns:a16="http://schemas.microsoft.com/office/drawing/2014/main" xmlns="" id="{97EAF82B-617E-45C7-8433-2AF957632E37}"/>
            </a:ext>
          </a:extLst>
        </xdr:cNvPr>
        <xdr:cNvSpPr>
          <a:spLocks noChangeShapeType="1"/>
        </xdr:cNvSpPr>
      </xdr:nvSpPr>
      <xdr:spPr bwMode="auto">
        <a:xfrm>
          <a:off x="6107132" y="8759806"/>
          <a:ext cx="5479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234721</xdr:colOff>
      <xdr:row>59</xdr:row>
      <xdr:rowOff>82778</xdr:rowOff>
    </xdr:from>
    <xdr:to>
      <xdr:col>4</xdr:col>
      <xdr:colOff>103184</xdr:colOff>
      <xdr:row>63</xdr:row>
      <xdr:rowOff>79376</xdr:rowOff>
    </xdr:to>
    <xdr:sp macro="" textlink="">
      <xdr:nvSpPr>
        <xdr:cNvPr id="775" name="Line 716">
          <a:extLst>
            <a:ext uri="{FF2B5EF4-FFF2-40B4-BE49-F238E27FC236}">
              <a16:creationId xmlns:a16="http://schemas.microsoft.com/office/drawing/2014/main" xmlns="" id="{1A1A4158-BAA8-43D5-BACC-7F54D7D1A286}"/>
            </a:ext>
          </a:extLst>
        </xdr:cNvPr>
        <xdr:cNvSpPr>
          <a:spLocks noChangeShapeType="1"/>
        </xdr:cNvSpPr>
      </xdr:nvSpPr>
      <xdr:spPr bwMode="auto">
        <a:xfrm>
          <a:off x="6032271" y="8794978"/>
          <a:ext cx="5479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216294</xdr:colOff>
      <xdr:row>59</xdr:row>
      <xdr:rowOff>153358</xdr:rowOff>
    </xdr:from>
    <xdr:to>
      <xdr:col>4</xdr:col>
      <xdr:colOff>363800</xdr:colOff>
      <xdr:row>60</xdr:row>
      <xdr:rowOff>111211</xdr:rowOff>
    </xdr:to>
    <xdr:sp macro="" textlink="">
      <xdr:nvSpPr>
        <xdr:cNvPr id="776" name="六角形 775">
          <a:extLst>
            <a:ext uri="{FF2B5EF4-FFF2-40B4-BE49-F238E27FC236}">
              <a16:creationId xmlns:a16="http://schemas.microsoft.com/office/drawing/2014/main" xmlns="" id="{1A9ABCF6-9BC9-4900-8BE9-F0FD5A3EB0C1}"/>
            </a:ext>
          </a:extLst>
        </xdr:cNvPr>
        <xdr:cNvSpPr/>
      </xdr:nvSpPr>
      <xdr:spPr bwMode="auto">
        <a:xfrm>
          <a:off x="6693294" y="8865558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3</xdr:col>
      <xdr:colOff>665982</xdr:colOff>
      <xdr:row>59</xdr:row>
      <xdr:rowOff>134270</xdr:rowOff>
    </xdr:from>
    <xdr:to>
      <xdr:col>4</xdr:col>
      <xdr:colOff>392846</xdr:colOff>
      <xdr:row>60</xdr:row>
      <xdr:rowOff>11670</xdr:rowOff>
    </xdr:to>
    <xdr:grpSp>
      <xdr:nvGrpSpPr>
        <xdr:cNvPr id="777" name="グループ化 776">
          <a:extLst>
            <a:ext uri="{FF2B5EF4-FFF2-40B4-BE49-F238E27FC236}">
              <a16:creationId xmlns:a16="http://schemas.microsoft.com/office/drawing/2014/main" xmlns="" id="{A5E689AA-0A3D-4D6E-8365-879F3511E2B7}"/>
            </a:ext>
          </a:extLst>
        </xdr:cNvPr>
        <xdr:cNvGrpSpPr/>
      </xdr:nvGrpSpPr>
      <xdr:grpSpPr>
        <a:xfrm rot="2790521">
          <a:off x="2597767" y="9918235"/>
          <a:ext cx="47489" cy="495668"/>
          <a:chOff x="10917301" y="7686676"/>
          <a:chExt cx="78267" cy="299577"/>
        </a:xfrm>
      </xdr:grpSpPr>
      <xdr:sp macro="" textlink="">
        <xdr:nvSpPr>
          <xdr:cNvPr id="778" name="Line 72">
            <a:extLst>
              <a:ext uri="{FF2B5EF4-FFF2-40B4-BE49-F238E27FC236}">
                <a16:creationId xmlns:a16="http://schemas.microsoft.com/office/drawing/2014/main" xmlns="" id="{4BE40DC0-AD11-40D0-A64A-4260CAA4F1BF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9" name="Line 72">
            <a:extLst>
              <a:ext uri="{FF2B5EF4-FFF2-40B4-BE49-F238E27FC236}">
                <a16:creationId xmlns:a16="http://schemas.microsoft.com/office/drawing/2014/main" xmlns="" id="{70030372-4D24-4151-944A-268AB0ECE74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Line 72">
            <a:extLst>
              <a:ext uri="{FF2B5EF4-FFF2-40B4-BE49-F238E27FC236}">
                <a16:creationId xmlns:a16="http://schemas.microsoft.com/office/drawing/2014/main" xmlns="" id="{D1DFD2E8-F294-4EB9-A649-97CD9D23C51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1" name="Line 72">
            <a:extLst>
              <a:ext uri="{FF2B5EF4-FFF2-40B4-BE49-F238E27FC236}">
                <a16:creationId xmlns:a16="http://schemas.microsoft.com/office/drawing/2014/main" xmlns="" id="{9A38CE48-3760-4CCD-BBA8-B5DC4937B7C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2" name="Line 72">
            <a:extLst>
              <a:ext uri="{FF2B5EF4-FFF2-40B4-BE49-F238E27FC236}">
                <a16:creationId xmlns:a16="http://schemas.microsoft.com/office/drawing/2014/main" xmlns="" id="{F82918AD-A55A-41EF-B2DF-DD1529FD0A5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510332</xdr:colOff>
      <xdr:row>61</xdr:row>
      <xdr:rowOff>3230</xdr:rowOff>
    </xdr:from>
    <xdr:to>
      <xdr:col>3</xdr:col>
      <xdr:colOff>580037</xdr:colOff>
      <xdr:row>63</xdr:row>
      <xdr:rowOff>147044</xdr:rowOff>
    </xdr:to>
    <xdr:grpSp>
      <xdr:nvGrpSpPr>
        <xdr:cNvPr id="783" name="グループ化 782">
          <a:extLst>
            <a:ext uri="{FF2B5EF4-FFF2-40B4-BE49-F238E27FC236}">
              <a16:creationId xmlns:a16="http://schemas.microsoft.com/office/drawing/2014/main" xmlns="" id="{F3020DA3-5B3C-4857-B7BC-77E347655D78}"/>
            </a:ext>
          </a:extLst>
        </xdr:cNvPr>
        <xdr:cNvGrpSpPr/>
      </xdr:nvGrpSpPr>
      <xdr:grpSpPr>
        <a:xfrm rot="1964176">
          <a:off x="2218028" y="10351462"/>
          <a:ext cx="69705" cy="483993"/>
          <a:chOff x="10917301" y="7686676"/>
          <a:chExt cx="78267" cy="299577"/>
        </a:xfrm>
      </xdr:grpSpPr>
      <xdr:sp macro="" textlink="">
        <xdr:nvSpPr>
          <xdr:cNvPr id="784" name="Line 72">
            <a:extLst>
              <a:ext uri="{FF2B5EF4-FFF2-40B4-BE49-F238E27FC236}">
                <a16:creationId xmlns:a16="http://schemas.microsoft.com/office/drawing/2014/main" xmlns="" id="{777A9B22-9ED2-445D-AFF3-9733DAFF9CB0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72">
            <a:extLst>
              <a:ext uri="{FF2B5EF4-FFF2-40B4-BE49-F238E27FC236}">
                <a16:creationId xmlns:a16="http://schemas.microsoft.com/office/drawing/2014/main" xmlns="" id="{D9DA66B0-5196-4F00-9B71-40C5C7133ED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6" name="Line 72">
            <a:extLst>
              <a:ext uri="{FF2B5EF4-FFF2-40B4-BE49-F238E27FC236}">
                <a16:creationId xmlns:a16="http://schemas.microsoft.com/office/drawing/2014/main" xmlns="" id="{07DE6989-B2DA-4485-A0C0-B27746561D6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7" name="Line 72">
            <a:extLst>
              <a:ext uri="{FF2B5EF4-FFF2-40B4-BE49-F238E27FC236}">
                <a16:creationId xmlns:a16="http://schemas.microsoft.com/office/drawing/2014/main" xmlns="" id="{C61B124F-A61B-491C-8245-4CDE634CA96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8" name="Line 72">
            <a:extLst>
              <a:ext uri="{FF2B5EF4-FFF2-40B4-BE49-F238E27FC236}">
                <a16:creationId xmlns:a16="http://schemas.microsoft.com/office/drawing/2014/main" xmlns="" id="{6A324787-DDC2-4438-906E-E770BD6D1EC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538369</xdr:colOff>
      <xdr:row>60</xdr:row>
      <xdr:rowOff>22940</xdr:rowOff>
    </xdr:from>
    <xdr:to>
      <xdr:col>4</xdr:col>
      <xdr:colOff>722009</xdr:colOff>
      <xdr:row>62</xdr:row>
      <xdr:rowOff>122756</xdr:rowOff>
    </xdr:to>
    <xdr:sp macro="" textlink="">
      <xdr:nvSpPr>
        <xdr:cNvPr id="789" name="Text Box 1620">
          <a:extLst>
            <a:ext uri="{FF2B5EF4-FFF2-40B4-BE49-F238E27FC236}">
              <a16:creationId xmlns:a16="http://schemas.microsoft.com/office/drawing/2014/main" xmlns="" id="{05B8CC17-F3D3-4F76-8A95-A6B1A1AB257E}"/>
            </a:ext>
          </a:extLst>
        </xdr:cNvPr>
        <xdr:cNvSpPr txBox="1">
          <a:spLocks noChangeArrowheads="1"/>
        </xdr:cNvSpPr>
      </xdr:nvSpPr>
      <xdr:spPr bwMode="auto">
        <a:xfrm>
          <a:off x="7015369" y="8906590"/>
          <a:ext cx="164590" cy="4427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568855</xdr:colOff>
      <xdr:row>63</xdr:row>
      <xdr:rowOff>74619</xdr:rowOff>
    </xdr:from>
    <xdr:to>
      <xdr:col>1</xdr:col>
      <xdr:colOff>696057</xdr:colOff>
      <xdr:row>64</xdr:row>
      <xdr:rowOff>36635</xdr:rowOff>
    </xdr:to>
    <xdr:sp macro="" textlink="">
      <xdr:nvSpPr>
        <xdr:cNvPr id="790" name="Oval 383">
          <a:extLst>
            <a:ext uri="{FF2B5EF4-FFF2-40B4-BE49-F238E27FC236}">
              <a16:creationId xmlns:a16="http://schemas.microsoft.com/office/drawing/2014/main" xmlns="" id="{8BCDCD96-A477-4144-A234-DEE5A6920783}"/>
            </a:ext>
          </a:extLst>
        </xdr:cNvPr>
        <xdr:cNvSpPr>
          <a:spLocks noChangeArrowheads="1"/>
        </xdr:cNvSpPr>
      </xdr:nvSpPr>
      <xdr:spPr bwMode="auto">
        <a:xfrm>
          <a:off x="4956705" y="9472619"/>
          <a:ext cx="127202" cy="133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139213</xdr:colOff>
      <xdr:row>60</xdr:row>
      <xdr:rowOff>94376</xdr:rowOff>
    </xdr:from>
    <xdr:to>
      <xdr:col>2</xdr:col>
      <xdr:colOff>504205</xdr:colOff>
      <xdr:row>61</xdr:row>
      <xdr:rowOff>65340</xdr:rowOff>
    </xdr:to>
    <xdr:sp macro="" textlink="">
      <xdr:nvSpPr>
        <xdr:cNvPr id="791" name="Text Box 1664">
          <a:extLst>
            <a:ext uri="{FF2B5EF4-FFF2-40B4-BE49-F238E27FC236}">
              <a16:creationId xmlns:a16="http://schemas.microsoft.com/office/drawing/2014/main" xmlns="" id="{8C0124BD-FE59-4BA0-9F95-B475E7357B26}"/>
            </a:ext>
          </a:extLst>
        </xdr:cNvPr>
        <xdr:cNvSpPr txBox="1">
          <a:spLocks noChangeArrowheads="1"/>
        </xdr:cNvSpPr>
      </xdr:nvSpPr>
      <xdr:spPr bwMode="auto">
        <a:xfrm>
          <a:off x="5231913" y="8978026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238842</xdr:colOff>
      <xdr:row>61</xdr:row>
      <xdr:rowOff>67469</xdr:rowOff>
    </xdr:from>
    <xdr:to>
      <xdr:col>2</xdr:col>
      <xdr:colOff>2557</xdr:colOff>
      <xdr:row>62</xdr:row>
      <xdr:rowOff>33107</xdr:rowOff>
    </xdr:to>
    <xdr:sp macro="" textlink="">
      <xdr:nvSpPr>
        <xdr:cNvPr id="792" name="Text Box 1563">
          <a:extLst>
            <a:ext uri="{FF2B5EF4-FFF2-40B4-BE49-F238E27FC236}">
              <a16:creationId xmlns:a16="http://schemas.microsoft.com/office/drawing/2014/main" xmlns="" id="{C0911E28-47D3-4AC8-9F57-A91231E9BE24}"/>
            </a:ext>
          </a:extLst>
        </xdr:cNvPr>
        <xdr:cNvSpPr txBox="1">
          <a:spLocks noChangeArrowheads="1"/>
        </xdr:cNvSpPr>
      </xdr:nvSpPr>
      <xdr:spPr bwMode="auto">
        <a:xfrm>
          <a:off x="4626692" y="9122569"/>
          <a:ext cx="468565" cy="13708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oneCellAnchor>
    <xdr:from>
      <xdr:col>3</xdr:col>
      <xdr:colOff>108402</xdr:colOff>
      <xdr:row>63</xdr:row>
      <xdr:rowOff>139220</xdr:rowOff>
    </xdr:from>
    <xdr:ext cx="354335" cy="106562"/>
    <xdr:sp macro="" textlink="">
      <xdr:nvSpPr>
        <xdr:cNvPr id="793" name="Text Box 1301">
          <a:extLst>
            <a:ext uri="{FF2B5EF4-FFF2-40B4-BE49-F238E27FC236}">
              <a16:creationId xmlns:a16="http://schemas.microsoft.com/office/drawing/2014/main" xmlns="" id="{2E0E5EB1-B818-4441-A6EA-4ECFFFAC3467}"/>
            </a:ext>
          </a:extLst>
        </xdr:cNvPr>
        <xdr:cNvSpPr txBox="1">
          <a:spLocks noChangeArrowheads="1"/>
        </xdr:cNvSpPr>
      </xdr:nvSpPr>
      <xdr:spPr bwMode="auto">
        <a:xfrm>
          <a:off x="5905952" y="9537220"/>
          <a:ext cx="354335" cy="106562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638883</xdr:colOff>
      <xdr:row>62</xdr:row>
      <xdr:rowOff>98966</xdr:rowOff>
    </xdr:from>
    <xdr:to>
      <xdr:col>4</xdr:col>
      <xdr:colOff>6896</xdr:colOff>
      <xdr:row>65</xdr:row>
      <xdr:rowOff>26904</xdr:rowOff>
    </xdr:to>
    <xdr:sp macro="" textlink="">
      <xdr:nvSpPr>
        <xdr:cNvPr id="794" name="Text Box 1664">
          <a:extLst>
            <a:ext uri="{FF2B5EF4-FFF2-40B4-BE49-F238E27FC236}">
              <a16:creationId xmlns:a16="http://schemas.microsoft.com/office/drawing/2014/main" xmlns="" id="{EB77232B-65B5-4477-BC2F-E0DDAEC63909}"/>
            </a:ext>
          </a:extLst>
        </xdr:cNvPr>
        <xdr:cNvSpPr txBox="1">
          <a:spLocks noChangeArrowheads="1"/>
        </xdr:cNvSpPr>
      </xdr:nvSpPr>
      <xdr:spPr bwMode="auto">
        <a:xfrm>
          <a:off x="6436433" y="9325516"/>
          <a:ext cx="47463" cy="44228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118927</xdr:colOff>
      <xdr:row>60</xdr:row>
      <xdr:rowOff>65097</xdr:rowOff>
    </xdr:from>
    <xdr:to>
      <xdr:col>3</xdr:col>
      <xdr:colOff>617157</xdr:colOff>
      <xdr:row>62</xdr:row>
      <xdr:rowOff>35789</xdr:rowOff>
    </xdr:to>
    <xdr:sp macro="" textlink="">
      <xdr:nvSpPr>
        <xdr:cNvPr id="795" name="Text Box 1664">
          <a:extLst>
            <a:ext uri="{FF2B5EF4-FFF2-40B4-BE49-F238E27FC236}">
              <a16:creationId xmlns:a16="http://schemas.microsoft.com/office/drawing/2014/main" xmlns="" id="{D7C9355E-844E-4457-9E5C-396C6EC5642F}"/>
            </a:ext>
          </a:extLst>
        </xdr:cNvPr>
        <xdr:cNvSpPr txBox="1">
          <a:spLocks noChangeArrowheads="1"/>
        </xdr:cNvSpPr>
      </xdr:nvSpPr>
      <xdr:spPr bwMode="auto">
        <a:xfrm>
          <a:off x="5916477" y="8948747"/>
          <a:ext cx="498230" cy="3135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与謝野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359031</xdr:colOff>
      <xdr:row>58</xdr:row>
      <xdr:rowOff>142184</xdr:rowOff>
    </xdr:from>
    <xdr:to>
      <xdr:col>4</xdr:col>
      <xdr:colOff>702897</xdr:colOff>
      <xdr:row>60</xdr:row>
      <xdr:rowOff>98228</xdr:rowOff>
    </xdr:to>
    <xdr:sp macro="" textlink="">
      <xdr:nvSpPr>
        <xdr:cNvPr id="796" name="Text Box 1664">
          <a:extLst>
            <a:ext uri="{FF2B5EF4-FFF2-40B4-BE49-F238E27FC236}">
              <a16:creationId xmlns:a16="http://schemas.microsoft.com/office/drawing/2014/main" xmlns="" id="{C072A4BD-EB5F-43CF-850A-54216ED0ABC0}"/>
            </a:ext>
          </a:extLst>
        </xdr:cNvPr>
        <xdr:cNvSpPr txBox="1">
          <a:spLocks noChangeArrowheads="1"/>
        </xdr:cNvSpPr>
      </xdr:nvSpPr>
      <xdr:spPr bwMode="auto">
        <a:xfrm>
          <a:off x="6836031" y="8682934"/>
          <a:ext cx="343866" cy="2989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312385</xdr:colOff>
      <xdr:row>58</xdr:row>
      <xdr:rowOff>166733</xdr:rowOff>
    </xdr:from>
    <xdr:to>
      <xdr:col>6</xdr:col>
      <xdr:colOff>358104</xdr:colOff>
      <xdr:row>64</xdr:row>
      <xdr:rowOff>145414</xdr:rowOff>
    </xdr:to>
    <xdr:sp macro="" textlink="">
      <xdr:nvSpPr>
        <xdr:cNvPr id="797" name="Freeform 1147">
          <a:extLst>
            <a:ext uri="{FF2B5EF4-FFF2-40B4-BE49-F238E27FC236}">
              <a16:creationId xmlns:a16="http://schemas.microsoft.com/office/drawing/2014/main" xmlns="" id="{092FE146-E1A2-4B72-8C2F-BBA22E6AD82B}"/>
            </a:ext>
          </a:extLst>
        </xdr:cNvPr>
        <xdr:cNvSpPr>
          <a:spLocks/>
        </xdr:cNvSpPr>
      </xdr:nvSpPr>
      <xdr:spPr bwMode="auto">
        <a:xfrm rot="15688288" flipV="1">
          <a:off x="695154" y="10559914"/>
          <a:ext cx="1007381" cy="45719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201346</xdr:colOff>
      <xdr:row>59</xdr:row>
      <xdr:rowOff>6674</xdr:rowOff>
    </xdr:from>
    <xdr:to>
      <xdr:col>6</xdr:col>
      <xdr:colOff>248280</xdr:colOff>
      <xdr:row>64</xdr:row>
      <xdr:rowOff>159980</xdr:rowOff>
    </xdr:to>
    <xdr:sp macro="" textlink="">
      <xdr:nvSpPr>
        <xdr:cNvPr id="798" name="Freeform 1147">
          <a:extLst>
            <a:ext uri="{FF2B5EF4-FFF2-40B4-BE49-F238E27FC236}">
              <a16:creationId xmlns:a16="http://schemas.microsoft.com/office/drawing/2014/main" xmlns="" id="{CF8CC559-2618-4982-A601-CD84D6680CA7}"/>
            </a:ext>
          </a:extLst>
        </xdr:cNvPr>
        <xdr:cNvSpPr>
          <a:spLocks/>
        </xdr:cNvSpPr>
      </xdr:nvSpPr>
      <xdr:spPr bwMode="auto">
        <a:xfrm rot="15688288" flipV="1">
          <a:off x="583135" y="10572285"/>
          <a:ext cx="1010556" cy="46934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105628</xdr:colOff>
      <xdr:row>59</xdr:row>
      <xdr:rowOff>86617</xdr:rowOff>
    </xdr:from>
    <xdr:to>
      <xdr:col>6</xdr:col>
      <xdr:colOff>334925</xdr:colOff>
      <xdr:row>60</xdr:row>
      <xdr:rowOff>126351</xdr:rowOff>
    </xdr:to>
    <xdr:sp macro="" textlink="">
      <xdr:nvSpPr>
        <xdr:cNvPr id="799" name="Oval 609">
          <a:extLst>
            <a:ext uri="{FF2B5EF4-FFF2-40B4-BE49-F238E27FC236}">
              <a16:creationId xmlns:a16="http://schemas.microsoft.com/office/drawing/2014/main" xmlns="" id="{3AFB0B4E-1426-4644-B198-84AF9AAC83A9}"/>
            </a:ext>
          </a:extLst>
        </xdr:cNvPr>
        <xdr:cNvSpPr>
          <a:spLocks noChangeArrowheads="1"/>
        </xdr:cNvSpPr>
      </xdr:nvSpPr>
      <xdr:spPr bwMode="auto">
        <a:xfrm>
          <a:off x="969228" y="10170417"/>
          <a:ext cx="229297" cy="211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129154</xdr:colOff>
      <xdr:row>62</xdr:row>
      <xdr:rowOff>90167</xdr:rowOff>
    </xdr:from>
    <xdr:to>
      <xdr:col>6</xdr:col>
      <xdr:colOff>74965</xdr:colOff>
      <xdr:row>63</xdr:row>
      <xdr:rowOff>152790</xdr:rowOff>
    </xdr:to>
    <xdr:sp macro="" textlink="">
      <xdr:nvSpPr>
        <xdr:cNvPr id="800" name="Line 633">
          <a:extLst>
            <a:ext uri="{FF2B5EF4-FFF2-40B4-BE49-F238E27FC236}">
              <a16:creationId xmlns:a16="http://schemas.microsoft.com/office/drawing/2014/main" xmlns="" id="{BEFBB9FC-DCCF-4BFA-8914-BCA073445D4C}"/>
            </a:ext>
          </a:extLst>
        </xdr:cNvPr>
        <xdr:cNvSpPr>
          <a:spLocks noChangeShapeType="1"/>
        </xdr:cNvSpPr>
      </xdr:nvSpPr>
      <xdr:spPr bwMode="auto">
        <a:xfrm rot="2266343" flipH="1">
          <a:off x="287904" y="10688317"/>
          <a:ext cx="650661" cy="234073"/>
        </a:xfrm>
        <a:custGeom>
          <a:avLst/>
          <a:gdLst>
            <a:gd name="T0" fmla="*/ 0 w 659425"/>
            <a:gd name="T1" fmla="*/ 0 h 139212"/>
            <a:gd name="T2" fmla="*/ 532530 w 659425"/>
            <a:gd name="T3" fmla="*/ 38923 h 139212"/>
            <a:gd name="T4" fmla="*/ 840839 w 659425"/>
            <a:gd name="T5" fmla="*/ 246505 h 139212"/>
            <a:gd name="T6" fmla="*/ 0 60000 65536"/>
            <a:gd name="T7" fmla="*/ 0 60000 65536"/>
            <a:gd name="T8" fmla="*/ 0 60000 65536"/>
            <a:gd name="connsiteX0" fmla="*/ 0 w 848743"/>
            <a:gd name="connsiteY0" fmla="*/ 227381 h 228386"/>
            <a:gd name="connsiteX1" fmla="*/ 606951 w 848743"/>
            <a:gd name="connsiteY1" fmla="*/ 1870 h 228386"/>
            <a:gd name="connsiteX2" fmla="*/ 848743 w 848743"/>
            <a:gd name="connsiteY2" fmla="*/ 119101 h 228386"/>
            <a:gd name="connsiteX0" fmla="*/ 0 w 848743"/>
            <a:gd name="connsiteY0" fmla="*/ 236034 h 236033"/>
            <a:gd name="connsiteX1" fmla="*/ 606951 w 848743"/>
            <a:gd name="connsiteY1" fmla="*/ 10523 h 236033"/>
            <a:gd name="connsiteX2" fmla="*/ 848743 w 848743"/>
            <a:gd name="connsiteY2" fmla="*/ 127754 h 236033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606951"/>
            <a:gd name="connsiteY0" fmla="*/ 241479 h 241479"/>
            <a:gd name="connsiteX1" fmla="*/ 103169 w 606951"/>
            <a:gd name="connsiteY1" fmla="*/ 27005 h 241479"/>
            <a:gd name="connsiteX2" fmla="*/ 606951 w 606951"/>
            <a:gd name="connsiteY2" fmla="*/ 15968 h 241479"/>
            <a:gd name="connsiteX0" fmla="*/ 0 w 655493"/>
            <a:gd name="connsiteY0" fmla="*/ 319818 h 319817"/>
            <a:gd name="connsiteX1" fmla="*/ 151711 w 655493"/>
            <a:gd name="connsiteY1" fmla="*/ 27005 h 319817"/>
            <a:gd name="connsiteX2" fmla="*/ 655493 w 655493"/>
            <a:gd name="connsiteY2" fmla="*/ 15968 h 319817"/>
            <a:gd name="connsiteX0" fmla="*/ 0 w 669860"/>
            <a:gd name="connsiteY0" fmla="*/ 355177 h 355178"/>
            <a:gd name="connsiteX1" fmla="*/ 166078 w 669860"/>
            <a:gd name="connsiteY1" fmla="*/ 27005 h 355178"/>
            <a:gd name="connsiteX2" fmla="*/ 669860 w 669860"/>
            <a:gd name="connsiteY2" fmla="*/ 15968 h 355178"/>
            <a:gd name="connsiteX0" fmla="*/ 0 w 669860"/>
            <a:gd name="connsiteY0" fmla="*/ 355177 h 355177"/>
            <a:gd name="connsiteX1" fmla="*/ 166078 w 669860"/>
            <a:gd name="connsiteY1" fmla="*/ 27005 h 355177"/>
            <a:gd name="connsiteX2" fmla="*/ 669860 w 669860"/>
            <a:gd name="connsiteY2" fmla="*/ 15968 h 355177"/>
            <a:gd name="connsiteX0" fmla="*/ 0 w 656020"/>
            <a:gd name="connsiteY0" fmla="*/ 330163 h 330163"/>
            <a:gd name="connsiteX1" fmla="*/ 152238 w 656020"/>
            <a:gd name="connsiteY1" fmla="*/ 27005 h 330163"/>
            <a:gd name="connsiteX2" fmla="*/ 656020 w 656020"/>
            <a:gd name="connsiteY2" fmla="*/ 15968 h 3301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6020" h="330163">
              <a:moveTo>
                <a:pt x="0" y="330163"/>
              </a:moveTo>
              <a:cubicBezTo>
                <a:pt x="48947" y="227388"/>
                <a:pt x="95646" y="145556"/>
                <a:pt x="152238" y="27005"/>
              </a:cubicBezTo>
              <a:cubicBezTo>
                <a:pt x="253396" y="-10580"/>
                <a:pt x="566476" y="-3672"/>
                <a:pt x="656020" y="159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33513</xdr:colOff>
      <xdr:row>59</xdr:row>
      <xdr:rowOff>18080</xdr:rowOff>
    </xdr:from>
    <xdr:to>
      <xdr:col>6</xdr:col>
      <xdr:colOff>33513</xdr:colOff>
      <xdr:row>60</xdr:row>
      <xdr:rowOff>56493</xdr:rowOff>
    </xdr:to>
    <xdr:sp macro="" textlink="">
      <xdr:nvSpPr>
        <xdr:cNvPr id="801" name="Line 638">
          <a:extLst>
            <a:ext uri="{FF2B5EF4-FFF2-40B4-BE49-F238E27FC236}">
              <a16:creationId xmlns:a16="http://schemas.microsoft.com/office/drawing/2014/main" xmlns="" id="{5BAE1F88-F9FC-4EBB-BDE0-81424C79311F}"/>
            </a:ext>
          </a:extLst>
        </xdr:cNvPr>
        <xdr:cNvSpPr>
          <a:spLocks noChangeShapeType="1"/>
        </xdr:cNvSpPr>
      </xdr:nvSpPr>
      <xdr:spPr bwMode="auto">
        <a:xfrm flipV="1">
          <a:off x="897113" y="10101880"/>
          <a:ext cx="0" cy="2098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140560</xdr:colOff>
      <xdr:row>59</xdr:row>
      <xdr:rowOff>126875</xdr:rowOff>
    </xdr:from>
    <xdr:to>
      <xdr:col>6</xdr:col>
      <xdr:colOff>299262</xdr:colOff>
      <xdr:row>60</xdr:row>
      <xdr:rowOff>100982</xdr:rowOff>
    </xdr:to>
    <xdr:sp macro="" textlink="">
      <xdr:nvSpPr>
        <xdr:cNvPr id="802" name="Text Box 266">
          <a:extLst>
            <a:ext uri="{FF2B5EF4-FFF2-40B4-BE49-F238E27FC236}">
              <a16:creationId xmlns:a16="http://schemas.microsoft.com/office/drawing/2014/main" xmlns="" id="{35BFF53D-5CD1-46E1-B5F7-8FD34DFE351D}"/>
            </a:ext>
          </a:extLst>
        </xdr:cNvPr>
        <xdr:cNvSpPr txBox="1">
          <a:spLocks noChangeArrowheads="1"/>
        </xdr:cNvSpPr>
      </xdr:nvSpPr>
      <xdr:spPr bwMode="auto">
        <a:xfrm rot="20868881">
          <a:off x="1004160" y="10210675"/>
          <a:ext cx="158702" cy="1455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70000"/>
          </a:srgb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102012</xdr:colOff>
      <xdr:row>59</xdr:row>
      <xdr:rowOff>96526</xdr:rowOff>
    </xdr:from>
    <xdr:to>
      <xdr:col>6</xdr:col>
      <xdr:colOff>367281</xdr:colOff>
      <xdr:row>60</xdr:row>
      <xdr:rowOff>144565</xdr:rowOff>
    </xdr:to>
    <xdr:grpSp>
      <xdr:nvGrpSpPr>
        <xdr:cNvPr id="803" name="Group 1398">
          <a:extLst>
            <a:ext uri="{FF2B5EF4-FFF2-40B4-BE49-F238E27FC236}">
              <a16:creationId xmlns:a16="http://schemas.microsoft.com/office/drawing/2014/main" xmlns="" id="{4D02E58A-5760-4EDD-ABF5-B43D02C32258}"/>
            </a:ext>
          </a:extLst>
        </xdr:cNvPr>
        <xdr:cNvGrpSpPr>
          <a:grpSpLocks/>
        </xdr:cNvGrpSpPr>
      </xdr:nvGrpSpPr>
      <xdr:grpSpPr bwMode="auto">
        <a:xfrm rot="20791223">
          <a:off x="4116119" y="10104580"/>
          <a:ext cx="265269" cy="218128"/>
          <a:chOff x="1388" y="516"/>
          <a:chExt cx="44" cy="21"/>
        </a:xfrm>
      </xdr:grpSpPr>
      <xdr:sp macro="" textlink="">
        <xdr:nvSpPr>
          <xdr:cNvPr id="804" name="Freeform 1399">
            <a:extLst>
              <a:ext uri="{FF2B5EF4-FFF2-40B4-BE49-F238E27FC236}">
                <a16:creationId xmlns:a16="http://schemas.microsoft.com/office/drawing/2014/main" xmlns="" id="{35E17B58-3536-4CF9-A7E1-A7480ACD37FE}"/>
              </a:ext>
            </a:extLst>
          </xdr:cNvPr>
          <xdr:cNvSpPr>
            <a:spLocks/>
          </xdr:cNvSpPr>
        </xdr:nvSpPr>
        <xdr:spPr bwMode="auto">
          <a:xfrm>
            <a:off x="1388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5" name="Freeform 1400">
            <a:extLst>
              <a:ext uri="{FF2B5EF4-FFF2-40B4-BE49-F238E27FC236}">
                <a16:creationId xmlns:a16="http://schemas.microsoft.com/office/drawing/2014/main" xmlns="" id="{CEACA62F-5B96-4003-AA61-908129E89716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696580</xdr:colOff>
      <xdr:row>57</xdr:row>
      <xdr:rowOff>23422</xdr:rowOff>
    </xdr:from>
    <xdr:to>
      <xdr:col>6</xdr:col>
      <xdr:colOff>117110</xdr:colOff>
      <xdr:row>59</xdr:row>
      <xdr:rowOff>15612</xdr:rowOff>
    </xdr:to>
    <xdr:sp macro="" textlink="">
      <xdr:nvSpPr>
        <xdr:cNvPr id="806" name="Text Box 1664">
          <a:extLst>
            <a:ext uri="{FF2B5EF4-FFF2-40B4-BE49-F238E27FC236}">
              <a16:creationId xmlns:a16="http://schemas.microsoft.com/office/drawing/2014/main" xmlns="" id="{F4F9DFED-6A23-49D5-B723-A6D56746CEA4}"/>
            </a:ext>
          </a:extLst>
        </xdr:cNvPr>
        <xdr:cNvSpPr txBox="1">
          <a:spLocks noChangeArrowheads="1"/>
        </xdr:cNvSpPr>
      </xdr:nvSpPr>
      <xdr:spPr bwMode="auto">
        <a:xfrm>
          <a:off x="855330" y="9764322"/>
          <a:ext cx="125380" cy="3350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671805</xdr:colOff>
      <xdr:row>59</xdr:row>
      <xdr:rowOff>159167</xdr:rowOff>
    </xdr:from>
    <xdr:to>
      <xdr:col>6</xdr:col>
      <xdr:colOff>362886</xdr:colOff>
      <xdr:row>63</xdr:row>
      <xdr:rowOff>130772</xdr:rowOff>
    </xdr:to>
    <xdr:sp macro="" textlink="">
      <xdr:nvSpPr>
        <xdr:cNvPr id="807" name="Freeform 563">
          <a:extLst>
            <a:ext uri="{FF2B5EF4-FFF2-40B4-BE49-F238E27FC236}">
              <a16:creationId xmlns:a16="http://schemas.microsoft.com/office/drawing/2014/main" xmlns="" id="{C5825C84-5DFA-408A-845E-A174327BE77D}"/>
            </a:ext>
          </a:extLst>
        </xdr:cNvPr>
        <xdr:cNvSpPr>
          <a:spLocks/>
        </xdr:cNvSpPr>
      </xdr:nvSpPr>
      <xdr:spPr bwMode="auto">
        <a:xfrm>
          <a:off x="830555" y="10242967"/>
          <a:ext cx="395931" cy="657405"/>
        </a:xfrm>
        <a:custGeom>
          <a:avLst/>
          <a:gdLst>
            <a:gd name="T0" fmla="*/ 2147483647 w 10000"/>
            <a:gd name="T1" fmla="*/ 2147483647 h 12719"/>
            <a:gd name="T2" fmla="*/ 0 w 10000"/>
            <a:gd name="T3" fmla="*/ 2147483647 h 12719"/>
            <a:gd name="T4" fmla="*/ 2147483647 w 10000"/>
            <a:gd name="T5" fmla="*/ 0 h 12719"/>
            <a:gd name="T6" fmla="*/ 0 60000 65536"/>
            <a:gd name="T7" fmla="*/ 0 60000 65536"/>
            <a:gd name="T8" fmla="*/ 0 60000 65536"/>
            <a:gd name="connsiteX0" fmla="*/ 1950 w 10939"/>
            <a:gd name="connsiteY0" fmla="*/ 14196 h 14196"/>
            <a:gd name="connsiteX1" fmla="*/ 939 w 10939"/>
            <a:gd name="connsiteY1" fmla="*/ 4397 h 14196"/>
            <a:gd name="connsiteX2" fmla="*/ 10939 w 10939"/>
            <a:gd name="connsiteY2" fmla="*/ 0 h 14196"/>
            <a:gd name="connsiteX0" fmla="*/ 1505 w 10494"/>
            <a:gd name="connsiteY0" fmla="*/ 14196 h 14196"/>
            <a:gd name="connsiteX1" fmla="*/ 2587 w 10494"/>
            <a:gd name="connsiteY1" fmla="*/ 4502 h 14196"/>
            <a:gd name="connsiteX2" fmla="*/ 10494 w 10494"/>
            <a:gd name="connsiteY2" fmla="*/ 0 h 14196"/>
            <a:gd name="connsiteX0" fmla="*/ 148 w 9137"/>
            <a:gd name="connsiteY0" fmla="*/ 14196 h 14196"/>
            <a:gd name="connsiteX1" fmla="*/ 1230 w 9137"/>
            <a:gd name="connsiteY1" fmla="*/ 4502 h 14196"/>
            <a:gd name="connsiteX2" fmla="*/ 9137 w 9137"/>
            <a:gd name="connsiteY2" fmla="*/ 0 h 14196"/>
            <a:gd name="connsiteX0" fmla="*/ 134 w 9972"/>
            <a:gd name="connsiteY0" fmla="*/ 10000 h 10000"/>
            <a:gd name="connsiteX1" fmla="*/ 2082 w 9972"/>
            <a:gd name="connsiteY1" fmla="*/ 2800 h 10000"/>
            <a:gd name="connsiteX2" fmla="*/ 9972 w 9972"/>
            <a:gd name="connsiteY2" fmla="*/ 0 h 10000"/>
            <a:gd name="connsiteX0" fmla="*/ 389 w 10255"/>
            <a:gd name="connsiteY0" fmla="*/ 10000 h 10000"/>
            <a:gd name="connsiteX1" fmla="*/ 2343 w 10255"/>
            <a:gd name="connsiteY1" fmla="*/ 2800 h 10000"/>
            <a:gd name="connsiteX2" fmla="*/ 10255 w 10255"/>
            <a:gd name="connsiteY2" fmla="*/ 0 h 10000"/>
            <a:gd name="connsiteX0" fmla="*/ 389 w 21485"/>
            <a:gd name="connsiteY0" fmla="*/ 8135 h 8135"/>
            <a:gd name="connsiteX1" fmla="*/ 2343 w 21485"/>
            <a:gd name="connsiteY1" fmla="*/ 935 h 8135"/>
            <a:gd name="connsiteX2" fmla="*/ 21485 w 21485"/>
            <a:gd name="connsiteY2" fmla="*/ 661 h 8135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10356"/>
            <a:gd name="connsiteY0" fmla="*/ 10688 h 10688"/>
            <a:gd name="connsiteX1" fmla="*/ 1091 w 10356"/>
            <a:gd name="connsiteY1" fmla="*/ 1837 h 10688"/>
            <a:gd name="connsiteX2" fmla="*/ 10356 w 10356"/>
            <a:gd name="connsiteY2" fmla="*/ 496 h 10688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6814"/>
            <a:gd name="connsiteY0" fmla="*/ 9879 h 9879"/>
            <a:gd name="connsiteX1" fmla="*/ 1091 w 6814"/>
            <a:gd name="connsiteY1" fmla="*/ 1028 h 9879"/>
            <a:gd name="connsiteX2" fmla="*/ 6814 w 6814"/>
            <a:gd name="connsiteY2" fmla="*/ 0 h 9879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06 w 10305"/>
            <a:gd name="connsiteY0" fmla="*/ 7644 h 7644"/>
            <a:gd name="connsiteX1" fmla="*/ 1906 w 10305"/>
            <a:gd name="connsiteY1" fmla="*/ 1041 h 7644"/>
            <a:gd name="connsiteX2" fmla="*/ 10305 w 10305"/>
            <a:gd name="connsiteY2" fmla="*/ 0 h 7644"/>
            <a:gd name="connsiteX0" fmla="*/ 0 w 9800"/>
            <a:gd name="connsiteY0" fmla="*/ 10000 h 10000"/>
            <a:gd name="connsiteX1" fmla="*/ 1650 w 9800"/>
            <a:gd name="connsiteY1" fmla="*/ 1362 h 10000"/>
            <a:gd name="connsiteX2" fmla="*/ 9800 w 98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00" h="10000">
              <a:moveTo>
                <a:pt x="0" y="10000"/>
              </a:moveTo>
              <a:cubicBezTo>
                <a:pt x="463" y="6408"/>
                <a:pt x="203" y="7325"/>
                <a:pt x="1650" y="1362"/>
              </a:cubicBezTo>
              <a:cubicBezTo>
                <a:pt x="7652" y="412"/>
                <a:pt x="6072" y="534"/>
                <a:pt x="98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209636</xdr:colOff>
      <xdr:row>60</xdr:row>
      <xdr:rowOff>140431</xdr:rowOff>
    </xdr:from>
    <xdr:to>
      <xdr:col>6</xdr:col>
      <xdr:colOff>594294</xdr:colOff>
      <xdr:row>62</xdr:row>
      <xdr:rowOff>6104</xdr:rowOff>
    </xdr:to>
    <xdr:sp macro="" textlink="">
      <xdr:nvSpPr>
        <xdr:cNvPr id="808" name="Text Box 1664">
          <a:extLst>
            <a:ext uri="{FF2B5EF4-FFF2-40B4-BE49-F238E27FC236}">
              <a16:creationId xmlns:a16="http://schemas.microsoft.com/office/drawing/2014/main" xmlns="" id="{7E14BB4B-908E-401D-9345-AC5F750390A3}"/>
            </a:ext>
          </a:extLst>
        </xdr:cNvPr>
        <xdr:cNvSpPr txBox="1">
          <a:spLocks noChangeArrowheads="1"/>
        </xdr:cNvSpPr>
      </xdr:nvSpPr>
      <xdr:spPr bwMode="auto">
        <a:xfrm>
          <a:off x="1073236" y="10395681"/>
          <a:ext cx="384658" cy="20857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554902</xdr:colOff>
      <xdr:row>63</xdr:row>
      <xdr:rowOff>144187</xdr:rowOff>
    </xdr:from>
    <xdr:to>
      <xdr:col>6</xdr:col>
      <xdr:colOff>30554</xdr:colOff>
      <xdr:row>64</xdr:row>
      <xdr:rowOff>136531</xdr:rowOff>
    </xdr:to>
    <xdr:sp macro="" textlink="">
      <xdr:nvSpPr>
        <xdr:cNvPr id="809" name="AutoShape 606">
          <a:extLst>
            <a:ext uri="{FF2B5EF4-FFF2-40B4-BE49-F238E27FC236}">
              <a16:creationId xmlns:a16="http://schemas.microsoft.com/office/drawing/2014/main" xmlns="" id="{74B7C15F-71B2-4FD5-8B3C-4813D221B094}"/>
            </a:ext>
          </a:extLst>
        </xdr:cNvPr>
        <xdr:cNvSpPr>
          <a:spLocks noChangeArrowheads="1"/>
        </xdr:cNvSpPr>
      </xdr:nvSpPr>
      <xdr:spPr bwMode="auto">
        <a:xfrm>
          <a:off x="713652" y="10913787"/>
          <a:ext cx="180502" cy="1637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29033</xdr:colOff>
      <xdr:row>62</xdr:row>
      <xdr:rowOff>8928</xdr:rowOff>
    </xdr:from>
    <xdr:ext cx="132251" cy="243084"/>
    <xdr:sp macro="" textlink="">
      <xdr:nvSpPr>
        <xdr:cNvPr id="811" name="Text Box 1664">
          <a:extLst>
            <a:ext uri="{FF2B5EF4-FFF2-40B4-BE49-F238E27FC236}">
              <a16:creationId xmlns:a16="http://schemas.microsoft.com/office/drawing/2014/main" xmlns="" id="{D9B9F36C-B9A9-4A71-B172-92D72323748A}"/>
            </a:ext>
          </a:extLst>
        </xdr:cNvPr>
        <xdr:cNvSpPr txBox="1">
          <a:spLocks noChangeArrowheads="1"/>
        </xdr:cNvSpPr>
      </xdr:nvSpPr>
      <xdr:spPr bwMode="auto">
        <a:xfrm>
          <a:off x="892633" y="10607078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321293</xdr:colOff>
      <xdr:row>59</xdr:row>
      <xdr:rowOff>163882</xdr:rowOff>
    </xdr:from>
    <xdr:to>
      <xdr:col>7</xdr:col>
      <xdr:colOff>488434</xdr:colOff>
      <xdr:row>60</xdr:row>
      <xdr:rowOff>154357</xdr:rowOff>
    </xdr:to>
    <xdr:sp macro="" textlink="">
      <xdr:nvSpPr>
        <xdr:cNvPr id="813" name="Oval 607">
          <a:extLst>
            <a:ext uri="{FF2B5EF4-FFF2-40B4-BE49-F238E27FC236}">
              <a16:creationId xmlns:a16="http://schemas.microsoft.com/office/drawing/2014/main" xmlns="" id="{7FFF0B5B-F311-411E-92C8-202783F2C603}"/>
            </a:ext>
          </a:extLst>
        </xdr:cNvPr>
        <xdr:cNvSpPr>
          <a:spLocks noChangeArrowheads="1"/>
        </xdr:cNvSpPr>
      </xdr:nvSpPr>
      <xdr:spPr bwMode="auto">
        <a:xfrm>
          <a:off x="1889743" y="10247682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337523</xdr:colOff>
      <xdr:row>61</xdr:row>
      <xdr:rowOff>147501</xdr:rowOff>
    </xdr:from>
    <xdr:to>
      <xdr:col>7</xdr:col>
      <xdr:colOff>469773</xdr:colOff>
      <xdr:row>62</xdr:row>
      <xdr:rowOff>110458</xdr:rowOff>
    </xdr:to>
    <xdr:sp macro="" textlink="">
      <xdr:nvSpPr>
        <xdr:cNvPr id="814" name="Oval 1295">
          <a:extLst>
            <a:ext uri="{FF2B5EF4-FFF2-40B4-BE49-F238E27FC236}">
              <a16:creationId xmlns:a16="http://schemas.microsoft.com/office/drawing/2014/main" xmlns="" id="{A27EDBCC-DDBA-4CCB-A4E3-6962E56C881F}"/>
            </a:ext>
          </a:extLst>
        </xdr:cNvPr>
        <xdr:cNvSpPr>
          <a:spLocks noChangeArrowheads="1"/>
        </xdr:cNvSpPr>
      </xdr:nvSpPr>
      <xdr:spPr bwMode="auto">
        <a:xfrm>
          <a:off x="1905973" y="10574201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584528</xdr:colOff>
      <xdr:row>57</xdr:row>
      <xdr:rowOff>37088</xdr:rowOff>
    </xdr:from>
    <xdr:to>
      <xdr:col>9</xdr:col>
      <xdr:colOff>644595</xdr:colOff>
      <xdr:row>60</xdr:row>
      <xdr:rowOff>109152</xdr:rowOff>
    </xdr:to>
    <xdr:sp macro="" textlink="">
      <xdr:nvSpPr>
        <xdr:cNvPr id="819" name="Line 76">
          <a:extLst>
            <a:ext uri="{FF2B5EF4-FFF2-40B4-BE49-F238E27FC236}">
              <a16:creationId xmlns:a16="http://schemas.microsoft.com/office/drawing/2014/main" xmlns="" id="{344FB5CD-E260-46C8-A25A-D16086B5F39D}"/>
            </a:ext>
          </a:extLst>
        </xdr:cNvPr>
        <xdr:cNvSpPr>
          <a:spLocks noChangeShapeType="1"/>
        </xdr:cNvSpPr>
      </xdr:nvSpPr>
      <xdr:spPr bwMode="auto">
        <a:xfrm>
          <a:off x="6378903" y="9732744"/>
          <a:ext cx="60067" cy="584033"/>
        </a:xfrm>
        <a:custGeom>
          <a:avLst/>
          <a:gdLst>
            <a:gd name="connsiteX0" fmla="*/ 0 w 117217"/>
            <a:gd name="connsiteY0" fmla="*/ 0 h 571516"/>
            <a:gd name="connsiteX1" fmla="*/ 117217 w 117217"/>
            <a:gd name="connsiteY1" fmla="*/ 571516 h 571516"/>
            <a:gd name="connsiteX0" fmla="*/ 0 w 117217"/>
            <a:gd name="connsiteY0" fmla="*/ 0 h 571516"/>
            <a:gd name="connsiteX1" fmla="*/ 117217 w 117217"/>
            <a:gd name="connsiteY1" fmla="*/ 571516 h 571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217" h="571516">
              <a:moveTo>
                <a:pt x="0" y="0"/>
              </a:moveTo>
              <a:cubicBezTo>
                <a:pt x="141649" y="256447"/>
                <a:pt x="78145" y="381011"/>
                <a:pt x="117217" y="5715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668027</xdr:colOff>
      <xdr:row>59</xdr:row>
      <xdr:rowOff>137244</xdr:rowOff>
    </xdr:from>
    <xdr:to>
      <xdr:col>10</xdr:col>
      <xdr:colOff>137046</xdr:colOff>
      <xdr:row>60</xdr:row>
      <xdr:rowOff>102034</xdr:rowOff>
    </xdr:to>
    <xdr:sp macro="" textlink="">
      <xdr:nvSpPr>
        <xdr:cNvPr id="820" name="六角形 819">
          <a:extLst>
            <a:ext uri="{FF2B5EF4-FFF2-40B4-BE49-F238E27FC236}">
              <a16:creationId xmlns:a16="http://schemas.microsoft.com/office/drawing/2014/main" xmlns="" id="{12E3FE4D-80CB-4011-B516-E1144C64645F}"/>
            </a:ext>
          </a:extLst>
        </xdr:cNvPr>
        <xdr:cNvSpPr/>
      </xdr:nvSpPr>
      <xdr:spPr bwMode="auto">
        <a:xfrm>
          <a:off x="6462402" y="10174213"/>
          <a:ext cx="147675" cy="1354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640254</xdr:colOff>
      <xdr:row>60</xdr:row>
      <xdr:rowOff>158528</xdr:rowOff>
    </xdr:from>
    <xdr:to>
      <xdr:col>10</xdr:col>
      <xdr:colOff>8705</xdr:colOff>
      <xdr:row>64</xdr:row>
      <xdr:rowOff>58366</xdr:rowOff>
    </xdr:to>
    <xdr:sp macro="" textlink="">
      <xdr:nvSpPr>
        <xdr:cNvPr id="821" name="Line 75">
          <a:extLst>
            <a:ext uri="{FF2B5EF4-FFF2-40B4-BE49-F238E27FC236}">
              <a16:creationId xmlns:a16="http://schemas.microsoft.com/office/drawing/2014/main" xmlns="" id="{2786C721-74D7-40F6-8B2C-0224709E88E3}"/>
            </a:ext>
          </a:extLst>
        </xdr:cNvPr>
        <xdr:cNvSpPr>
          <a:spLocks noChangeShapeType="1"/>
        </xdr:cNvSpPr>
      </xdr:nvSpPr>
      <xdr:spPr bwMode="auto">
        <a:xfrm flipV="1">
          <a:off x="6434629" y="10366153"/>
          <a:ext cx="47107" cy="58246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  <a:gd name="connsiteX0" fmla="*/ 325 w 11811"/>
            <a:gd name="connsiteY0" fmla="*/ 0 h 10872"/>
            <a:gd name="connsiteX1" fmla="*/ 388 w 11811"/>
            <a:gd name="connsiteY1" fmla="*/ 10732 h 10872"/>
            <a:gd name="connsiteX2" fmla="*/ 11811 w 11811"/>
            <a:gd name="connsiteY2" fmla="*/ 9579 h 10872"/>
            <a:gd name="connsiteX0" fmla="*/ 325 w 10179"/>
            <a:gd name="connsiteY0" fmla="*/ 0 h 10930"/>
            <a:gd name="connsiteX1" fmla="*/ 388 w 10179"/>
            <a:gd name="connsiteY1" fmla="*/ 10732 h 10930"/>
            <a:gd name="connsiteX2" fmla="*/ 10179 w 10179"/>
            <a:gd name="connsiteY2" fmla="*/ 10313 h 10930"/>
            <a:gd name="connsiteX0" fmla="*/ 325 w 10179"/>
            <a:gd name="connsiteY0" fmla="*/ 0 h 10735"/>
            <a:gd name="connsiteX1" fmla="*/ 388 w 10179"/>
            <a:gd name="connsiteY1" fmla="*/ 10732 h 10735"/>
            <a:gd name="connsiteX2" fmla="*/ 10179 w 10179"/>
            <a:gd name="connsiteY2" fmla="*/ 10313 h 10735"/>
            <a:gd name="connsiteX0" fmla="*/ 1 w 9855"/>
            <a:gd name="connsiteY0" fmla="*/ 0 h 10735"/>
            <a:gd name="connsiteX1" fmla="*/ 64 w 9855"/>
            <a:gd name="connsiteY1" fmla="*/ 10732 h 10735"/>
            <a:gd name="connsiteX2" fmla="*/ 9855 w 9855"/>
            <a:gd name="connsiteY2" fmla="*/ 10313 h 10735"/>
            <a:gd name="connsiteX0" fmla="*/ 1 w 10000"/>
            <a:gd name="connsiteY0" fmla="*/ 0 h 7265"/>
            <a:gd name="connsiteX1" fmla="*/ 65 w 10000"/>
            <a:gd name="connsiteY1" fmla="*/ 7262 h 7265"/>
            <a:gd name="connsiteX2" fmla="*/ 10000 w 10000"/>
            <a:gd name="connsiteY2" fmla="*/ 6872 h 7265"/>
            <a:gd name="connsiteX0" fmla="*/ 2858 w 9935"/>
            <a:gd name="connsiteY0" fmla="*/ 0 h 11345"/>
            <a:gd name="connsiteX1" fmla="*/ 0 w 9935"/>
            <a:gd name="connsiteY1" fmla="*/ 11341 h 11345"/>
            <a:gd name="connsiteX2" fmla="*/ 9935 w 9935"/>
            <a:gd name="connsiteY2" fmla="*/ 10804 h 11345"/>
            <a:gd name="connsiteX0" fmla="*/ 1014 w 10000"/>
            <a:gd name="connsiteY0" fmla="*/ 0 h 9525"/>
            <a:gd name="connsiteX1" fmla="*/ 0 w 10000"/>
            <a:gd name="connsiteY1" fmla="*/ 9522 h 9525"/>
            <a:gd name="connsiteX2" fmla="*/ 10000 w 10000"/>
            <a:gd name="connsiteY2" fmla="*/ 9049 h 9525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162"/>
            <a:gd name="connsiteY0" fmla="*/ 0 h 9997"/>
            <a:gd name="connsiteX1" fmla="*/ 148 w 1162"/>
            <a:gd name="connsiteY1" fmla="*/ 9997 h 9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2" h="9997">
              <a:moveTo>
                <a:pt x="1162" y="0"/>
              </a:moveTo>
              <a:cubicBezTo>
                <a:pt x="-609" y="2971"/>
                <a:pt x="179" y="6655"/>
                <a:pt x="148" y="9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649</xdr:colOff>
      <xdr:row>62</xdr:row>
      <xdr:rowOff>80598</xdr:rowOff>
    </xdr:from>
    <xdr:to>
      <xdr:col>10</xdr:col>
      <xdr:colOff>305449</xdr:colOff>
      <xdr:row>64</xdr:row>
      <xdr:rowOff>49038</xdr:rowOff>
    </xdr:to>
    <xdr:grpSp>
      <xdr:nvGrpSpPr>
        <xdr:cNvPr id="822" name="Group 6672">
          <a:extLst>
            <a:ext uri="{FF2B5EF4-FFF2-40B4-BE49-F238E27FC236}">
              <a16:creationId xmlns:a16="http://schemas.microsoft.com/office/drawing/2014/main" xmlns="" id="{BBB2DE9E-9210-495A-A9FF-0CE3DFDF1013}"/>
            </a:ext>
          </a:extLst>
        </xdr:cNvPr>
        <xdr:cNvGrpSpPr>
          <a:grpSpLocks/>
        </xdr:cNvGrpSpPr>
      </xdr:nvGrpSpPr>
      <xdr:grpSpPr bwMode="auto">
        <a:xfrm>
          <a:off x="7062756" y="10598919"/>
          <a:ext cx="304800" cy="308619"/>
          <a:chOff x="532" y="110"/>
          <a:chExt cx="46" cy="44"/>
        </a:xfrm>
      </xdr:grpSpPr>
      <xdr:pic>
        <xdr:nvPicPr>
          <xdr:cNvPr id="823" name="Picture 6673" descr="route2">
            <a:extLst>
              <a:ext uri="{FF2B5EF4-FFF2-40B4-BE49-F238E27FC236}">
                <a16:creationId xmlns:a16="http://schemas.microsoft.com/office/drawing/2014/main" xmlns="" id="{5D5ED372-FEF3-4147-A6C6-A687CD017F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4" name="Text Box 6674">
            <a:extLst>
              <a:ext uri="{FF2B5EF4-FFF2-40B4-BE49-F238E27FC236}">
                <a16:creationId xmlns:a16="http://schemas.microsoft.com/office/drawing/2014/main" xmlns="" id="{24B7E5E6-A253-43E6-A79E-F5EAFBE3B0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342220</xdr:colOff>
      <xdr:row>59</xdr:row>
      <xdr:rowOff>127208</xdr:rowOff>
    </xdr:from>
    <xdr:to>
      <xdr:col>10</xdr:col>
      <xdr:colOff>635000</xdr:colOff>
      <xdr:row>61</xdr:row>
      <xdr:rowOff>74706</xdr:rowOff>
    </xdr:to>
    <xdr:grpSp>
      <xdr:nvGrpSpPr>
        <xdr:cNvPr id="825" name="Group 6672">
          <a:extLst>
            <a:ext uri="{FF2B5EF4-FFF2-40B4-BE49-F238E27FC236}">
              <a16:creationId xmlns:a16="http://schemas.microsoft.com/office/drawing/2014/main" xmlns="" id="{D3BF54B9-D593-4414-A639-5C55F55EA074}"/>
            </a:ext>
          </a:extLst>
        </xdr:cNvPr>
        <xdr:cNvGrpSpPr>
          <a:grpSpLocks/>
        </xdr:cNvGrpSpPr>
      </xdr:nvGrpSpPr>
      <xdr:grpSpPr bwMode="auto">
        <a:xfrm>
          <a:off x="7404327" y="10135262"/>
          <a:ext cx="292780" cy="287676"/>
          <a:chOff x="532" y="110"/>
          <a:chExt cx="46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xmlns="" id="{C6959C4B-63E6-4F69-ABF2-2DA25CA857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xmlns="" id="{2BBC48EA-99D9-4B3F-8218-D95C684848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558273</xdr:colOff>
      <xdr:row>57</xdr:row>
      <xdr:rowOff>79374</xdr:rowOff>
    </xdr:from>
    <xdr:to>
      <xdr:col>10</xdr:col>
      <xdr:colOff>184547</xdr:colOff>
      <xdr:row>59</xdr:row>
      <xdr:rowOff>13922</xdr:rowOff>
    </xdr:to>
    <xdr:grpSp>
      <xdr:nvGrpSpPr>
        <xdr:cNvPr id="828" name="Group 6672">
          <a:extLst>
            <a:ext uri="{FF2B5EF4-FFF2-40B4-BE49-F238E27FC236}">
              <a16:creationId xmlns:a16="http://schemas.microsoft.com/office/drawing/2014/main" xmlns="" id="{DFC4BD11-BECB-4947-810F-C5B50EE06A28}"/>
            </a:ext>
          </a:extLst>
        </xdr:cNvPr>
        <xdr:cNvGrpSpPr>
          <a:grpSpLocks/>
        </xdr:cNvGrpSpPr>
      </xdr:nvGrpSpPr>
      <xdr:grpSpPr bwMode="auto">
        <a:xfrm>
          <a:off x="6878791" y="9747249"/>
          <a:ext cx="367863" cy="274727"/>
          <a:chOff x="532" y="110"/>
          <a:chExt cx="46" cy="44"/>
        </a:xfrm>
      </xdr:grpSpPr>
      <xdr:pic>
        <xdr:nvPicPr>
          <xdr:cNvPr id="829" name="Picture 6673" descr="route2">
            <a:extLst>
              <a:ext uri="{FF2B5EF4-FFF2-40B4-BE49-F238E27FC236}">
                <a16:creationId xmlns:a16="http://schemas.microsoft.com/office/drawing/2014/main" xmlns="" id="{151D658B-29A8-4690-AF40-E7B3F27D7A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0" name="Text Box 6674">
            <a:extLst>
              <a:ext uri="{FF2B5EF4-FFF2-40B4-BE49-F238E27FC236}">
                <a16:creationId xmlns:a16="http://schemas.microsoft.com/office/drawing/2014/main" xmlns="" id="{2F640C36-FE03-4804-84B2-EA5AE5EA56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481629</xdr:colOff>
      <xdr:row>58</xdr:row>
      <xdr:rowOff>160175</xdr:rowOff>
    </xdr:from>
    <xdr:to>
      <xdr:col>9</xdr:col>
      <xdr:colOff>681810</xdr:colOff>
      <xdr:row>60</xdr:row>
      <xdr:rowOff>83446</xdr:rowOff>
    </xdr:to>
    <xdr:sp macro="" textlink="">
      <xdr:nvSpPr>
        <xdr:cNvPr id="831" name="Text Box 1664">
          <a:extLst>
            <a:ext uri="{FF2B5EF4-FFF2-40B4-BE49-F238E27FC236}">
              <a16:creationId xmlns:a16="http://schemas.microsoft.com/office/drawing/2014/main" xmlns="" id="{786342DB-35D8-479E-80E6-45C16F01B027}"/>
            </a:ext>
          </a:extLst>
        </xdr:cNvPr>
        <xdr:cNvSpPr txBox="1">
          <a:spLocks noChangeArrowheads="1"/>
        </xdr:cNvSpPr>
      </xdr:nvSpPr>
      <xdr:spPr bwMode="auto">
        <a:xfrm>
          <a:off x="3459779" y="10072525"/>
          <a:ext cx="200181" cy="2661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26672</xdr:colOff>
      <xdr:row>6</xdr:row>
      <xdr:rowOff>157530</xdr:rowOff>
    </xdr:from>
    <xdr:ext cx="970831" cy="128233"/>
    <xdr:sp macro="" textlink="">
      <xdr:nvSpPr>
        <xdr:cNvPr id="832" name="Text Box 303">
          <a:extLst>
            <a:ext uri="{FF2B5EF4-FFF2-40B4-BE49-F238E27FC236}">
              <a16:creationId xmlns:a16="http://schemas.microsoft.com/office/drawing/2014/main" xmlns="" id="{6F649918-CE23-4F3C-B1C3-4B1A0A6A236B}"/>
            </a:ext>
          </a:extLst>
        </xdr:cNvPr>
        <xdr:cNvSpPr txBox="1">
          <a:spLocks noChangeArrowheads="1"/>
        </xdr:cNvSpPr>
      </xdr:nvSpPr>
      <xdr:spPr bwMode="auto">
        <a:xfrm>
          <a:off x="4414522" y="10755680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10</xdr:col>
      <xdr:colOff>723900</xdr:colOff>
      <xdr:row>9</xdr:row>
      <xdr:rowOff>0</xdr:rowOff>
    </xdr:from>
    <xdr:to>
      <xdr:col>11</xdr:col>
      <xdr:colOff>26193</xdr:colOff>
      <xdr:row>10</xdr:row>
      <xdr:rowOff>31159</xdr:rowOff>
    </xdr:to>
    <xdr:sp macro="" textlink="">
      <xdr:nvSpPr>
        <xdr:cNvPr id="833" name="Text Box 1650">
          <a:extLst>
            <a:ext uri="{FF2B5EF4-FFF2-40B4-BE49-F238E27FC236}">
              <a16:creationId xmlns:a16="http://schemas.microsoft.com/office/drawing/2014/main" xmlns="" id="{48296105-E9EA-4702-B42A-822C85C6D340}"/>
            </a:ext>
          </a:extLst>
        </xdr:cNvPr>
        <xdr:cNvSpPr txBox="1">
          <a:spLocks noChangeArrowheads="1"/>
        </xdr:cNvSpPr>
      </xdr:nvSpPr>
      <xdr:spPr bwMode="auto">
        <a:xfrm>
          <a:off x="11398250" y="1397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9</xdr:row>
      <xdr:rowOff>0</xdr:rowOff>
    </xdr:from>
    <xdr:to>
      <xdr:col>13</xdr:col>
      <xdr:colOff>26193</xdr:colOff>
      <xdr:row>10</xdr:row>
      <xdr:rowOff>31159</xdr:rowOff>
    </xdr:to>
    <xdr:sp macro="" textlink="">
      <xdr:nvSpPr>
        <xdr:cNvPr id="834" name="Text Box 1650">
          <a:extLst>
            <a:ext uri="{FF2B5EF4-FFF2-40B4-BE49-F238E27FC236}">
              <a16:creationId xmlns:a16="http://schemas.microsoft.com/office/drawing/2014/main" xmlns="" id="{53241A66-DF9A-493A-A13A-A274F6372C17}"/>
            </a:ext>
          </a:extLst>
        </xdr:cNvPr>
        <xdr:cNvSpPr txBox="1">
          <a:spLocks noChangeArrowheads="1"/>
        </xdr:cNvSpPr>
      </xdr:nvSpPr>
      <xdr:spPr bwMode="auto">
        <a:xfrm>
          <a:off x="12807950" y="1397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432707</xdr:colOff>
      <xdr:row>7</xdr:row>
      <xdr:rowOff>1505</xdr:rowOff>
    </xdr:from>
    <xdr:to>
      <xdr:col>13</xdr:col>
      <xdr:colOff>635275</xdr:colOff>
      <xdr:row>8</xdr:row>
      <xdr:rowOff>58297</xdr:rowOff>
    </xdr:to>
    <xdr:grpSp>
      <xdr:nvGrpSpPr>
        <xdr:cNvPr id="835" name="グループ化 834">
          <a:extLst>
            <a:ext uri="{FF2B5EF4-FFF2-40B4-BE49-F238E27FC236}">
              <a16:creationId xmlns:a16="http://schemas.microsoft.com/office/drawing/2014/main" xmlns="" id="{BFCC373A-B894-4448-9E69-01478D482766}"/>
            </a:ext>
          </a:extLst>
        </xdr:cNvPr>
        <xdr:cNvGrpSpPr/>
      </xdr:nvGrpSpPr>
      <xdr:grpSpPr>
        <a:xfrm rot="-5400000">
          <a:off x="9775461" y="1177073"/>
          <a:ext cx="226881" cy="202568"/>
          <a:chOff x="1456766" y="5311588"/>
          <a:chExt cx="156881" cy="106456"/>
        </a:xfrm>
      </xdr:grpSpPr>
      <xdr:sp macro="" textlink="">
        <xdr:nvSpPr>
          <xdr:cNvPr id="836" name="Line 2970">
            <a:extLst>
              <a:ext uri="{FF2B5EF4-FFF2-40B4-BE49-F238E27FC236}">
                <a16:creationId xmlns:a16="http://schemas.microsoft.com/office/drawing/2014/main" xmlns="" id="{9B38E3EE-CDA8-4F52-B8CB-1A2D40AE47DE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7" name="Line 2970">
            <a:extLst>
              <a:ext uri="{FF2B5EF4-FFF2-40B4-BE49-F238E27FC236}">
                <a16:creationId xmlns:a16="http://schemas.microsoft.com/office/drawing/2014/main" xmlns="" id="{85E5BCD7-B76F-41C4-86E2-3F4435BE3B2C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8" name="Line 2970">
            <a:extLst>
              <a:ext uri="{FF2B5EF4-FFF2-40B4-BE49-F238E27FC236}">
                <a16:creationId xmlns:a16="http://schemas.microsoft.com/office/drawing/2014/main" xmlns="" id="{130A5897-49B9-41D4-A978-50E88D17E56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9" name="Line 2970">
            <a:extLst>
              <a:ext uri="{FF2B5EF4-FFF2-40B4-BE49-F238E27FC236}">
                <a16:creationId xmlns:a16="http://schemas.microsoft.com/office/drawing/2014/main" xmlns="" id="{9F413A26-AA09-40D5-852B-2DE639979599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35671</xdr:colOff>
      <xdr:row>6</xdr:row>
      <xdr:rowOff>34550</xdr:rowOff>
    </xdr:from>
    <xdr:ext cx="521874" cy="168508"/>
    <xdr:sp macro="" textlink="">
      <xdr:nvSpPr>
        <xdr:cNvPr id="840" name="Text Box 1118">
          <a:extLst>
            <a:ext uri="{FF2B5EF4-FFF2-40B4-BE49-F238E27FC236}">
              <a16:creationId xmlns:a16="http://schemas.microsoft.com/office/drawing/2014/main" xmlns="" id="{897F4865-029B-4758-9A5A-909DECE1AA59}"/>
            </a:ext>
          </a:extLst>
        </xdr:cNvPr>
        <xdr:cNvSpPr txBox="1">
          <a:spLocks noChangeArrowheads="1"/>
        </xdr:cNvSpPr>
      </xdr:nvSpPr>
      <xdr:spPr bwMode="auto">
        <a:xfrm>
          <a:off x="5833221" y="10632700"/>
          <a:ext cx="521874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元伊勢神社</a:t>
          </a:r>
        </a:p>
      </xdr:txBody>
    </xdr:sp>
    <xdr:clientData/>
  </xdr:oneCellAnchor>
  <xdr:twoCellAnchor>
    <xdr:from>
      <xdr:col>13</xdr:col>
      <xdr:colOff>389311</xdr:colOff>
      <xdr:row>1</xdr:row>
      <xdr:rowOff>110703</xdr:rowOff>
    </xdr:from>
    <xdr:to>
      <xdr:col>14</xdr:col>
      <xdr:colOff>124024</xdr:colOff>
      <xdr:row>2</xdr:row>
      <xdr:rowOff>62012</xdr:rowOff>
    </xdr:to>
    <xdr:sp macro="" textlink="">
      <xdr:nvSpPr>
        <xdr:cNvPr id="841" name="Text Box 1620">
          <a:extLst>
            <a:ext uri="{FF2B5EF4-FFF2-40B4-BE49-F238E27FC236}">
              <a16:creationId xmlns:a16="http://schemas.microsoft.com/office/drawing/2014/main" xmlns="" id="{23C97BDC-41DE-4188-A698-018FDDF79017}"/>
            </a:ext>
          </a:extLst>
        </xdr:cNvPr>
        <xdr:cNvSpPr txBox="1">
          <a:spLocks noChangeArrowheads="1"/>
        </xdr:cNvSpPr>
      </xdr:nvSpPr>
      <xdr:spPr bwMode="auto">
        <a:xfrm>
          <a:off x="6186861" y="9851603"/>
          <a:ext cx="414163" cy="1227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122708</xdr:colOff>
      <xdr:row>6</xdr:row>
      <xdr:rowOff>95906</xdr:rowOff>
    </xdr:from>
    <xdr:to>
      <xdr:col>14</xdr:col>
      <xdr:colOff>279944</xdr:colOff>
      <xdr:row>7</xdr:row>
      <xdr:rowOff>65922</xdr:rowOff>
    </xdr:to>
    <xdr:sp macro="" textlink="">
      <xdr:nvSpPr>
        <xdr:cNvPr id="842" name="六角形 841">
          <a:extLst>
            <a:ext uri="{FF2B5EF4-FFF2-40B4-BE49-F238E27FC236}">
              <a16:creationId xmlns:a16="http://schemas.microsoft.com/office/drawing/2014/main" xmlns="" id="{0FD3FC4B-A7D9-420B-8EE8-0FCC846475AD}"/>
            </a:ext>
          </a:extLst>
        </xdr:cNvPr>
        <xdr:cNvSpPr/>
      </xdr:nvSpPr>
      <xdr:spPr bwMode="auto">
        <a:xfrm>
          <a:off x="6599708" y="10694056"/>
          <a:ext cx="157236" cy="1414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238866</xdr:colOff>
      <xdr:row>5</xdr:row>
      <xdr:rowOff>49280</xdr:rowOff>
    </xdr:from>
    <xdr:to>
      <xdr:col>15</xdr:col>
      <xdr:colOff>543517</xdr:colOff>
      <xdr:row>5</xdr:row>
      <xdr:rowOff>158749</xdr:rowOff>
    </xdr:to>
    <xdr:sp macro="" textlink="">
      <xdr:nvSpPr>
        <xdr:cNvPr id="843" name="Text Box 1560">
          <a:extLst>
            <a:ext uri="{FF2B5EF4-FFF2-40B4-BE49-F238E27FC236}">
              <a16:creationId xmlns:a16="http://schemas.microsoft.com/office/drawing/2014/main" xmlns="" id="{DF55FF79-3671-4CDE-9A96-6A2FA2A88A5D}"/>
            </a:ext>
          </a:extLst>
        </xdr:cNvPr>
        <xdr:cNvSpPr txBox="1">
          <a:spLocks noChangeArrowheads="1"/>
        </xdr:cNvSpPr>
      </xdr:nvSpPr>
      <xdr:spPr bwMode="auto">
        <a:xfrm>
          <a:off x="7420716" y="874780"/>
          <a:ext cx="304651" cy="1094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16</xdr:col>
      <xdr:colOff>2651</xdr:colOff>
      <xdr:row>8</xdr:row>
      <xdr:rowOff>75339</xdr:rowOff>
    </xdr:from>
    <xdr:to>
      <xdr:col>16</xdr:col>
      <xdr:colOff>325572</xdr:colOff>
      <xdr:row>8</xdr:row>
      <xdr:rowOff>144946</xdr:rowOff>
    </xdr:to>
    <xdr:sp macro="" textlink="">
      <xdr:nvSpPr>
        <xdr:cNvPr id="844" name="Text Box 1664">
          <a:extLst>
            <a:ext uri="{FF2B5EF4-FFF2-40B4-BE49-F238E27FC236}">
              <a16:creationId xmlns:a16="http://schemas.microsoft.com/office/drawing/2014/main" xmlns="" id="{98CA9E81-6A4A-494F-85EC-A3F4DDD4D32E}"/>
            </a:ext>
          </a:extLst>
        </xdr:cNvPr>
        <xdr:cNvSpPr txBox="1">
          <a:spLocks noChangeArrowheads="1"/>
        </xdr:cNvSpPr>
      </xdr:nvSpPr>
      <xdr:spPr bwMode="auto">
        <a:xfrm>
          <a:off x="7876651" y="1415189"/>
          <a:ext cx="322921" cy="6960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33395</xdr:colOff>
      <xdr:row>7</xdr:row>
      <xdr:rowOff>65725</xdr:rowOff>
    </xdr:from>
    <xdr:to>
      <xdr:col>16</xdr:col>
      <xdr:colOff>187860</xdr:colOff>
      <xdr:row>8</xdr:row>
      <xdr:rowOff>37771</xdr:rowOff>
    </xdr:to>
    <xdr:sp macro="" textlink="">
      <xdr:nvSpPr>
        <xdr:cNvPr id="845" name="六角形 844">
          <a:extLst>
            <a:ext uri="{FF2B5EF4-FFF2-40B4-BE49-F238E27FC236}">
              <a16:creationId xmlns:a16="http://schemas.microsoft.com/office/drawing/2014/main" xmlns="" id="{0A61A731-E315-4154-A37C-2B6A630A24F3}"/>
            </a:ext>
          </a:extLst>
        </xdr:cNvPr>
        <xdr:cNvSpPr/>
      </xdr:nvSpPr>
      <xdr:spPr bwMode="auto">
        <a:xfrm>
          <a:off x="7907395" y="1234125"/>
          <a:ext cx="154465" cy="1434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771318</xdr:colOff>
      <xdr:row>1</xdr:row>
      <xdr:rowOff>18540</xdr:rowOff>
    </xdr:from>
    <xdr:to>
      <xdr:col>17</xdr:col>
      <xdr:colOff>154465</xdr:colOff>
      <xdr:row>1</xdr:row>
      <xdr:rowOff>161415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xmlns="" id="{F2C25DBE-02B9-4592-B06D-4AB0D0FAE2AD}"/>
            </a:ext>
          </a:extLst>
        </xdr:cNvPr>
        <xdr:cNvSpPr/>
      </xdr:nvSpPr>
      <xdr:spPr bwMode="auto">
        <a:xfrm>
          <a:off x="8581818" y="158240"/>
          <a:ext cx="1514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18365</xdr:colOff>
      <xdr:row>4</xdr:row>
      <xdr:rowOff>17335</xdr:rowOff>
    </xdr:from>
    <xdr:to>
      <xdr:col>15</xdr:col>
      <xdr:colOff>425127</xdr:colOff>
      <xdr:row>5</xdr:row>
      <xdr:rowOff>40365</xdr:rowOff>
    </xdr:to>
    <xdr:sp macro="" textlink="">
      <xdr:nvSpPr>
        <xdr:cNvPr id="847" name="Text Box 1664">
          <a:extLst>
            <a:ext uri="{FF2B5EF4-FFF2-40B4-BE49-F238E27FC236}">
              <a16:creationId xmlns:a16="http://schemas.microsoft.com/office/drawing/2014/main" xmlns="" id="{5F1CEF4D-A3DB-46DC-BBB1-3C4059D66419}"/>
            </a:ext>
          </a:extLst>
        </xdr:cNvPr>
        <xdr:cNvSpPr txBox="1">
          <a:spLocks noChangeArrowheads="1"/>
        </xdr:cNvSpPr>
      </xdr:nvSpPr>
      <xdr:spPr bwMode="auto">
        <a:xfrm>
          <a:off x="7200215" y="671385"/>
          <a:ext cx="406762" cy="1944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39157</xdr:colOff>
      <xdr:row>5</xdr:row>
      <xdr:rowOff>166551</xdr:rowOff>
    </xdr:from>
    <xdr:to>
      <xdr:col>17</xdr:col>
      <xdr:colOff>428450</xdr:colOff>
      <xdr:row>6</xdr:row>
      <xdr:rowOff>154099</xdr:rowOff>
    </xdr:to>
    <xdr:sp macro="" textlink="">
      <xdr:nvSpPr>
        <xdr:cNvPr id="848" name="Text Box 1620">
          <a:extLst>
            <a:ext uri="{FF2B5EF4-FFF2-40B4-BE49-F238E27FC236}">
              <a16:creationId xmlns:a16="http://schemas.microsoft.com/office/drawing/2014/main" xmlns="" id="{23697274-AD6D-4643-BBFB-2703CE5D082D}"/>
            </a:ext>
          </a:extLst>
        </xdr:cNvPr>
        <xdr:cNvSpPr txBox="1">
          <a:spLocks noChangeArrowheads="1"/>
        </xdr:cNvSpPr>
      </xdr:nvSpPr>
      <xdr:spPr bwMode="auto">
        <a:xfrm>
          <a:off x="8618007" y="992051"/>
          <a:ext cx="389293" cy="1589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14</xdr:col>
      <xdr:colOff>122811</xdr:colOff>
      <xdr:row>10</xdr:row>
      <xdr:rowOff>144944</xdr:rowOff>
    </xdr:from>
    <xdr:ext cx="222298" cy="183600"/>
    <xdr:grpSp>
      <xdr:nvGrpSpPr>
        <xdr:cNvPr id="849" name="Group 6672">
          <a:extLst>
            <a:ext uri="{FF2B5EF4-FFF2-40B4-BE49-F238E27FC236}">
              <a16:creationId xmlns:a16="http://schemas.microsoft.com/office/drawing/2014/main" xmlns="" id="{7F548CB7-C795-4233-A766-0F653562C8A5}"/>
            </a:ext>
          </a:extLst>
        </xdr:cNvPr>
        <xdr:cNvGrpSpPr>
          <a:grpSpLocks/>
        </xdr:cNvGrpSpPr>
      </xdr:nvGrpSpPr>
      <xdr:grpSpPr bwMode="auto">
        <a:xfrm>
          <a:off x="10246525" y="1818623"/>
          <a:ext cx="222298" cy="183600"/>
          <a:chOff x="536" y="109"/>
          <a:chExt cx="46" cy="44"/>
        </a:xfrm>
      </xdr:grpSpPr>
      <xdr:pic>
        <xdr:nvPicPr>
          <xdr:cNvPr id="850" name="Picture 6673" descr="route2">
            <a:extLst>
              <a:ext uri="{FF2B5EF4-FFF2-40B4-BE49-F238E27FC236}">
                <a16:creationId xmlns:a16="http://schemas.microsoft.com/office/drawing/2014/main" xmlns="" id="{085FA31F-8BD0-4893-8CB4-075280EB2B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1" name="Text Box 6674">
            <a:extLst>
              <a:ext uri="{FF2B5EF4-FFF2-40B4-BE49-F238E27FC236}">
                <a16:creationId xmlns:a16="http://schemas.microsoft.com/office/drawing/2014/main" xmlns="" id="{DC0F8872-0B20-42A2-9F74-EFE19F043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157734</xdr:colOff>
      <xdr:row>4</xdr:row>
      <xdr:rowOff>95268</xdr:rowOff>
    </xdr:from>
    <xdr:to>
      <xdr:col>19</xdr:col>
      <xdr:colOff>522726</xdr:colOff>
      <xdr:row>5</xdr:row>
      <xdr:rowOff>66232</xdr:rowOff>
    </xdr:to>
    <xdr:sp macro="" textlink="">
      <xdr:nvSpPr>
        <xdr:cNvPr id="852" name="Text Box 1664">
          <a:extLst>
            <a:ext uri="{FF2B5EF4-FFF2-40B4-BE49-F238E27FC236}">
              <a16:creationId xmlns:a16="http://schemas.microsoft.com/office/drawing/2014/main" xmlns="" id="{69C7B3AC-207B-4F83-963F-2E459CBDFD98}"/>
            </a:ext>
          </a:extLst>
        </xdr:cNvPr>
        <xdr:cNvSpPr txBox="1">
          <a:spLocks noChangeArrowheads="1"/>
        </xdr:cNvSpPr>
      </xdr:nvSpPr>
      <xdr:spPr bwMode="auto">
        <a:xfrm>
          <a:off x="10146284" y="749318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9</xdr:row>
      <xdr:rowOff>16564</xdr:rowOff>
    </xdr:from>
    <xdr:to>
      <xdr:col>11</xdr:col>
      <xdr:colOff>153429</xdr:colOff>
      <xdr:row>9</xdr:row>
      <xdr:rowOff>159439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xmlns="" id="{A1256EAC-478F-43DF-9DFB-07834AC2AFAF}"/>
            </a:ext>
          </a:extLst>
        </xdr:cNvPr>
        <xdr:cNvSpPr/>
      </xdr:nvSpPr>
      <xdr:spPr bwMode="auto">
        <a:xfrm>
          <a:off x="11398250" y="156264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148118</xdr:colOff>
      <xdr:row>12</xdr:row>
      <xdr:rowOff>136048</xdr:rowOff>
    </xdr:from>
    <xdr:to>
      <xdr:col>13</xdr:col>
      <xdr:colOff>331758</xdr:colOff>
      <xdr:row>15</xdr:row>
      <xdr:rowOff>66070</xdr:rowOff>
    </xdr:to>
    <xdr:sp macro="" textlink="">
      <xdr:nvSpPr>
        <xdr:cNvPr id="854" name="Text Box 1620">
          <a:extLst>
            <a:ext uri="{FF2B5EF4-FFF2-40B4-BE49-F238E27FC236}">
              <a16:creationId xmlns:a16="http://schemas.microsoft.com/office/drawing/2014/main" xmlns="" id="{3D6D4887-5FAB-4FE4-8136-849FDD76A2CD}"/>
            </a:ext>
          </a:extLst>
        </xdr:cNvPr>
        <xdr:cNvSpPr txBox="1">
          <a:spLocks noChangeArrowheads="1"/>
        </xdr:cNvSpPr>
      </xdr:nvSpPr>
      <xdr:spPr bwMode="auto">
        <a:xfrm>
          <a:off x="12956068" y="790098"/>
          <a:ext cx="183640" cy="44437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671582</xdr:colOff>
      <xdr:row>15</xdr:row>
      <xdr:rowOff>116987</xdr:rowOff>
    </xdr:from>
    <xdr:to>
      <xdr:col>12</xdr:col>
      <xdr:colOff>120989</xdr:colOff>
      <xdr:row>16</xdr:row>
      <xdr:rowOff>89773</xdr:rowOff>
    </xdr:to>
    <xdr:sp macro="" textlink="">
      <xdr:nvSpPr>
        <xdr:cNvPr id="855" name="六角形 854">
          <a:extLst>
            <a:ext uri="{FF2B5EF4-FFF2-40B4-BE49-F238E27FC236}">
              <a16:creationId xmlns:a16="http://schemas.microsoft.com/office/drawing/2014/main" xmlns="" id="{35AA4C07-E773-4CFE-A9C9-09C4AB001B01}"/>
            </a:ext>
          </a:extLst>
        </xdr:cNvPr>
        <xdr:cNvSpPr/>
      </xdr:nvSpPr>
      <xdr:spPr bwMode="auto">
        <a:xfrm>
          <a:off x="12069832" y="1285387"/>
          <a:ext cx="154257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6805</xdr:colOff>
      <xdr:row>9</xdr:row>
      <xdr:rowOff>20410</xdr:rowOff>
    </xdr:from>
    <xdr:to>
      <xdr:col>13</xdr:col>
      <xdr:colOff>160234</xdr:colOff>
      <xdr:row>9</xdr:row>
      <xdr:rowOff>163285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xmlns="" id="{549D069E-71BC-4D0A-A78F-C9A9105CFE8E}"/>
            </a:ext>
          </a:extLst>
        </xdr:cNvPr>
        <xdr:cNvSpPr/>
      </xdr:nvSpPr>
      <xdr:spPr bwMode="auto">
        <a:xfrm>
          <a:off x="12814755" y="160110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6804</xdr:colOff>
      <xdr:row>9</xdr:row>
      <xdr:rowOff>27216</xdr:rowOff>
    </xdr:from>
    <xdr:to>
      <xdr:col>15</xdr:col>
      <xdr:colOff>160233</xdr:colOff>
      <xdr:row>10</xdr:row>
      <xdr:rowOff>1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xmlns="" id="{BF7FA49A-4B96-429F-BB27-29A62266E0A8}"/>
            </a:ext>
          </a:extLst>
        </xdr:cNvPr>
        <xdr:cNvSpPr/>
      </xdr:nvSpPr>
      <xdr:spPr bwMode="auto">
        <a:xfrm>
          <a:off x="7188654" y="1538516"/>
          <a:ext cx="153429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7351</xdr:colOff>
      <xdr:row>9</xdr:row>
      <xdr:rowOff>11591</xdr:rowOff>
    </xdr:from>
    <xdr:to>
      <xdr:col>17</xdr:col>
      <xdr:colOff>160780</xdr:colOff>
      <xdr:row>9</xdr:row>
      <xdr:rowOff>156200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xmlns="" id="{DCED95D2-F3C7-4AEB-8DB5-E9A82F21A5A4}"/>
            </a:ext>
          </a:extLst>
        </xdr:cNvPr>
        <xdr:cNvSpPr/>
      </xdr:nvSpPr>
      <xdr:spPr bwMode="auto">
        <a:xfrm>
          <a:off x="8586201" y="1522891"/>
          <a:ext cx="153429" cy="1446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13608</xdr:rowOff>
    </xdr:from>
    <xdr:to>
      <xdr:col>19</xdr:col>
      <xdr:colOff>153429</xdr:colOff>
      <xdr:row>9</xdr:row>
      <xdr:rowOff>156483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xmlns="" id="{4ACAF429-E4C1-4253-8BFB-4E3E6CD1410A}"/>
            </a:ext>
          </a:extLst>
        </xdr:cNvPr>
        <xdr:cNvSpPr/>
      </xdr:nvSpPr>
      <xdr:spPr bwMode="auto">
        <a:xfrm>
          <a:off x="9988550" y="1524908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6843</xdr:colOff>
      <xdr:row>17</xdr:row>
      <xdr:rowOff>27201</xdr:rowOff>
    </xdr:from>
    <xdr:to>
      <xdr:col>13</xdr:col>
      <xdr:colOff>160272</xdr:colOff>
      <xdr:row>17</xdr:row>
      <xdr:rowOff>170076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xmlns="" id="{02E8CBEA-2395-49E2-B484-2D4358731F41}"/>
            </a:ext>
          </a:extLst>
        </xdr:cNvPr>
        <xdr:cNvSpPr/>
      </xdr:nvSpPr>
      <xdr:spPr bwMode="auto">
        <a:xfrm>
          <a:off x="12814793" y="1538501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23892</xdr:colOff>
      <xdr:row>17</xdr:row>
      <xdr:rowOff>23814</xdr:rowOff>
    </xdr:from>
    <xdr:to>
      <xdr:col>19</xdr:col>
      <xdr:colOff>177747</xdr:colOff>
      <xdr:row>17</xdr:row>
      <xdr:rowOff>166689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xmlns="" id="{DE9D0D4F-4967-4DFB-8D60-4FA105F859EE}"/>
            </a:ext>
          </a:extLst>
        </xdr:cNvPr>
        <xdr:cNvSpPr/>
      </xdr:nvSpPr>
      <xdr:spPr bwMode="auto">
        <a:xfrm>
          <a:off x="10012442" y="2906714"/>
          <a:ext cx="1538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700398</xdr:colOff>
      <xdr:row>17</xdr:row>
      <xdr:rowOff>21926</xdr:rowOff>
    </xdr:from>
    <xdr:to>
      <xdr:col>11</xdr:col>
      <xdr:colOff>143209</xdr:colOff>
      <xdr:row>17</xdr:row>
      <xdr:rowOff>164105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xmlns="" id="{6CEEA581-79C7-4E5D-B784-56D2B1FB8F96}"/>
            </a:ext>
          </a:extLst>
        </xdr:cNvPr>
        <xdr:cNvSpPr/>
      </xdr:nvSpPr>
      <xdr:spPr bwMode="auto">
        <a:xfrm>
          <a:off x="11393798" y="1533226"/>
          <a:ext cx="147661" cy="1421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428438</xdr:colOff>
      <xdr:row>3</xdr:row>
      <xdr:rowOff>40424</xdr:rowOff>
    </xdr:from>
    <xdr:to>
      <xdr:col>15</xdr:col>
      <xdr:colOff>606421</xdr:colOff>
      <xdr:row>4</xdr:row>
      <xdr:rowOff>7834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xmlns="" id="{F241128F-7C65-425E-B530-42D56E99519D}"/>
            </a:ext>
          </a:extLst>
        </xdr:cNvPr>
        <xdr:cNvSpPr/>
      </xdr:nvSpPr>
      <xdr:spPr bwMode="auto">
        <a:xfrm>
          <a:off x="7610288" y="523024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723900</xdr:colOff>
      <xdr:row>2</xdr:row>
      <xdr:rowOff>0</xdr:rowOff>
    </xdr:from>
    <xdr:to>
      <xdr:col>14</xdr:col>
      <xdr:colOff>27051</xdr:colOff>
      <xdr:row>3</xdr:row>
      <xdr:rowOff>30655</xdr:rowOff>
    </xdr:to>
    <xdr:sp macro="" textlink="">
      <xdr:nvSpPr>
        <xdr:cNvPr id="864" name="Text Box 1650">
          <a:extLst>
            <a:ext uri="{FF2B5EF4-FFF2-40B4-BE49-F238E27FC236}">
              <a16:creationId xmlns:a16="http://schemas.microsoft.com/office/drawing/2014/main" xmlns="" id="{F2ED0C71-6500-4FD3-8D2C-D625FDE46F5D}"/>
            </a:ext>
          </a:extLst>
        </xdr:cNvPr>
        <xdr:cNvSpPr txBox="1">
          <a:spLocks noChangeArrowheads="1"/>
        </xdr:cNvSpPr>
      </xdr:nvSpPr>
      <xdr:spPr bwMode="auto">
        <a:xfrm>
          <a:off x="9283700" y="11277600"/>
          <a:ext cx="27051" cy="20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8046</xdr:colOff>
      <xdr:row>41</xdr:row>
      <xdr:rowOff>13346</xdr:rowOff>
    </xdr:from>
    <xdr:to>
      <xdr:col>15</xdr:col>
      <xdr:colOff>163234</xdr:colOff>
      <xdr:row>41</xdr:row>
      <xdr:rowOff>156221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xmlns="" id="{7A8B55C4-9ED4-4DE0-B61D-0EEB5BAA9BA9}"/>
            </a:ext>
          </a:extLst>
        </xdr:cNvPr>
        <xdr:cNvSpPr/>
      </xdr:nvSpPr>
      <xdr:spPr bwMode="auto">
        <a:xfrm>
          <a:off x="7189896" y="701104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13432</xdr:colOff>
      <xdr:row>57</xdr:row>
      <xdr:rowOff>14654</xdr:rowOff>
    </xdr:from>
    <xdr:to>
      <xdr:col>13</xdr:col>
      <xdr:colOff>167897</xdr:colOff>
      <xdr:row>57</xdr:row>
      <xdr:rowOff>156350</xdr:rowOff>
    </xdr:to>
    <xdr:sp macro="" textlink="">
      <xdr:nvSpPr>
        <xdr:cNvPr id="867" name="六角形 866">
          <a:extLst>
            <a:ext uri="{FF2B5EF4-FFF2-40B4-BE49-F238E27FC236}">
              <a16:creationId xmlns:a16="http://schemas.microsoft.com/office/drawing/2014/main" xmlns="" id="{53BD8CF3-DD9A-4018-B1D1-E0766F0B2085}"/>
            </a:ext>
          </a:extLst>
        </xdr:cNvPr>
        <xdr:cNvSpPr/>
      </xdr:nvSpPr>
      <xdr:spPr bwMode="auto">
        <a:xfrm>
          <a:off x="12821382" y="838395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</a:p>
      </xdr:txBody>
    </xdr:sp>
    <xdr:clientData/>
  </xdr:twoCellAnchor>
  <xdr:oneCellAnchor>
    <xdr:from>
      <xdr:col>13</xdr:col>
      <xdr:colOff>98862</xdr:colOff>
      <xdr:row>61</xdr:row>
      <xdr:rowOff>10970</xdr:rowOff>
    </xdr:from>
    <xdr:ext cx="908461" cy="326243"/>
    <xdr:sp macro="" textlink="">
      <xdr:nvSpPr>
        <xdr:cNvPr id="868" name="Text Box 616">
          <a:extLst>
            <a:ext uri="{FF2B5EF4-FFF2-40B4-BE49-F238E27FC236}">
              <a16:creationId xmlns:a16="http://schemas.microsoft.com/office/drawing/2014/main" xmlns="" id="{BB69E897-C140-4644-AD02-650053F6CD1E}"/>
            </a:ext>
          </a:extLst>
        </xdr:cNvPr>
        <xdr:cNvSpPr txBox="1">
          <a:spLocks noChangeArrowheads="1"/>
        </xdr:cNvSpPr>
      </xdr:nvSpPr>
      <xdr:spPr bwMode="auto">
        <a:xfrm>
          <a:off x="12906812" y="9066070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103311</xdr:colOff>
      <xdr:row>62</xdr:row>
      <xdr:rowOff>144319</xdr:rowOff>
    </xdr:from>
    <xdr:to>
      <xdr:col>14</xdr:col>
      <xdr:colOff>109108</xdr:colOff>
      <xdr:row>64</xdr:row>
      <xdr:rowOff>122751</xdr:rowOff>
    </xdr:to>
    <xdr:sp macro="" textlink="">
      <xdr:nvSpPr>
        <xdr:cNvPr id="869" name="Freeform 601">
          <a:extLst>
            <a:ext uri="{FF2B5EF4-FFF2-40B4-BE49-F238E27FC236}">
              <a16:creationId xmlns:a16="http://schemas.microsoft.com/office/drawing/2014/main" xmlns="" id="{BEA12655-4A91-47FB-B21A-09A01B5DD742}"/>
            </a:ext>
          </a:extLst>
        </xdr:cNvPr>
        <xdr:cNvSpPr>
          <a:spLocks/>
        </xdr:cNvSpPr>
      </xdr:nvSpPr>
      <xdr:spPr bwMode="auto">
        <a:xfrm>
          <a:off x="13616111" y="9370869"/>
          <a:ext cx="5797" cy="3213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289 w 12695"/>
            <a:gd name="connsiteY0" fmla="*/ 10577 h 10577"/>
            <a:gd name="connsiteX1" fmla="*/ 12695 w 12695"/>
            <a:gd name="connsiteY1" fmla="*/ 577 h 10577"/>
            <a:gd name="connsiteX2" fmla="*/ 0 w 12695"/>
            <a:gd name="connsiteY2" fmla="*/ 8 h 10577"/>
            <a:gd name="connsiteX0" fmla="*/ 0 w 406"/>
            <a:gd name="connsiteY0" fmla="*/ 10000 h 10000"/>
            <a:gd name="connsiteX1" fmla="*/ 406 w 406"/>
            <a:gd name="connsiteY1" fmla="*/ 0 h 10000"/>
            <a:gd name="connsiteX0" fmla="*/ 0 w 10000"/>
            <a:gd name="connsiteY0" fmla="*/ 11538 h 11538"/>
            <a:gd name="connsiteX1" fmla="*/ 10000 w 10000"/>
            <a:gd name="connsiteY1" fmla="*/ 0 h 11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538">
              <a:moveTo>
                <a:pt x="0" y="11538"/>
              </a:moveTo>
              <a:cubicBezTo>
                <a:pt x="2118" y="9037"/>
                <a:pt x="-2044" y="3654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42654</xdr:colOff>
      <xdr:row>63</xdr:row>
      <xdr:rowOff>106168</xdr:rowOff>
    </xdr:from>
    <xdr:to>
      <xdr:col>14</xdr:col>
      <xdr:colOff>183169</xdr:colOff>
      <xdr:row>64</xdr:row>
      <xdr:rowOff>50646</xdr:rowOff>
    </xdr:to>
    <xdr:sp macro="" textlink="">
      <xdr:nvSpPr>
        <xdr:cNvPr id="870" name="AutoShape 605">
          <a:extLst>
            <a:ext uri="{FF2B5EF4-FFF2-40B4-BE49-F238E27FC236}">
              <a16:creationId xmlns:a16="http://schemas.microsoft.com/office/drawing/2014/main" xmlns="" id="{28ED9A67-140D-4B20-953A-BD339775A039}"/>
            </a:ext>
          </a:extLst>
        </xdr:cNvPr>
        <xdr:cNvSpPr>
          <a:spLocks noChangeArrowheads="1"/>
        </xdr:cNvSpPr>
      </xdr:nvSpPr>
      <xdr:spPr bwMode="auto">
        <a:xfrm>
          <a:off x="13555454" y="9504168"/>
          <a:ext cx="140515" cy="115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28561</xdr:colOff>
      <xdr:row>60</xdr:row>
      <xdr:rowOff>56522</xdr:rowOff>
    </xdr:from>
    <xdr:ext cx="970831" cy="128233"/>
    <xdr:sp macro="" textlink="">
      <xdr:nvSpPr>
        <xdr:cNvPr id="871" name="Text Box 303">
          <a:extLst>
            <a:ext uri="{FF2B5EF4-FFF2-40B4-BE49-F238E27FC236}">
              <a16:creationId xmlns:a16="http://schemas.microsoft.com/office/drawing/2014/main" xmlns="" id="{1B309307-BF53-4583-BFA0-0824601F059F}"/>
            </a:ext>
          </a:extLst>
        </xdr:cNvPr>
        <xdr:cNvSpPr txBox="1">
          <a:spLocks noChangeArrowheads="1"/>
        </xdr:cNvSpPr>
      </xdr:nvSpPr>
      <xdr:spPr bwMode="auto">
        <a:xfrm>
          <a:off x="12836511" y="8940172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578380</xdr:colOff>
      <xdr:row>42</xdr:row>
      <xdr:rowOff>441</xdr:rowOff>
    </xdr:from>
    <xdr:to>
      <xdr:col>15</xdr:col>
      <xdr:colOff>668824</xdr:colOff>
      <xdr:row>48</xdr:row>
      <xdr:rowOff>159328</xdr:rowOff>
    </xdr:to>
    <xdr:sp macro="" textlink="">
      <xdr:nvSpPr>
        <xdr:cNvPr id="872" name="Line 75">
          <a:extLst>
            <a:ext uri="{FF2B5EF4-FFF2-40B4-BE49-F238E27FC236}">
              <a16:creationId xmlns:a16="http://schemas.microsoft.com/office/drawing/2014/main" xmlns="" id="{29B7CD61-E45A-4975-9986-AA64685ECF51}"/>
            </a:ext>
          </a:extLst>
        </xdr:cNvPr>
        <xdr:cNvSpPr>
          <a:spLocks noChangeShapeType="1"/>
        </xdr:cNvSpPr>
      </xdr:nvSpPr>
      <xdr:spPr bwMode="auto">
        <a:xfrm rot="10800000" flipV="1">
          <a:off x="7760230" y="7169591"/>
          <a:ext cx="90444" cy="11875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453436</xdr:colOff>
      <xdr:row>56</xdr:row>
      <xdr:rowOff>94272</xdr:rowOff>
    </xdr:from>
    <xdr:ext cx="1433560" cy="508706"/>
    <xdr:sp macro="" textlink="">
      <xdr:nvSpPr>
        <xdr:cNvPr id="873" name="Text Box 1118">
          <a:extLst>
            <a:ext uri="{FF2B5EF4-FFF2-40B4-BE49-F238E27FC236}">
              <a16:creationId xmlns:a16="http://schemas.microsoft.com/office/drawing/2014/main" xmlns="" id="{A6DB8EE4-3F50-43E9-AEA2-CA946438F41A}"/>
            </a:ext>
          </a:extLst>
        </xdr:cNvPr>
        <xdr:cNvSpPr txBox="1">
          <a:spLocks noChangeArrowheads="1"/>
        </xdr:cNvSpPr>
      </xdr:nvSpPr>
      <xdr:spPr bwMode="auto">
        <a:xfrm>
          <a:off x="19525333" y="9570005"/>
          <a:ext cx="1433560" cy="508706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投函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ﾋﾟﾝｽﾞ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¥500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送金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13</xdr:col>
      <xdr:colOff>39144</xdr:colOff>
      <xdr:row>8</xdr:row>
      <xdr:rowOff>42406</xdr:rowOff>
    </xdr:from>
    <xdr:ext cx="463202" cy="110907"/>
    <xdr:sp macro="" textlink="">
      <xdr:nvSpPr>
        <xdr:cNvPr id="874" name="Text Box 1118">
          <a:extLst>
            <a:ext uri="{FF2B5EF4-FFF2-40B4-BE49-F238E27FC236}">
              <a16:creationId xmlns:a16="http://schemas.microsoft.com/office/drawing/2014/main" xmlns="" id="{A392414B-037C-4E96-BC14-076C5B81488D}"/>
            </a:ext>
          </a:extLst>
        </xdr:cNvPr>
        <xdr:cNvSpPr txBox="1">
          <a:spLocks noChangeArrowheads="1"/>
        </xdr:cNvSpPr>
      </xdr:nvSpPr>
      <xdr:spPr bwMode="auto">
        <a:xfrm>
          <a:off x="5836694" y="10983456"/>
          <a:ext cx="463202" cy="1109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ｹｰﾌﾞﾙ乗場</a:t>
          </a:r>
        </a:p>
      </xdr:txBody>
    </xdr:sp>
    <xdr:clientData/>
  </xdr:oneCellAnchor>
  <xdr:twoCellAnchor>
    <xdr:from>
      <xdr:col>15</xdr:col>
      <xdr:colOff>591081</xdr:colOff>
      <xdr:row>45</xdr:row>
      <xdr:rowOff>96737</xdr:rowOff>
    </xdr:from>
    <xdr:to>
      <xdr:col>16</xdr:col>
      <xdr:colOff>0</xdr:colOff>
      <xdr:row>46</xdr:row>
      <xdr:rowOff>31750</xdr:rowOff>
    </xdr:to>
    <xdr:sp macro="" textlink="">
      <xdr:nvSpPr>
        <xdr:cNvPr id="875" name="AutoShape 138">
          <a:extLst>
            <a:ext uri="{FF2B5EF4-FFF2-40B4-BE49-F238E27FC236}">
              <a16:creationId xmlns:a16="http://schemas.microsoft.com/office/drawing/2014/main" xmlns="" id="{0530E651-0795-4100-9138-0AE9DF8AB60A}"/>
            </a:ext>
          </a:extLst>
        </xdr:cNvPr>
        <xdr:cNvSpPr>
          <a:spLocks noChangeArrowheads="1"/>
        </xdr:cNvSpPr>
      </xdr:nvSpPr>
      <xdr:spPr bwMode="auto">
        <a:xfrm>
          <a:off x="7772931" y="7780237"/>
          <a:ext cx="101069" cy="106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318252</xdr:colOff>
      <xdr:row>7</xdr:row>
      <xdr:rowOff>3623</xdr:rowOff>
    </xdr:from>
    <xdr:ext cx="329046" cy="121227"/>
    <xdr:sp macro="" textlink="">
      <xdr:nvSpPr>
        <xdr:cNvPr id="876" name="Text Box 1416">
          <a:extLst>
            <a:ext uri="{FF2B5EF4-FFF2-40B4-BE49-F238E27FC236}">
              <a16:creationId xmlns:a16="http://schemas.microsoft.com/office/drawing/2014/main" xmlns="" id="{764643CD-B934-48EB-9328-35CCFA962601}"/>
            </a:ext>
          </a:extLst>
        </xdr:cNvPr>
        <xdr:cNvSpPr txBox="1">
          <a:spLocks noChangeArrowheads="1"/>
        </xdr:cNvSpPr>
      </xdr:nvSpPr>
      <xdr:spPr bwMode="auto">
        <a:xfrm>
          <a:off x="3296402" y="1172023"/>
          <a:ext cx="329046" cy="121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877" name="Line 120">
          <a:extLst>
            <a:ext uri="{FF2B5EF4-FFF2-40B4-BE49-F238E27FC236}">
              <a16:creationId xmlns:a16="http://schemas.microsoft.com/office/drawing/2014/main" xmlns="" id="{1CC7DDC3-DC3E-4B3A-BF59-C59BE452CCEF}"/>
            </a:ext>
          </a:extLst>
        </xdr:cNvPr>
        <xdr:cNvSpPr>
          <a:spLocks noChangeShapeType="1"/>
        </xdr:cNvSpPr>
      </xdr:nvSpPr>
      <xdr:spPr bwMode="auto">
        <a:xfrm>
          <a:off x="1953780" y="94240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189213</xdr:colOff>
      <xdr:row>18</xdr:row>
      <xdr:rowOff>168388</xdr:rowOff>
    </xdr:from>
    <xdr:to>
      <xdr:col>7</xdr:col>
      <xdr:colOff>532113</xdr:colOff>
      <xdr:row>20</xdr:row>
      <xdr:rowOff>149338</xdr:rowOff>
    </xdr:to>
    <xdr:grpSp>
      <xdr:nvGrpSpPr>
        <xdr:cNvPr id="878" name="Group 6672">
          <a:extLst>
            <a:ext uri="{FF2B5EF4-FFF2-40B4-BE49-F238E27FC236}">
              <a16:creationId xmlns:a16="http://schemas.microsoft.com/office/drawing/2014/main" xmlns="" id="{AB81E8D2-D7F8-4158-B05E-C2F21A157675}"/>
            </a:ext>
          </a:extLst>
        </xdr:cNvPr>
        <xdr:cNvGrpSpPr>
          <a:grpSpLocks/>
        </xdr:cNvGrpSpPr>
      </xdr:nvGrpSpPr>
      <xdr:grpSpPr bwMode="auto">
        <a:xfrm>
          <a:off x="4972124" y="3202781"/>
          <a:ext cx="342900" cy="321128"/>
          <a:chOff x="536" y="110"/>
          <a:chExt cx="46" cy="44"/>
        </a:xfrm>
      </xdr:grpSpPr>
      <xdr:pic>
        <xdr:nvPicPr>
          <xdr:cNvPr id="879" name="Picture 6673" descr="route2">
            <a:extLst>
              <a:ext uri="{FF2B5EF4-FFF2-40B4-BE49-F238E27FC236}">
                <a16:creationId xmlns:a16="http://schemas.microsoft.com/office/drawing/2014/main" xmlns="" id="{70661763-FAB6-452F-AD00-256D5E2506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0" name="Text Box 6674">
            <a:extLst>
              <a:ext uri="{FF2B5EF4-FFF2-40B4-BE49-F238E27FC236}">
                <a16:creationId xmlns:a16="http://schemas.microsoft.com/office/drawing/2014/main" xmlns="" id="{91B566D3-DDEE-4CE7-A6E7-ED5460354D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285781</xdr:colOff>
      <xdr:row>21</xdr:row>
      <xdr:rowOff>16967</xdr:rowOff>
    </xdr:from>
    <xdr:to>
      <xdr:col>8</xdr:col>
      <xdr:colOff>572119</xdr:colOff>
      <xdr:row>21</xdr:row>
      <xdr:rowOff>73620</xdr:rowOff>
    </xdr:to>
    <xdr:sp macro="" textlink="">
      <xdr:nvSpPr>
        <xdr:cNvPr id="881" name="Line 72">
          <a:extLst>
            <a:ext uri="{FF2B5EF4-FFF2-40B4-BE49-F238E27FC236}">
              <a16:creationId xmlns:a16="http://schemas.microsoft.com/office/drawing/2014/main" xmlns="" id="{437F7096-AD35-4061-8A67-CEC0E42332C9}"/>
            </a:ext>
          </a:extLst>
        </xdr:cNvPr>
        <xdr:cNvSpPr>
          <a:spLocks noChangeShapeType="1"/>
        </xdr:cNvSpPr>
      </xdr:nvSpPr>
      <xdr:spPr bwMode="auto">
        <a:xfrm flipV="1">
          <a:off x="4673631" y="3585667"/>
          <a:ext cx="991188" cy="5665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3137682"/>
            <a:gd name="connsiteY0" fmla="*/ 0 h 5831"/>
            <a:gd name="connsiteX1" fmla="*/ 3137682 w 3137682"/>
            <a:gd name="connsiteY1" fmla="*/ 5831 h 5831"/>
            <a:gd name="connsiteX0" fmla="*/ 0 w 8251"/>
            <a:gd name="connsiteY0" fmla="*/ 0 h 2938"/>
            <a:gd name="connsiteX1" fmla="*/ 8251 w 8251"/>
            <a:gd name="connsiteY1" fmla="*/ 2938 h 2938"/>
            <a:gd name="connsiteX0" fmla="*/ 0 w 10000"/>
            <a:gd name="connsiteY0" fmla="*/ 5245 h 15245"/>
            <a:gd name="connsiteX1" fmla="*/ 10000 w 10000"/>
            <a:gd name="connsiteY1" fmla="*/ 15245 h 15245"/>
            <a:gd name="connsiteX0" fmla="*/ 0 w 10681"/>
            <a:gd name="connsiteY0" fmla="*/ 12778 h 12786"/>
            <a:gd name="connsiteX1" fmla="*/ 10681 w 10681"/>
            <a:gd name="connsiteY1" fmla="*/ 11789 h 12786"/>
            <a:gd name="connsiteX0" fmla="*/ 0 w 10681"/>
            <a:gd name="connsiteY0" fmla="*/ 1588 h 1654"/>
            <a:gd name="connsiteX1" fmla="*/ 10681 w 10681"/>
            <a:gd name="connsiteY1" fmla="*/ 599 h 1654"/>
            <a:gd name="connsiteX0" fmla="*/ 0 w 10000"/>
            <a:gd name="connsiteY0" fmla="*/ 15464 h 15464"/>
            <a:gd name="connsiteX1" fmla="*/ 10000 w 10000"/>
            <a:gd name="connsiteY1" fmla="*/ 9485 h 15464"/>
            <a:gd name="connsiteX0" fmla="*/ 0 w 10992"/>
            <a:gd name="connsiteY0" fmla="*/ 27071 h 27071"/>
            <a:gd name="connsiteX1" fmla="*/ 10992 w 10992"/>
            <a:gd name="connsiteY1" fmla="*/ 4484 h 27071"/>
            <a:gd name="connsiteX0" fmla="*/ 0 w 10992"/>
            <a:gd name="connsiteY0" fmla="*/ 33285 h 33285"/>
            <a:gd name="connsiteX1" fmla="*/ 10992 w 10992"/>
            <a:gd name="connsiteY1" fmla="*/ 10698 h 33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92" h="33285">
              <a:moveTo>
                <a:pt x="0" y="33285"/>
              </a:moveTo>
              <a:cubicBezTo>
                <a:pt x="1987" y="-12990"/>
                <a:pt x="7020" y="-1159"/>
                <a:pt x="10992" y="1069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210285</xdr:colOff>
      <xdr:row>21</xdr:row>
      <xdr:rowOff>84639</xdr:rowOff>
    </xdr:from>
    <xdr:ext cx="457127" cy="176893"/>
    <xdr:sp macro="" textlink="">
      <xdr:nvSpPr>
        <xdr:cNvPr id="882" name="Text Box 1620">
          <a:extLst>
            <a:ext uri="{FF2B5EF4-FFF2-40B4-BE49-F238E27FC236}">
              <a16:creationId xmlns:a16="http://schemas.microsoft.com/office/drawing/2014/main" xmlns="" id="{10006DCA-96B0-4D8A-9F4B-508E58DA3F18}"/>
            </a:ext>
          </a:extLst>
        </xdr:cNvPr>
        <xdr:cNvSpPr txBox="1">
          <a:spLocks noChangeArrowheads="1"/>
        </xdr:cNvSpPr>
      </xdr:nvSpPr>
      <xdr:spPr bwMode="auto">
        <a:xfrm>
          <a:off x="4598135" y="3653339"/>
          <a:ext cx="45712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471145</xdr:colOff>
      <xdr:row>62</xdr:row>
      <xdr:rowOff>66175</xdr:rowOff>
    </xdr:from>
    <xdr:to>
      <xdr:col>7</xdr:col>
      <xdr:colOff>551634</xdr:colOff>
      <xdr:row>64</xdr:row>
      <xdr:rowOff>129887</xdr:rowOff>
    </xdr:to>
    <xdr:sp macro="" textlink="">
      <xdr:nvSpPr>
        <xdr:cNvPr id="883" name="Freeform 217">
          <a:extLst>
            <a:ext uri="{FF2B5EF4-FFF2-40B4-BE49-F238E27FC236}">
              <a16:creationId xmlns:a16="http://schemas.microsoft.com/office/drawing/2014/main" xmlns="" id="{27DEFFB8-489F-4BA9-BE6C-A7C9008705C7}"/>
            </a:ext>
          </a:extLst>
        </xdr:cNvPr>
        <xdr:cNvSpPr>
          <a:spLocks/>
        </xdr:cNvSpPr>
      </xdr:nvSpPr>
      <xdr:spPr bwMode="auto">
        <a:xfrm rot="5400000">
          <a:off x="1876534" y="10827386"/>
          <a:ext cx="406612" cy="804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1285 w 11285"/>
            <a:gd name="connsiteY0" fmla="*/ 3459 h 30612"/>
            <a:gd name="connsiteX1" fmla="*/ 5697 w 11285"/>
            <a:gd name="connsiteY1" fmla="*/ 278 h 30612"/>
            <a:gd name="connsiteX2" fmla="*/ 0 w 11285"/>
            <a:gd name="connsiteY2" fmla="*/ 30298 h 30612"/>
            <a:gd name="connsiteX0" fmla="*/ 11285 w 11285"/>
            <a:gd name="connsiteY0" fmla="*/ 3459 h 30298"/>
            <a:gd name="connsiteX1" fmla="*/ 5697 w 11285"/>
            <a:gd name="connsiteY1" fmla="*/ 278 h 30298"/>
            <a:gd name="connsiteX2" fmla="*/ 0 w 11285"/>
            <a:gd name="connsiteY2" fmla="*/ 30298 h 30298"/>
            <a:gd name="connsiteX0" fmla="*/ 11285 w 11285"/>
            <a:gd name="connsiteY0" fmla="*/ 0 h 26839"/>
            <a:gd name="connsiteX1" fmla="*/ 4412 w 11285"/>
            <a:gd name="connsiteY1" fmla="*/ 3415 h 26839"/>
            <a:gd name="connsiteX2" fmla="*/ 0 w 11285"/>
            <a:gd name="connsiteY2" fmla="*/ 26839 h 26839"/>
            <a:gd name="connsiteX0" fmla="*/ 10367 w 10367"/>
            <a:gd name="connsiteY0" fmla="*/ 0 h 26839"/>
            <a:gd name="connsiteX1" fmla="*/ 4412 w 10367"/>
            <a:gd name="connsiteY1" fmla="*/ 3415 h 26839"/>
            <a:gd name="connsiteX2" fmla="*/ 0 w 10367"/>
            <a:gd name="connsiteY2" fmla="*/ 26839 h 26839"/>
            <a:gd name="connsiteX0" fmla="*/ 13561 w 13561"/>
            <a:gd name="connsiteY0" fmla="*/ 42872 h 46455"/>
            <a:gd name="connsiteX1" fmla="*/ 7606 w 13561"/>
            <a:gd name="connsiteY1" fmla="*/ 46287 h 46455"/>
            <a:gd name="connsiteX2" fmla="*/ 0 w 13561"/>
            <a:gd name="connsiteY2" fmla="*/ 1045 h 46455"/>
            <a:gd name="connsiteX0" fmla="*/ 13561 w 13561"/>
            <a:gd name="connsiteY0" fmla="*/ 41827 h 61138"/>
            <a:gd name="connsiteX1" fmla="*/ 7606 w 13561"/>
            <a:gd name="connsiteY1" fmla="*/ 45242 h 61138"/>
            <a:gd name="connsiteX2" fmla="*/ 2880 w 13561"/>
            <a:gd name="connsiteY2" fmla="*/ 59680 h 61138"/>
            <a:gd name="connsiteX3" fmla="*/ 0 w 13561"/>
            <a:gd name="connsiteY3" fmla="*/ 0 h 61138"/>
            <a:gd name="connsiteX0" fmla="*/ 13561 w 13561"/>
            <a:gd name="connsiteY0" fmla="*/ 41827 h 54720"/>
            <a:gd name="connsiteX1" fmla="*/ 7606 w 13561"/>
            <a:gd name="connsiteY1" fmla="*/ 45242 h 54720"/>
            <a:gd name="connsiteX2" fmla="*/ 1730 w 13561"/>
            <a:gd name="connsiteY2" fmla="*/ 52813 h 54720"/>
            <a:gd name="connsiteX3" fmla="*/ 0 w 13561"/>
            <a:gd name="connsiteY3" fmla="*/ 0 h 54720"/>
            <a:gd name="connsiteX0" fmla="*/ 12667 w 12667"/>
            <a:gd name="connsiteY0" fmla="*/ 39080 h 51973"/>
            <a:gd name="connsiteX1" fmla="*/ 6712 w 12667"/>
            <a:gd name="connsiteY1" fmla="*/ 42495 h 51973"/>
            <a:gd name="connsiteX2" fmla="*/ 836 w 12667"/>
            <a:gd name="connsiteY2" fmla="*/ 50066 h 51973"/>
            <a:gd name="connsiteX3" fmla="*/ 0 w 12667"/>
            <a:gd name="connsiteY3" fmla="*/ 0 h 51973"/>
            <a:gd name="connsiteX0" fmla="*/ 12667 w 12667"/>
            <a:gd name="connsiteY0" fmla="*/ 39080 h 51524"/>
            <a:gd name="connsiteX1" fmla="*/ 6329 w 12667"/>
            <a:gd name="connsiteY1" fmla="*/ 35628 h 51524"/>
            <a:gd name="connsiteX2" fmla="*/ 836 w 12667"/>
            <a:gd name="connsiteY2" fmla="*/ 50066 h 51524"/>
            <a:gd name="connsiteX3" fmla="*/ 0 w 12667"/>
            <a:gd name="connsiteY3" fmla="*/ 0 h 51524"/>
            <a:gd name="connsiteX0" fmla="*/ 12156 w 12156"/>
            <a:gd name="connsiteY0" fmla="*/ 33587 h 51524"/>
            <a:gd name="connsiteX1" fmla="*/ 6329 w 12156"/>
            <a:gd name="connsiteY1" fmla="*/ 35628 h 51524"/>
            <a:gd name="connsiteX2" fmla="*/ 836 w 12156"/>
            <a:gd name="connsiteY2" fmla="*/ 50066 h 51524"/>
            <a:gd name="connsiteX3" fmla="*/ 0 w 12156"/>
            <a:gd name="connsiteY3" fmla="*/ 0 h 51524"/>
            <a:gd name="connsiteX0" fmla="*/ 11320 w 11320"/>
            <a:gd name="connsiteY0" fmla="*/ 0 h 17937"/>
            <a:gd name="connsiteX1" fmla="*/ 5493 w 11320"/>
            <a:gd name="connsiteY1" fmla="*/ 2041 h 17937"/>
            <a:gd name="connsiteX2" fmla="*/ 0 w 11320"/>
            <a:gd name="connsiteY2" fmla="*/ 16479 h 17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20" h="17937">
              <a:moveTo>
                <a:pt x="11320" y="0"/>
              </a:moveTo>
              <a:cubicBezTo>
                <a:pt x="7557" y="3078"/>
                <a:pt x="9694" y="193"/>
                <a:pt x="5493" y="2041"/>
              </a:cubicBezTo>
              <a:cubicBezTo>
                <a:pt x="3968" y="-248"/>
                <a:pt x="1268" y="24019"/>
                <a:pt x="0" y="164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681283</xdr:colOff>
      <xdr:row>62</xdr:row>
      <xdr:rowOff>34021</xdr:rowOff>
    </xdr:from>
    <xdr:to>
      <xdr:col>8</xdr:col>
      <xdr:colOff>696994</xdr:colOff>
      <xdr:row>64</xdr:row>
      <xdr:rowOff>75530</xdr:rowOff>
    </xdr:to>
    <xdr:sp macro="" textlink="">
      <xdr:nvSpPr>
        <xdr:cNvPr id="884" name="Freeform 217">
          <a:extLst>
            <a:ext uri="{FF2B5EF4-FFF2-40B4-BE49-F238E27FC236}">
              <a16:creationId xmlns:a16="http://schemas.microsoft.com/office/drawing/2014/main" xmlns="" id="{D601FC8A-FDCA-4EFA-91E7-F1873CF2D0CC}"/>
            </a:ext>
          </a:extLst>
        </xdr:cNvPr>
        <xdr:cNvSpPr>
          <a:spLocks/>
        </xdr:cNvSpPr>
      </xdr:nvSpPr>
      <xdr:spPr bwMode="auto">
        <a:xfrm rot="5400000">
          <a:off x="2420514" y="10404867"/>
          <a:ext cx="382528" cy="7212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0367 w 10367"/>
            <a:gd name="connsiteY0" fmla="*/ 3459 h 5455"/>
            <a:gd name="connsiteX1" fmla="*/ 4779 w 10367"/>
            <a:gd name="connsiteY1" fmla="*/ 278 h 5455"/>
            <a:gd name="connsiteX2" fmla="*/ 0 w 10367"/>
            <a:gd name="connsiteY2" fmla="*/ 3914 h 5455"/>
            <a:gd name="connsiteX0" fmla="*/ 10000 w 10000"/>
            <a:gd name="connsiteY0" fmla="*/ 0 h 834"/>
            <a:gd name="connsiteX1" fmla="*/ 0 w 10000"/>
            <a:gd name="connsiteY1" fmla="*/ 834 h 834"/>
            <a:gd name="connsiteX0" fmla="*/ 11063 w 11063"/>
            <a:gd name="connsiteY0" fmla="*/ 5 h 82537"/>
            <a:gd name="connsiteX1" fmla="*/ 0 w 11063"/>
            <a:gd name="connsiteY1" fmla="*/ 82537 h 82537"/>
            <a:gd name="connsiteX0" fmla="*/ 11063 w 11063"/>
            <a:gd name="connsiteY0" fmla="*/ 5 h 290681"/>
            <a:gd name="connsiteX1" fmla="*/ 8879 w 11063"/>
            <a:gd name="connsiteY1" fmla="*/ 290676 h 290681"/>
            <a:gd name="connsiteX2" fmla="*/ 0 w 11063"/>
            <a:gd name="connsiteY2" fmla="*/ 82537 h 290681"/>
            <a:gd name="connsiteX0" fmla="*/ 8965 w 9123"/>
            <a:gd name="connsiteY0" fmla="*/ -5 h 7778366"/>
            <a:gd name="connsiteX1" fmla="*/ 8879 w 9123"/>
            <a:gd name="connsiteY1" fmla="*/ 7778361 h 7778366"/>
            <a:gd name="connsiteX2" fmla="*/ 0 w 9123"/>
            <a:gd name="connsiteY2" fmla="*/ 7570222 h 7778366"/>
            <a:gd name="connsiteX0" fmla="*/ 9827 w 9827"/>
            <a:gd name="connsiteY0" fmla="*/ 0 h 9732"/>
            <a:gd name="connsiteX1" fmla="*/ 9462 w 9827"/>
            <a:gd name="connsiteY1" fmla="*/ 9604 h 9732"/>
            <a:gd name="connsiteX2" fmla="*/ 0 w 9827"/>
            <a:gd name="connsiteY2" fmla="*/ 9732 h 9732"/>
            <a:gd name="connsiteX0" fmla="*/ 11102 w 11102"/>
            <a:gd name="connsiteY0" fmla="*/ 0 h 10203"/>
            <a:gd name="connsiteX1" fmla="*/ 9629 w 11102"/>
            <a:gd name="connsiteY1" fmla="*/ 10071 h 10203"/>
            <a:gd name="connsiteX2" fmla="*/ 0 w 11102"/>
            <a:gd name="connsiteY2" fmla="*/ 10203 h 10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02" h="10203">
              <a:moveTo>
                <a:pt x="11102" y="0"/>
              </a:moveTo>
              <a:cubicBezTo>
                <a:pt x="10198" y="61"/>
                <a:pt x="10531" y="10011"/>
                <a:pt x="9629" y="10071"/>
              </a:cubicBezTo>
              <a:cubicBezTo>
                <a:pt x="8226" y="9927"/>
                <a:pt x="4114" y="10167"/>
                <a:pt x="0" y="1020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601666</xdr:colOff>
      <xdr:row>26</xdr:row>
      <xdr:rowOff>122458</xdr:rowOff>
    </xdr:from>
    <xdr:to>
      <xdr:col>6</xdr:col>
      <xdr:colOff>97117</xdr:colOff>
      <xdr:row>27</xdr:row>
      <xdr:rowOff>115794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xmlns="" id="{F384D665-FFE2-484D-B04E-F0829DFFD700}"/>
            </a:ext>
          </a:extLst>
        </xdr:cNvPr>
        <xdr:cNvSpPr/>
      </xdr:nvSpPr>
      <xdr:spPr bwMode="auto">
        <a:xfrm>
          <a:off x="3579816" y="4548408"/>
          <a:ext cx="200301" cy="1647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587099</xdr:colOff>
      <xdr:row>28</xdr:row>
      <xdr:rowOff>142331</xdr:rowOff>
    </xdr:from>
    <xdr:ext cx="394832" cy="136071"/>
    <xdr:sp macro="" textlink="">
      <xdr:nvSpPr>
        <xdr:cNvPr id="886" name="Text Box 1075">
          <a:extLst>
            <a:ext uri="{FF2B5EF4-FFF2-40B4-BE49-F238E27FC236}">
              <a16:creationId xmlns:a16="http://schemas.microsoft.com/office/drawing/2014/main" xmlns="" id="{41136E4F-96B7-43BD-AF7F-58D4FE132964}"/>
            </a:ext>
          </a:extLst>
        </xdr:cNvPr>
        <xdr:cNvSpPr txBox="1">
          <a:spLocks noChangeArrowheads="1"/>
        </xdr:cNvSpPr>
      </xdr:nvSpPr>
      <xdr:spPr bwMode="auto">
        <a:xfrm>
          <a:off x="3565249" y="4911181"/>
          <a:ext cx="394832" cy="136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三和→ </a:t>
          </a:r>
        </a:p>
      </xdr:txBody>
    </xdr:sp>
    <xdr:clientData/>
  </xdr:oneCellAnchor>
  <xdr:oneCellAnchor>
    <xdr:from>
      <xdr:col>2</xdr:col>
      <xdr:colOff>105467</xdr:colOff>
      <xdr:row>37</xdr:row>
      <xdr:rowOff>136070</xdr:rowOff>
    </xdr:from>
    <xdr:ext cx="269875" cy="174625"/>
    <xdr:sp macro="" textlink="">
      <xdr:nvSpPr>
        <xdr:cNvPr id="888" name="Text Box 1664">
          <a:extLst>
            <a:ext uri="{FF2B5EF4-FFF2-40B4-BE49-F238E27FC236}">
              <a16:creationId xmlns:a16="http://schemas.microsoft.com/office/drawing/2014/main" xmlns="" id="{1A1F990F-0487-455D-898C-2B084D37DB9E}"/>
            </a:ext>
          </a:extLst>
        </xdr:cNvPr>
        <xdr:cNvSpPr txBox="1">
          <a:spLocks noChangeArrowheads="1"/>
        </xdr:cNvSpPr>
      </xdr:nvSpPr>
      <xdr:spPr bwMode="auto">
        <a:xfrm>
          <a:off x="969067" y="644797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右折車線有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624752</xdr:colOff>
      <xdr:row>35</xdr:row>
      <xdr:rowOff>162515</xdr:rowOff>
    </xdr:from>
    <xdr:to>
      <xdr:col>2</xdr:col>
      <xdr:colOff>362552</xdr:colOff>
      <xdr:row>40</xdr:row>
      <xdr:rowOff>160780</xdr:rowOff>
    </xdr:to>
    <xdr:sp macro="" textlink="">
      <xdr:nvSpPr>
        <xdr:cNvPr id="889" name="Freeform 527">
          <a:extLst>
            <a:ext uri="{FF2B5EF4-FFF2-40B4-BE49-F238E27FC236}">
              <a16:creationId xmlns:a16="http://schemas.microsoft.com/office/drawing/2014/main" xmlns="" id="{7E82CA43-4FFD-41F7-8A28-42AAC4A6DDD8}"/>
            </a:ext>
          </a:extLst>
        </xdr:cNvPr>
        <xdr:cNvSpPr>
          <a:spLocks/>
        </xdr:cNvSpPr>
      </xdr:nvSpPr>
      <xdr:spPr bwMode="auto">
        <a:xfrm>
          <a:off x="783502" y="6131515"/>
          <a:ext cx="442650" cy="8555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158 w 10158"/>
            <a:gd name="connsiteY0" fmla="*/ 10000 h 10000"/>
            <a:gd name="connsiteX1" fmla="*/ 158 w 10158"/>
            <a:gd name="connsiteY1" fmla="*/ 4863 h 10000"/>
            <a:gd name="connsiteX2" fmla="*/ 1006 w 10158"/>
            <a:gd name="connsiteY2" fmla="*/ 5687 h 10000"/>
            <a:gd name="connsiteX3" fmla="*/ 10158 w 10158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8 w 10000"/>
            <a:gd name="connsiteY2" fmla="*/ 5205 h 10000"/>
            <a:gd name="connsiteX3" fmla="*/ 1829 w 10000"/>
            <a:gd name="connsiteY3" fmla="*/ 395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37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2355 h 10000"/>
            <a:gd name="connsiteX3" fmla="*/ 10000 w 10000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731 w 10294"/>
            <a:gd name="connsiteY2" fmla="*/ 2413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94" h="10000">
              <a:moveTo>
                <a:pt x="294" y="10000"/>
              </a:moveTo>
              <a:cubicBezTo>
                <a:pt x="490" y="5369"/>
                <a:pt x="392" y="5627"/>
                <a:pt x="0" y="4024"/>
              </a:cubicBezTo>
              <a:cubicBezTo>
                <a:pt x="955" y="3347"/>
                <a:pt x="-523" y="3569"/>
                <a:pt x="1144" y="2646"/>
              </a:cubicBezTo>
              <a:lnTo>
                <a:pt x="1029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571491</xdr:colOff>
      <xdr:row>38</xdr:row>
      <xdr:rowOff>56070</xdr:rowOff>
    </xdr:from>
    <xdr:to>
      <xdr:col>1</xdr:col>
      <xdr:colOff>706441</xdr:colOff>
      <xdr:row>39</xdr:row>
      <xdr:rowOff>407</xdr:rowOff>
    </xdr:to>
    <xdr:sp macro="" textlink="">
      <xdr:nvSpPr>
        <xdr:cNvPr id="890" name="AutoShape 93">
          <a:extLst>
            <a:ext uri="{FF2B5EF4-FFF2-40B4-BE49-F238E27FC236}">
              <a16:creationId xmlns:a16="http://schemas.microsoft.com/office/drawing/2014/main" xmlns="" id="{E67D86F8-969D-4B93-92F3-F17A2E49F2F6}"/>
            </a:ext>
          </a:extLst>
        </xdr:cNvPr>
        <xdr:cNvSpPr>
          <a:spLocks noChangeArrowheads="1"/>
        </xdr:cNvSpPr>
      </xdr:nvSpPr>
      <xdr:spPr bwMode="auto">
        <a:xfrm>
          <a:off x="730241" y="6539420"/>
          <a:ext cx="134950" cy="115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162459</xdr:colOff>
      <xdr:row>4</xdr:row>
      <xdr:rowOff>45105</xdr:rowOff>
    </xdr:from>
    <xdr:to>
      <xdr:col>14</xdr:col>
      <xdr:colOff>306929</xdr:colOff>
      <xdr:row>4</xdr:row>
      <xdr:rowOff>166494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xmlns="" id="{A4B54BE4-9CE1-4E02-AC8A-B08E0B0C7751}"/>
            </a:ext>
          </a:extLst>
        </xdr:cNvPr>
        <xdr:cNvSpPr/>
      </xdr:nvSpPr>
      <xdr:spPr bwMode="auto">
        <a:xfrm>
          <a:off x="6639459" y="10300355"/>
          <a:ext cx="144470" cy="1213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499891</xdr:colOff>
      <xdr:row>4</xdr:row>
      <xdr:rowOff>69695</xdr:rowOff>
    </xdr:from>
    <xdr:ext cx="173830" cy="92790"/>
    <xdr:sp macro="" textlink="">
      <xdr:nvSpPr>
        <xdr:cNvPr id="892" name="Text Box 863">
          <a:extLst>
            <a:ext uri="{FF2B5EF4-FFF2-40B4-BE49-F238E27FC236}">
              <a16:creationId xmlns:a16="http://schemas.microsoft.com/office/drawing/2014/main" xmlns="" id="{C7FEA15D-C540-488D-91A1-E515C6B160AA}"/>
            </a:ext>
          </a:extLst>
        </xdr:cNvPr>
        <xdr:cNvSpPr txBox="1">
          <a:spLocks noChangeArrowheads="1"/>
        </xdr:cNvSpPr>
      </xdr:nvSpPr>
      <xdr:spPr bwMode="auto">
        <a:xfrm>
          <a:off x="6976891" y="10324945"/>
          <a:ext cx="173830" cy="927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14</xdr:col>
      <xdr:colOff>334285</xdr:colOff>
      <xdr:row>5</xdr:row>
      <xdr:rowOff>26241</xdr:rowOff>
    </xdr:from>
    <xdr:ext cx="360853" cy="197513"/>
    <xdr:sp macro="" textlink="">
      <xdr:nvSpPr>
        <xdr:cNvPr id="893" name="Text Box 1118">
          <a:extLst>
            <a:ext uri="{FF2B5EF4-FFF2-40B4-BE49-F238E27FC236}">
              <a16:creationId xmlns:a16="http://schemas.microsoft.com/office/drawing/2014/main" xmlns="" id="{B05F4A87-F322-40BC-91CC-F37ABF71D580}"/>
            </a:ext>
          </a:extLst>
        </xdr:cNvPr>
        <xdr:cNvSpPr txBox="1">
          <a:spLocks noChangeArrowheads="1"/>
        </xdr:cNvSpPr>
      </xdr:nvSpPr>
      <xdr:spPr bwMode="auto">
        <a:xfrm>
          <a:off x="6811285" y="10452941"/>
          <a:ext cx="360853" cy="1975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砂利道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478965</xdr:colOff>
      <xdr:row>3</xdr:row>
      <xdr:rowOff>25987</xdr:rowOff>
    </xdr:from>
    <xdr:to>
      <xdr:col>14</xdr:col>
      <xdr:colOff>660168</xdr:colOff>
      <xdr:row>3</xdr:row>
      <xdr:rowOff>145199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xmlns="" id="{0B2F7E9B-3D56-4E0A-A645-5566BFD3EA6B}"/>
            </a:ext>
          </a:extLst>
        </xdr:cNvPr>
        <xdr:cNvSpPr/>
      </xdr:nvSpPr>
      <xdr:spPr bwMode="auto">
        <a:xfrm>
          <a:off x="6955965" y="10109787"/>
          <a:ext cx="181203" cy="1192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372563</xdr:colOff>
      <xdr:row>41</xdr:row>
      <xdr:rowOff>109548</xdr:rowOff>
    </xdr:from>
    <xdr:to>
      <xdr:col>18</xdr:col>
      <xdr:colOff>506194</xdr:colOff>
      <xdr:row>48</xdr:row>
      <xdr:rowOff>64296</xdr:rowOff>
    </xdr:to>
    <xdr:sp macro="" textlink="">
      <xdr:nvSpPr>
        <xdr:cNvPr id="895" name="Freeform 527">
          <a:extLst>
            <a:ext uri="{FF2B5EF4-FFF2-40B4-BE49-F238E27FC236}">
              <a16:creationId xmlns:a16="http://schemas.microsoft.com/office/drawing/2014/main" xmlns="" id="{43E28102-E055-424D-A9AC-B81532D99F3A}"/>
            </a:ext>
          </a:extLst>
        </xdr:cNvPr>
        <xdr:cNvSpPr>
          <a:spLocks/>
        </xdr:cNvSpPr>
      </xdr:nvSpPr>
      <xdr:spPr bwMode="auto">
        <a:xfrm>
          <a:off x="8951413" y="7107248"/>
          <a:ext cx="838481" cy="11548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0918 w 44994"/>
            <a:gd name="connsiteY0" fmla="*/ 21396 h 21396"/>
            <a:gd name="connsiteX1" fmla="*/ 44994 w 44994"/>
            <a:gd name="connsiteY1" fmla="*/ 8914 h 21396"/>
            <a:gd name="connsiteX2" fmla="*/ 1470 w 44994"/>
            <a:gd name="connsiteY2" fmla="*/ 11535 h 21396"/>
            <a:gd name="connsiteX3" fmla="*/ 2851 w 44994"/>
            <a:gd name="connsiteY3" fmla="*/ 0 h 21396"/>
            <a:gd name="connsiteX0" fmla="*/ 40516 w 44592"/>
            <a:gd name="connsiteY0" fmla="*/ 21396 h 21396"/>
            <a:gd name="connsiteX1" fmla="*/ 44592 w 44592"/>
            <a:gd name="connsiteY1" fmla="*/ 8914 h 21396"/>
            <a:gd name="connsiteX2" fmla="*/ 1068 w 44592"/>
            <a:gd name="connsiteY2" fmla="*/ 11535 h 21396"/>
            <a:gd name="connsiteX3" fmla="*/ 2449 w 44592"/>
            <a:gd name="connsiteY3" fmla="*/ 0 h 21396"/>
            <a:gd name="connsiteX0" fmla="*/ 39962 w 44038"/>
            <a:gd name="connsiteY0" fmla="*/ 21396 h 21396"/>
            <a:gd name="connsiteX1" fmla="*/ 44038 w 44038"/>
            <a:gd name="connsiteY1" fmla="*/ 8914 h 21396"/>
            <a:gd name="connsiteX2" fmla="*/ 514 w 44038"/>
            <a:gd name="connsiteY2" fmla="*/ 11535 h 21396"/>
            <a:gd name="connsiteX3" fmla="*/ 1895 w 44038"/>
            <a:gd name="connsiteY3" fmla="*/ 0 h 21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038" h="21396">
              <a:moveTo>
                <a:pt x="39962" y="21396"/>
              </a:moveTo>
              <a:cubicBezTo>
                <a:pt x="39602" y="18260"/>
                <a:pt x="38758" y="12664"/>
                <a:pt x="44038" y="8914"/>
              </a:cubicBezTo>
              <a:lnTo>
                <a:pt x="514" y="11535"/>
              </a:lnTo>
              <a:cubicBezTo>
                <a:pt x="-452" y="7576"/>
                <a:pt x="-89" y="4718"/>
                <a:pt x="18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15876</xdr:colOff>
      <xdr:row>46</xdr:row>
      <xdr:rowOff>71439</xdr:rowOff>
    </xdr:from>
    <xdr:to>
      <xdr:col>18</xdr:col>
      <xdr:colOff>747126</xdr:colOff>
      <xdr:row>46</xdr:row>
      <xdr:rowOff>95249</xdr:rowOff>
    </xdr:to>
    <xdr:sp macro="" textlink="">
      <xdr:nvSpPr>
        <xdr:cNvPr id="896" name="Line 72">
          <a:extLst>
            <a:ext uri="{FF2B5EF4-FFF2-40B4-BE49-F238E27FC236}">
              <a16:creationId xmlns:a16="http://schemas.microsoft.com/office/drawing/2014/main" xmlns="" id="{123B05B6-DC7A-48A9-BF5E-8D06BF010041}"/>
            </a:ext>
          </a:extLst>
        </xdr:cNvPr>
        <xdr:cNvSpPr>
          <a:spLocks noChangeShapeType="1"/>
        </xdr:cNvSpPr>
      </xdr:nvSpPr>
      <xdr:spPr bwMode="auto">
        <a:xfrm>
          <a:off x="8594726" y="792638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354559</xdr:colOff>
      <xdr:row>46</xdr:row>
      <xdr:rowOff>14836</xdr:rowOff>
    </xdr:from>
    <xdr:to>
      <xdr:col>18</xdr:col>
      <xdr:colOff>493086</xdr:colOff>
      <xdr:row>46</xdr:row>
      <xdr:rowOff>158749</xdr:rowOff>
    </xdr:to>
    <xdr:sp macro="" textlink="">
      <xdr:nvSpPr>
        <xdr:cNvPr id="897" name="Oval 1295">
          <a:extLst>
            <a:ext uri="{FF2B5EF4-FFF2-40B4-BE49-F238E27FC236}">
              <a16:creationId xmlns:a16="http://schemas.microsoft.com/office/drawing/2014/main" xmlns="" id="{CA91B1A2-C39F-4F27-BCD6-51DEE6CCEAEA}"/>
            </a:ext>
          </a:extLst>
        </xdr:cNvPr>
        <xdr:cNvSpPr>
          <a:spLocks noChangeArrowheads="1"/>
        </xdr:cNvSpPr>
      </xdr:nvSpPr>
      <xdr:spPr bwMode="auto">
        <a:xfrm>
          <a:off x="9638259" y="7869786"/>
          <a:ext cx="138527" cy="1439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249632</xdr:colOff>
      <xdr:row>46</xdr:row>
      <xdr:rowOff>149306</xdr:rowOff>
    </xdr:from>
    <xdr:ext cx="260167" cy="120062"/>
    <xdr:sp macro="" textlink="">
      <xdr:nvSpPr>
        <xdr:cNvPr id="898" name="Text Box 397">
          <a:extLst>
            <a:ext uri="{FF2B5EF4-FFF2-40B4-BE49-F238E27FC236}">
              <a16:creationId xmlns:a16="http://schemas.microsoft.com/office/drawing/2014/main" xmlns="" id="{2261EEEC-1E1F-4055-AE9F-C7EBE9394743}"/>
            </a:ext>
          </a:extLst>
        </xdr:cNvPr>
        <xdr:cNvSpPr txBox="1">
          <a:spLocks noChangeArrowheads="1"/>
        </xdr:cNvSpPr>
      </xdr:nvSpPr>
      <xdr:spPr bwMode="auto">
        <a:xfrm>
          <a:off x="8828482" y="8004256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18</xdr:col>
      <xdr:colOff>501316</xdr:colOff>
      <xdr:row>44</xdr:row>
      <xdr:rowOff>3857</xdr:rowOff>
    </xdr:from>
    <xdr:to>
      <xdr:col>18</xdr:col>
      <xdr:colOff>751974</xdr:colOff>
      <xdr:row>44</xdr:row>
      <xdr:rowOff>72113</xdr:rowOff>
    </xdr:to>
    <xdr:sp macro="" textlink="">
      <xdr:nvSpPr>
        <xdr:cNvPr id="899" name="Line 120">
          <a:extLst>
            <a:ext uri="{FF2B5EF4-FFF2-40B4-BE49-F238E27FC236}">
              <a16:creationId xmlns:a16="http://schemas.microsoft.com/office/drawing/2014/main" xmlns="" id="{AC2FAD4C-EDDA-4BEB-9D59-B3D4550B5884}"/>
            </a:ext>
          </a:extLst>
        </xdr:cNvPr>
        <xdr:cNvSpPr>
          <a:spLocks noChangeShapeType="1"/>
        </xdr:cNvSpPr>
      </xdr:nvSpPr>
      <xdr:spPr bwMode="auto">
        <a:xfrm flipV="1">
          <a:off x="9785016" y="7515907"/>
          <a:ext cx="206208" cy="68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103187</xdr:colOff>
      <xdr:row>45</xdr:row>
      <xdr:rowOff>40111</xdr:rowOff>
    </xdr:from>
    <xdr:to>
      <xdr:col>17</xdr:col>
      <xdr:colOff>370975</xdr:colOff>
      <xdr:row>45</xdr:row>
      <xdr:rowOff>158749</xdr:rowOff>
    </xdr:to>
    <xdr:sp macro="" textlink="">
      <xdr:nvSpPr>
        <xdr:cNvPr id="900" name="Line 120">
          <a:extLst>
            <a:ext uri="{FF2B5EF4-FFF2-40B4-BE49-F238E27FC236}">
              <a16:creationId xmlns:a16="http://schemas.microsoft.com/office/drawing/2014/main" xmlns="" id="{634DF552-677C-4254-AB67-343A03AC900E}"/>
            </a:ext>
          </a:extLst>
        </xdr:cNvPr>
        <xdr:cNvSpPr>
          <a:spLocks noChangeShapeType="1"/>
        </xdr:cNvSpPr>
      </xdr:nvSpPr>
      <xdr:spPr bwMode="auto">
        <a:xfrm flipV="1">
          <a:off x="8682037" y="7723611"/>
          <a:ext cx="267788" cy="118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378993</xdr:colOff>
      <xdr:row>45</xdr:row>
      <xdr:rowOff>10027</xdr:rowOff>
    </xdr:from>
    <xdr:to>
      <xdr:col>17</xdr:col>
      <xdr:colOff>400050</xdr:colOff>
      <xdr:row>46</xdr:row>
      <xdr:rowOff>88901</xdr:rowOff>
    </xdr:to>
    <xdr:sp macro="" textlink="">
      <xdr:nvSpPr>
        <xdr:cNvPr id="901" name="Line 120">
          <a:extLst>
            <a:ext uri="{FF2B5EF4-FFF2-40B4-BE49-F238E27FC236}">
              <a16:creationId xmlns:a16="http://schemas.microsoft.com/office/drawing/2014/main" xmlns="" id="{023B6B2C-3D5C-4196-B141-17CDA57387F3}"/>
            </a:ext>
          </a:extLst>
        </xdr:cNvPr>
        <xdr:cNvSpPr>
          <a:spLocks noChangeShapeType="1"/>
        </xdr:cNvSpPr>
      </xdr:nvSpPr>
      <xdr:spPr bwMode="auto">
        <a:xfrm>
          <a:off x="8957843" y="7693527"/>
          <a:ext cx="21057" cy="250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326855</xdr:colOff>
      <xdr:row>46</xdr:row>
      <xdr:rowOff>3</xdr:rowOff>
    </xdr:from>
    <xdr:to>
      <xdr:col>17</xdr:col>
      <xdr:colOff>473836</xdr:colOff>
      <xdr:row>46</xdr:row>
      <xdr:rowOff>152660</xdr:rowOff>
    </xdr:to>
    <xdr:sp macro="" textlink="">
      <xdr:nvSpPr>
        <xdr:cNvPr id="902" name="Oval 1295">
          <a:extLst>
            <a:ext uri="{FF2B5EF4-FFF2-40B4-BE49-F238E27FC236}">
              <a16:creationId xmlns:a16="http://schemas.microsoft.com/office/drawing/2014/main" xmlns="" id="{81621575-C1A8-4D28-9484-5455ED8FC6EF}"/>
            </a:ext>
          </a:extLst>
        </xdr:cNvPr>
        <xdr:cNvSpPr>
          <a:spLocks noChangeArrowheads="1"/>
        </xdr:cNvSpPr>
      </xdr:nvSpPr>
      <xdr:spPr bwMode="auto">
        <a:xfrm>
          <a:off x="8905705" y="7854953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644621</xdr:colOff>
      <xdr:row>44</xdr:row>
      <xdr:rowOff>72159</xdr:rowOff>
    </xdr:from>
    <xdr:ext cx="288636" cy="191970"/>
    <xdr:grpSp>
      <xdr:nvGrpSpPr>
        <xdr:cNvPr id="903" name="Group 6672">
          <a:extLst>
            <a:ext uri="{FF2B5EF4-FFF2-40B4-BE49-F238E27FC236}">
              <a16:creationId xmlns:a16="http://schemas.microsoft.com/office/drawing/2014/main" xmlns="" id="{03E18198-BF6F-4315-9517-7E2CAF5EE6D5}"/>
            </a:ext>
          </a:extLst>
        </xdr:cNvPr>
        <xdr:cNvGrpSpPr>
          <a:grpSpLocks/>
        </xdr:cNvGrpSpPr>
      </xdr:nvGrpSpPr>
      <xdr:grpSpPr bwMode="auto">
        <a:xfrm>
          <a:off x="13074746" y="7528873"/>
          <a:ext cx="288636" cy="191970"/>
          <a:chOff x="536" y="109"/>
          <a:chExt cx="46" cy="44"/>
        </a:xfrm>
      </xdr:grpSpPr>
      <xdr:pic>
        <xdr:nvPicPr>
          <xdr:cNvPr id="904" name="Picture 6673" descr="route2">
            <a:extLst>
              <a:ext uri="{FF2B5EF4-FFF2-40B4-BE49-F238E27FC236}">
                <a16:creationId xmlns:a16="http://schemas.microsoft.com/office/drawing/2014/main" xmlns="" id="{1C26517C-EB1E-4523-8757-A4C76D3F76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5" name="Text Box 6674">
            <a:extLst>
              <a:ext uri="{FF2B5EF4-FFF2-40B4-BE49-F238E27FC236}">
                <a16:creationId xmlns:a16="http://schemas.microsoft.com/office/drawing/2014/main" xmlns="" id="{B22A532C-566C-40B0-A3FA-72CDA090D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644754</xdr:colOff>
      <xdr:row>43</xdr:row>
      <xdr:rowOff>104020</xdr:rowOff>
    </xdr:from>
    <xdr:to>
      <xdr:col>18</xdr:col>
      <xdr:colOff>204713</xdr:colOff>
      <xdr:row>44</xdr:row>
      <xdr:rowOff>61099</xdr:rowOff>
    </xdr:to>
    <xdr:sp macro="" textlink="">
      <xdr:nvSpPr>
        <xdr:cNvPr id="906" name="Text Box 1068">
          <a:extLst>
            <a:ext uri="{FF2B5EF4-FFF2-40B4-BE49-F238E27FC236}">
              <a16:creationId xmlns:a16="http://schemas.microsoft.com/office/drawing/2014/main" xmlns="" id="{6FB9C72D-FEA6-4C1A-A73D-77D32DD76E0E}"/>
            </a:ext>
          </a:extLst>
        </xdr:cNvPr>
        <xdr:cNvSpPr txBox="1">
          <a:spLocks noChangeArrowheads="1"/>
        </xdr:cNvSpPr>
      </xdr:nvSpPr>
      <xdr:spPr bwMode="auto">
        <a:xfrm>
          <a:off x="9223604" y="7444620"/>
          <a:ext cx="264809" cy="1285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447710</xdr:colOff>
      <xdr:row>44</xdr:row>
      <xdr:rowOff>71937</xdr:rowOff>
    </xdr:from>
    <xdr:to>
      <xdr:col>18</xdr:col>
      <xdr:colOff>545607</xdr:colOff>
      <xdr:row>46</xdr:row>
      <xdr:rowOff>115950</xdr:rowOff>
    </xdr:to>
    <xdr:sp macro="" textlink="">
      <xdr:nvSpPr>
        <xdr:cNvPr id="907" name="AutoShape 1653">
          <a:extLst>
            <a:ext uri="{FF2B5EF4-FFF2-40B4-BE49-F238E27FC236}">
              <a16:creationId xmlns:a16="http://schemas.microsoft.com/office/drawing/2014/main" xmlns="" id="{C3063AA6-F15B-421E-9C19-D0BAFCC0FC82}"/>
            </a:ext>
          </a:extLst>
        </xdr:cNvPr>
        <xdr:cNvSpPr>
          <a:spLocks/>
        </xdr:cNvSpPr>
      </xdr:nvSpPr>
      <xdr:spPr bwMode="auto">
        <a:xfrm rot="1000148">
          <a:off x="9731410" y="7583987"/>
          <a:ext cx="97897" cy="38691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660659</xdr:colOff>
      <xdr:row>41</xdr:row>
      <xdr:rowOff>158750</xdr:rowOff>
    </xdr:from>
    <xdr:ext cx="200561" cy="211685"/>
    <xdr:sp macro="" textlink="">
      <xdr:nvSpPr>
        <xdr:cNvPr id="908" name="Text Box 303">
          <a:extLst>
            <a:ext uri="{FF2B5EF4-FFF2-40B4-BE49-F238E27FC236}">
              <a16:creationId xmlns:a16="http://schemas.microsoft.com/office/drawing/2014/main" xmlns="" id="{EBB348F5-572A-4D30-B3A0-B2DFF01372AC}"/>
            </a:ext>
          </a:extLst>
        </xdr:cNvPr>
        <xdr:cNvSpPr txBox="1">
          <a:spLocks noChangeArrowheads="1"/>
        </xdr:cNvSpPr>
      </xdr:nvSpPr>
      <xdr:spPr bwMode="auto">
        <a:xfrm>
          <a:off x="9239509" y="7156450"/>
          <a:ext cx="200561" cy="211685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0.8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17</xdr:col>
      <xdr:colOff>345970</xdr:colOff>
      <xdr:row>42</xdr:row>
      <xdr:rowOff>142186</xdr:rowOff>
    </xdr:from>
    <xdr:to>
      <xdr:col>18</xdr:col>
      <xdr:colOff>492442</xdr:colOff>
      <xdr:row>44</xdr:row>
      <xdr:rowOff>154981</xdr:rowOff>
    </xdr:to>
    <xdr:sp macro="" textlink="">
      <xdr:nvSpPr>
        <xdr:cNvPr id="909" name="AutoShape 1653">
          <a:extLst>
            <a:ext uri="{FF2B5EF4-FFF2-40B4-BE49-F238E27FC236}">
              <a16:creationId xmlns:a16="http://schemas.microsoft.com/office/drawing/2014/main" xmlns="" id="{9235607E-6051-4D2B-BFD7-FBB242A87A0E}"/>
            </a:ext>
          </a:extLst>
        </xdr:cNvPr>
        <xdr:cNvSpPr>
          <a:spLocks/>
        </xdr:cNvSpPr>
      </xdr:nvSpPr>
      <xdr:spPr bwMode="auto">
        <a:xfrm rot="15604482">
          <a:off x="9172633" y="7063523"/>
          <a:ext cx="355695" cy="85132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390161</xdr:colOff>
      <xdr:row>42</xdr:row>
      <xdr:rowOff>40462</xdr:rowOff>
    </xdr:from>
    <xdr:ext cx="302079" cy="305168"/>
    <xdr:grpSp>
      <xdr:nvGrpSpPr>
        <xdr:cNvPr id="910" name="Group 6672">
          <a:extLst>
            <a:ext uri="{FF2B5EF4-FFF2-40B4-BE49-F238E27FC236}">
              <a16:creationId xmlns:a16="http://schemas.microsoft.com/office/drawing/2014/main" xmlns="" id="{053E05BC-25CC-4D2C-BE5E-CEE2AEA1A244}"/>
            </a:ext>
          </a:extLst>
        </xdr:cNvPr>
        <xdr:cNvGrpSpPr>
          <a:grpSpLocks/>
        </xdr:cNvGrpSpPr>
      </xdr:nvGrpSpPr>
      <xdr:grpSpPr bwMode="auto">
        <a:xfrm>
          <a:off x="12820286" y="7156998"/>
          <a:ext cx="302079" cy="305168"/>
          <a:chOff x="536" y="109"/>
          <a:chExt cx="46" cy="44"/>
        </a:xfrm>
      </xdr:grpSpPr>
      <xdr:pic>
        <xdr:nvPicPr>
          <xdr:cNvPr id="911" name="Picture 6673" descr="route2">
            <a:extLst>
              <a:ext uri="{FF2B5EF4-FFF2-40B4-BE49-F238E27FC236}">
                <a16:creationId xmlns:a16="http://schemas.microsoft.com/office/drawing/2014/main" xmlns="" id="{19600A1E-5FF3-4029-9129-191E393C57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2" name="Text Box 6674">
            <a:extLst>
              <a:ext uri="{FF2B5EF4-FFF2-40B4-BE49-F238E27FC236}">
                <a16:creationId xmlns:a16="http://schemas.microsoft.com/office/drawing/2014/main" xmlns="" id="{11FD7F8D-AFAC-4C16-ADB8-CF233B974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545513</xdr:colOff>
      <xdr:row>45</xdr:row>
      <xdr:rowOff>101084</xdr:rowOff>
    </xdr:from>
    <xdr:ext cx="541785" cy="109280"/>
    <xdr:sp macro="" textlink="">
      <xdr:nvSpPr>
        <xdr:cNvPr id="913" name="Text Box 1664">
          <a:extLst>
            <a:ext uri="{FF2B5EF4-FFF2-40B4-BE49-F238E27FC236}">
              <a16:creationId xmlns:a16="http://schemas.microsoft.com/office/drawing/2014/main" xmlns="" id="{A228032A-F823-4FF2-A654-4B31EA05B598}"/>
            </a:ext>
          </a:extLst>
        </xdr:cNvPr>
        <xdr:cNvSpPr txBox="1">
          <a:spLocks noChangeArrowheads="1"/>
        </xdr:cNvSpPr>
      </xdr:nvSpPr>
      <xdr:spPr bwMode="auto">
        <a:xfrm>
          <a:off x="9124363" y="7784584"/>
          <a:ext cx="541785" cy="10928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545869</xdr:colOff>
      <xdr:row>44</xdr:row>
      <xdr:rowOff>60218</xdr:rowOff>
    </xdr:from>
    <xdr:to>
      <xdr:col>18</xdr:col>
      <xdr:colOff>700334</xdr:colOff>
      <xdr:row>45</xdr:row>
      <xdr:rowOff>27421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xmlns="" id="{64624333-7ADF-4D18-A869-311D9DF9FF6F}"/>
            </a:ext>
          </a:extLst>
        </xdr:cNvPr>
        <xdr:cNvSpPr/>
      </xdr:nvSpPr>
      <xdr:spPr bwMode="auto">
        <a:xfrm>
          <a:off x="9829569" y="7572268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17</xdr:col>
      <xdr:colOff>441571</xdr:colOff>
      <xdr:row>44</xdr:row>
      <xdr:rowOff>66431</xdr:rowOff>
    </xdr:from>
    <xdr:to>
      <xdr:col>17</xdr:col>
      <xdr:colOff>596036</xdr:colOff>
      <xdr:row>45</xdr:row>
      <xdr:rowOff>30703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xmlns="" id="{1242BEC8-0C3B-49B6-8185-37106C8EED2D}"/>
            </a:ext>
          </a:extLst>
        </xdr:cNvPr>
        <xdr:cNvSpPr/>
      </xdr:nvSpPr>
      <xdr:spPr bwMode="auto">
        <a:xfrm>
          <a:off x="9020421" y="7578481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twoCellAnchor>
    <xdr:from>
      <xdr:col>17</xdr:col>
      <xdr:colOff>312527</xdr:colOff>
      <xdr:row>44</xdr:row>
      <xdr:rowOff>64206</xdr:rowOff>
    </xdr:from>
    <xdr:to>
      <xdr:col>18</xdr:col>
      <xdr:colOff>31750</xdr:colOff>
      <xdr:row>46</xdr:row>
      <xdr:rowOff>128192</xdr:rowOff>
    </xdr:to>
    <xdr:sp macro="" textlink="">
      <xdr:nvSpPr>
        <xdr:cNvPr id="916" name="Line 72">
          <a:extLst>
            <a:ext uri="{FF2B5EF4-FFF2-40B4-BE49-F238E27FC236}">
              <a16:creationId xmlns:a16="http://schemas.microsoft.com/office/drawing/2014/main" xmlns="" id="{573DEA0E-9E09-457A-8A99-30F3C64CA1B9}"/>
            </a:ext>
          </a:extLst>
        </xdr:cNvPr>
        <xdr:cNvSpPr>
          <a:spLocks noChangeShapeType="1"/>
        </xdr:cNvSpPr>
      </xdr:nvSpPr>
      <xdr:spPr bwMode="auto">
        <a:xfrm rot="5400000" flipV="1">
          <a:off x="8899971" y="7567662"/>
          <a:ext cx="406886" cy="42407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10000"/>
            <a:gd name="connsiteX1" fmla="*/ 9702 w 10000"/>
            <a:gd name="connsiteY1" fmla="*/ 963 h 10000"/>
            <a:gd name="connsiteX2" fmla="*/ 9701 w 10000"/>
            <a:gd name="connsiteY2" fmla="*/ 9941 h 10000"/>
            <a:gd name="connsiteX3" fmla="*/ 7873 w 10000"/>
            <a:gd name="connsiteY3" fmla="*/ 10000 h 10000"/>
            <a:gd name="connsiteX0" fmla="*/ 0 w 9960"/>
            <a:gd name="connsiteY0" fmla="*/ 3 h 10000"/>
            <a:gd name="connsiteX1" fmla="*/ 9702 w 9960"/>
            <a:gd name="connsiteY1" fmla="*/ 963 h 10000"/>
            <a:gd name="connsiteX2" fmla="*/ 9701 w 9960"/>
            <a:gd name="connsiteY2" fmla="*/ 9941 h 10000"/>
            <a:gd name="connsiteX3" fmla="*/ 7873 w 9960"/>
            <a:gd name="connsiteY3" fmla="*/ 10000 h 10000"/>
            <a:gd name="connsiteX0" fmla="*/ 0 w 9964"/>
            <a:gd name="connsiteY0" fmla="*/ 3 h 10000"/>
            <a:gd name="connsiteX1" fmla="*/ 9741 w 9964"/>
            <a:gd name="connsiteY1" fmla="*/ 963 h 10000"/>
            <a:gd name="connsiteX2" fmla="*/ 9740 w 9964"/>
            <a:gd name="connsiteY2" fmla="*/ 9941 h 10000"/>
            <a:gd name="connsiteX3" fmla="*/ 7905 w 9964"/>
            <a:gd name="connsiteY3" fmla="*/ 10000 h 10000"/>
            <a:gd name="connsiteX0" fmla="*/ 0 w 9885"/>
            <a:gd name="connsiteY0" fmla="*/ 3 h 10000"/>
            <a:gd name="connsiteX1" fmla="*/ 9776 w 9885"/>
            <a:gd name="connsiteY1" fmla="*/ 963 h 10000"/>
            <a:gd name="connsiteX2" fmla="*/ 9775 w 9885"/>
            <a:gd name="connsiteY2" fmla="*/ 9941 h 10000"/>
            <a:gd name="connsiteX3" fmla="*/ 7934 w 9885"/>
            <a:gd name="connsiteY3" fmla="*/ 10000 h 10000"/>
            <a:gd name="connsiteX0" fmla="*/ 0 w 7519"/>
            <a:gd name="connsiteY0" fmla="*/ 8 h 9639"/>
            <a:gd name="connsiteX1" fmla="*/ 7409 w 7519"/>
            <a:gd name="connsiteY1" fmla="*/ 602 h 9639"/>
            <a:gd name="connsiteX2" fmla="*/ 7408 w 7519"/>
            <a:gd name="connsiteY2" fmla="*/ 9580 h 9639"/>
            <a:gd name="connsiteX3" fmla="*/ 5545 w 7519"/>
            <a:gd name="connsiteY3" fmla="*/ 9639 h 9639"/>
            <a:gd name="connsiteX0" fmla="*/ 0 w 9108"/>
            <a:gd name="connsiteY0" fmla="*/ 4 h 10186"/>
            <a:gd name="connsiteX1" fmla="*/ 8962 w 9108"/>
            <a:gd name="connsiteY1" fmla="*/ 811 h 10186"/>
            <a:gd name="connsiteX2" fmla="*/ 8960 w 9108"/>
            <a:gd name="connsiteY2" fmla="*/ 10125 h 10186"/>
            <a:gd name="connsiteX3" fmla="*/ 6483 w 9108"/>
            <a:gd name="connsiteY3" fmla="*/ 10186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08" h="10186">
              <a:moveTo>
                <a:pt x="0" y="4"/>
              </a:moveTo>
              <a:cubicBezTo>
                <a:pt x="5336" y="-57"/>
                <a:pt x="4438" y="455"/>
                <a:pt x="8962" y="811"/>
              </a:cubicBezTo>
              <a:cubicBezTo>
                <a:pt x="9036" y="4882"/>
                <a:pt x="9253" y="6764"/>
                <a:pt x="8960" y="10125"/>
              </a:cubicBezTo>
              <a:cubicBezTo>
                <a:pt x="7539" y="10156"/>
                <a:pt x="7702" y="10114"/>
                <a:pt x="6483" y="1018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502704</xdr:colOff>
      <xdr:row>46</xdr:row>
      <xdr:rowOff>168969</xdr:rowOff>
    </xdr:from>
    <xdr:ext cx="386814" cy="174381"/>
    <xdr:sp macro="" textlink="">
      <xdr:nvSpPr>
        <xdr:cNvPr id="917" name="Text Box 1416">
          <a:extLst>
            <a:ext uri="{FF2B5EF4-FFF2-40B4-BE49-F238E27FC236}">
              <a16:creationId xmlns:a16="http://schemas.microsoft.com/office/drawing/2014/main" xmlns="" id="{32C46610-309F-44FE-93BC-6A4B06D1B11B}"/>
            </a:ext>
          </a:extLst>
        </xdr:cNvPr>
        <xdr:cNvSpPr txBox="1">
          <a:spLocks noChangeArrowheads="1"/>
        </xdr:cNvSpPr>
      </xdr:nvSpPr>
      <xdr:spPr bwMode="auto">
        <a:xfrm>
          <a:off x="9081554" y="8023919"/>
          <a:ext cx="386814" cy="1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200㎞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106459</xdr:colOff>
      <xdr:row>45</xdr:row>
      <xdr:rowOff>161617</xdr:rowOff>
    </xdr:from>
    <xdr:to>
      <xdr:col>18</xdr:col>
      <xdr:colOff>729780</xdr:colOff>
      <xdr:row>46</xdr:row>
      <xdr:rowOff>134450</xdr:rowOff>
    </xdr:to>
    <xdr:sp macro="" textlink="">
      <xdr:nvSpPr>
        <xdr:cNvPr id="918" name="Line 72">
          <a:extLst>
            <a:ext uri="{FF2B5EF4-FFF2-40B4-BE49-F238E27FC236}">
              <a16:creationId xmlns:a16="http://schemas.microsoft.com/office/drawing/2014/main" xmlns="" id="{7C888F51-A5CF-43E4-91D0-43D96DB6CD4D}"/>
            </a:ext>
          </a:extLst>
        </xdr:cNvPr>
        <xdr:cNvSpPr>
          <a:spLocks noChangeShapeType="1"/>
        </xdr:cNvSpPr>
      </xdr:nvSpPr>
      <xdr:spPr bwMode="auto">
        <a:xfrm rot="5400000" flipV="1">
          <a:off x="9616978" y="7618298"/>
          <a:ext cx="144283" cy="59792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9941"/>
            <a:gd name="connsiteX1" fmla="*/ 9702 w 10000"/>
            <a:gd name="connsiteY1" fmla="*/ 963 h 9941"/>
            <a:gd name="connsiteX2" fmla="*/ 9701 w 10000"/>
            <a:gd name="connsiteY2" fmla="*/ 9941 h 9941"/>
            <a:gd name="connsiteX0" fmla="*/ 0 w 1897"/>
            <a:gd name="connsiteY0" fmla="*/ 41 h 9315"/>
            <a:gd name="connsiteX1" fmla="*/ 1599 w 1897"/>
            <a:gd name="connsiteY1" fmla="*/ 284 h 9315"/>
            <a:gd name="connsiteX2" fmla="*/ 1598 w 1897"/>
            <a:gd name="connsiteY2" fmla="*/ 9315 h 9315"/>
            <a:gd name="connsiteX0" fmla="*/ 111 w 10112"/>
            <a:gd name="connsiteY0" fmla="*/ 0 h 9956"/>
            <a:gd name="connsiteX1" fmla="*/ 8540 w 10112"/>
            <a:gd name="connsiteY1" fmla="*/ 261 h 9956"/>
            <a:gd name="connsiteX2" fmla="*/ 8535 w 10112"/>
            <a:gd name="connsiteY2" fmla="*/ 9956 h 9956"/>
            <a:gd name="connsiteX0" fmla="*/ 110 w 11486"/>
            <a:gd name="connsiteY0" fmla="*/ 0 h 12208"/>
            <a:gd name="connsiteX1" fmla="*/ 8445 w 11486"/>
            <a:gd name="connsiteY1" fmla="*/ 262 h 12208"/>
            <a:gd name="connsiteX2" fmla="*/ 10606 w 1148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8738"/>
            <a:gd name="connsiteY0" fmla="*/ 0 h 12083"/>
            <a:gd name="connsiteX1" fmla="*/ 8445 w 8738"/>
            <a:gd name="connsiteY1" fmla="*/ 262 h 12083"/>
            <a:gd name="connsiteX2" fmla="*/ 7464 w 8738"/>
            <a:gd name="connsiteY2" fmla="*/ 12083 h 12083"/>
            <a:gd name="connsiteX0" fmla="*/ 126 w 10340"/>
            <a:gd name="connsiteY0" fmla="*/ 0 h 10103"/>
            <a:gd name="connsiteX1" fmla="*/ 9665 w 10340"/>
            <a:gd name="connsiteY1" fmla="*/ 217 h 10103"/>
            <a:gd name="connsiteX2" fmla="*/ 10340 w 10340"/>
            <a:gd name="connsiteY2" fmla="*/ 10103 h 10103"/>
            <a:gd name="connsiteX0" fmla="*/ 0 w 10214"/>
            <a:gd name="connsiteY0" fmla="*/ 0 h 10103"/>
            <a:gd name="connsiteX1" fmla="*/ 9539 w 10214"/>
            <a:gd name="connsiteY1" fmla="*/ 217 h 10103"/>
            <a:gd name="connsiteX2" fmla="*/ 10214 w 10214"/>
            <a:gd name="connsiteY2" fmla="*/ 10103 h 10103"/>
            <a:gd name="connsiteX0" fmla="*/ 0 w 10214"/>
            <a:gd name="connsiteY0" fmla="*/ 17 h 10120"/>
            <a:gd name="connsiteX1" fmla="*/ 9539 w 10214"/>
            <a:gd name="connsiteY1" fmla="*/ 53 h 10120"/>
            <a:gd name="connsiteX2" fmla="*/ 10214 w 10214"/>
            <a:gd name="connsiteY2" fmla="*/ 1012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4" h="10120">
              <a:moveTo>
                <a:pt x="0" y="17"/>
              </a:moveTo>
              <a:cubicBezTo>
                <a:pt x="7989" y="72"/>
                <a:pt x="5994" y="-73"/>
                <a:pt x="9539" y="53"/>
              </a:cubicBezTo>
              <a:cubicBezTo>
                <a:pt x="10849" y="4380"/>
                <a:pt x="9658" y="8802"/>
                <a:pt x="10214" y="1012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41</xdr:row>
      <xdr:rowOff>24176</xdr:rowOff>
    </xdr:from>
    <xdr:to>
      <xdr:col>19</xdr:col>
      <xdr:colOff>165100</xdr:colOff>
      <xdr:row>41</xdr:row>
      <xdr:rowOff>158750</xdr:rowOff>
    </xdr:to>
    <xdr:sp macro="" textlink="">
      <xdr:nvSpPr>
        <xdr:cNvPr id="919" name="六角形 918">
          <a:extLst>
            <a:ext uri="{FF2B5EF4-FFF2-40B4-BE49-F238E27FC236}">
              <a16:creationId xmlns:a16="http://schemas.microsoft.com/office/drawing/2014/main" xmlns="" id="{67F6CAB4-96E3-4C0C-8F45-24C76AA8D3A4}"/>
            </a:ext>
          </a:extLst>
        </xdr:cNvPr>
        <xdr:cNvSpPr/>
      </xdr:nvSpPr>
      <xdr:spPr bwMode="auto">
        <a:xfrm>
          <a:off x="9988550" y="702187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168662</xdr:colOff>
      <xdr:row>48</xdr:row>
      <xdr:rowOff>33674</xdr:rowOff>
    </xdr:from>
    <xdr:ext cx="514435" cy="86591"/>
    <xdr:sp macro="" textlink="">
      <xdr:nvSpPr>
        <xdr:cNvPr id="920" name="Text Box 1664">
          <a:extLst>
            <a:ext uri="{FF2B5EF4-FFF2-40B4-BE49-F238E27FC236}">
              <a16:creationId xmlns:a16="http://schemas.microsoft.com/office/drawing/2014/main" xmlns="" id="{3DFD5642-6D99-4FA9-A5B9-FE80107C6330}"/>
            </a:ext>
          </a:extLst>
        </xdr:cNvPr>
        <xdr:cNvSpPr txBox="1">
          <a:spLocks noChangeArrowheads="1"/>
        </xdr:cNvSpPr>
      </xdr:nvSpPr>
      <xdr:spPr bwMode="auto">
        <a:xfrm>
          <a:off x="9452362" y="8231524"/>
          <a:ext cx="514435" cy="865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178m</a:t>
          </a:r>
        </a:p>
      </xdr:txBody>
    </xdr:sp>
    <xdr:clientData/>
  </xdr:oneCellAnchor>
  <xdr:twoCellAnchor>
    <xdr:from>
      <xdr:col>19</xdr:col>
      <xdr:colOff>254000</xdr:colOff>
      <xdr:row>44</xdr:row>
      <xdr:rowOff>63497</xdr:rowOff>
    </xdr:from>
    <xdr:to>
      <xdr:col>20</xdr:col>
      <xdr:colOff>31749</xdr:colOff>
      <xdr:row>45</xdr:row>
      <xdr:rowOff>71441</xdr:rowOff>
    </xdr:to>
    <xdr:sp macro="" textlink="">
      <xdr:nvSpPr>
        <xdr:cNvPr id="922" name="Line 72">
          <a:extLst>
            <a:ext uri="{FF2B5EF4-FFF2-40B4-BE49-F238E27FC236}">
              <a16:creationId xmlns:a16="http://schemas.microsoft.com/office/drawing/2014/main" xmlns="" id="{3B76C164-3B34-4FA3-9AAA-396FCE754391}"/>
            </a:ext>
          </a:extLst>
        </xdr:cNvPr>
        <xdr:cNvSpPr>
          <a:spLocks noChangeShapeType="1"/>
        </xdr:cNvSpPr>
      </xdr:nvSpPr>
      <xdr:spPr bwMode="auto">
        <a:xfrm flipH="1" flipV="1">
          <a:off x="10242550" y="757554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923</xdr:colOff>
      <xdr:row>42</xdr:row>
      <xdr:rowOff>78389</xdr:rowOff>
    </xdr:from>
    <xdr:to>
      <xdr:col>20</xdr:col>
      <xdr:colOff>66325</xdr:colOff>
      <xdr:row>48</xdr:row>
      <xdr:rowOff>139365</xdr:rowOff>
    </xdr:to>
    <xdr:sp macro="" textlink="">
      <xdr:nvSpPr>
        <xdr:cNvPr id="923" name="Line 75">
          <a:extLst>
            <a:ext uri="{FF2B5EF4-FFF2-40B4-BE49-F238E27FC236}">
              <a16:creationId xmlns:a16="http://schemas.microsoft.com/office/drawing/2014/main" xmlns="" id="{85FEA71E-392A-46C8-ADD9-FFBB34ED55C6}"/>
            </a:ext>
          </a:extLst>
        </xdr:cNvPr>
        <xdr:cNvSpPr>
          <a:spLocks noChangeShapeType="1"/>
        </xdr:cNvSpPr>
      </xdr:nvSpPr>
      <xdr:spPr bwMode="auto">
        <a:xfrm rot="10800000" flipV="1">
          <a:off x="10694323" y="7247539"/>
          <a:ext cx="65402" cy="1089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222250</xdr:colOff>
      <xdr:row>45</xdr:row>
      <xdr:rowOff>40075</xdr:rowOff>
    </xdr:from>
    <xdr:to>
      <xdr:col>20</xdr:col>
      <xdr:colOff>660805</xdr:colOff>
      <xdr:row>45</xdr:row>
      <xdr:rowOff>99298</xdr:rowOff>
    </xdr:to>
    <xdr:sp macro="" textlink="">
      <xdr:nvSpPr>
        <xdr:cNvPr id="924" name="Line 72">
          <a:extLst>
            <a:ext uri="{FF2B5EF4-FFF2-40B4-BE49-F238E27FC236}">
              <a16:creationId xmlns:a16="http://schemas.microsoft.com/office/drawing/2014/main" xmlns="" id="{5077FFAB-FBA4-4F99-9423-BD804DCBD0EF}"/>
            </a:ext>
          </a:extLst>
        </xdr:cNvPr>
        <xdr:cNvSpPr>
          <a:spLocks noChangeShapeType="1"/>
        </xdr:cNvSpPr>
      </xdr:nvSpPr>
      <xdr:spPr bwMode="auto">
        <a:xfrm flipH="1" flipV="1">
          <a:off x="10210800" y="772357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354958</xdr:colOff>
      <xdr:row>44</xdr:row>
      <xdr:rowOff>63669</xdr:rowOff>
    </xdr:from>
    <xdr:ext cx="373278" cy="135152"/>
    <xdr:sp macro="" textlink="">
      <xdr:nvSpPr>
        <xdr:cNvPr id="925" name="Text Box 1118">
          <a:extLst>
            <a:ext uri="{FF2B5EF4-FFF2-40B4-BE49-F238E27FC236}">
              <a16:creationId xmlns:a16="http://schemas.microsoft.com/office/drawing/2014/main" xmlns="" id="{0EF899EC-9B83-4CC7-A3A8-ACAF6EFDE087}"/>
            </a:ext>
          </a:extLst>
        </xdr:cNvPr>
        <xdr:cNvSpPr txBox="1">
          <a:spLocks noChangeArrowheads="1"/>
        </xdr:cNvSpPr>
      </xdr:nvSpPr>
      <xdr:spPr bwMode="auto">
        <a:xfrm>
          <a:off x="10343508" y="7575719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20</xdr:col>
      <xdr:colOff>19746</xdr:colOff>
      <xdr:row>45</xdr:row>
      <xdr:rowOff>25379</xdr:rowOff>
    </xdr:from>
    <xdr:to>
      <xdr:col>20</xdr:col>
      <xdr:colOff>539283</xdr:colOff>
      <xdr:row>46</xdr:row>
      <xdr:rowOff>116025</xdr:rowOff>
    </xdr:to>
    <xdr:pic>
      <xdr:nvPicPr>
        <xdr:cNvPr id="926" name="図 925">
          <a:extLst>
            <a:ext uri="{FF2B5EF4-FFF2-40B4-BE49-F238E27FC236}">
              <a16:creationId xmlns:a16="http://schemas.microsoft.com/office/drawing/2014/main" xmlns="" id="{69567767-206C-4773-9E9E-094607E3A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0800000">
          <a:off x="10713146" y="7708879"/>
          <a:ext cx="519537" cy="262096"/>
        </a:xfrm>
        <a:prstGeom prst="rect">
          <a:avLst/>
        </a:prstGeom>
      </xdr:spPr>
    </xdr:pic>
    <xdr:clientData/>
  </xdr:twoCellAnchor>
  <xdr:twoCellAnchor>
    <xdr:from>
      <xdr:col>11</xdr:col>
      <xdr:colOff>5292</xdr:colOff>
      <xdr:row>49</xdr:row>
      <xdr:rowOff>17923</xdr:rowOff>
    </xdr:from>
    <xdr:to>
      <xdr:col>11</xdr:col>
      <xdr:colOff>173760</xdr:colOff>
      <xdr:row>49</xdr:row>
      <xdr:rowOff>152497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xmlns="" id="{06C1220E-3D23-4F49-B4A5-F01A8354953A}"/>
            </a:ext>
          </a:extLst>
        </xdr:cNvPr>
        <xdr:cNvSpPr/>
      </xdr:nvSpPr>
      <xdr:spPr bwMode="auto">
        <a:xfrm>
          <a:off x="11403542" y="7015623"/>
          <a:ext cx="168468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628189</xdr:colOff>
      <xdr:row>50</xdr:row>
      <xdr:rowOff>149750</xdr:rowOff>
    </xdr:from>
    <xdr:to>
      <xdr:col>11</xdr:col>
      <xdr:colOff>738325</xdr:colOff>
      <xdr:row>56</xdr:row>
      <xdr:rowOff>100533</xdr:rowOff>
    </xdr:to>
    <xdr:sp macro="" textlink="">
      <xdr:nvSpPr>
        <xdr:cNvPr id="928" name="Line 75">
          <a:extLst>
            <a:ext uri="{FF2B5EF4-FFF2-40B4-BE49-F238E27FC236}">
              <a16:creationId xmlns:a16="http://schemas.microsoft.com/office/drawing/2014/main" xmlns="" id="{B4A499C7-2E84-432F-A990-33D44700532F}"/>
            </a:ext>
          </a:extLst>
        </xdr:cNvPr>
        <xdr:cNvSpPr>
          <a:spLocks noChangeShapeType="1"/>
        </xdr:cNvSpPr>
      </xdr:nvSpPr>
      <xdr:spPr bwMode="auto">
        <a:xfrm flipV="1">
          <a:off x="12026439" y="7318900"/>
          <a:ext cx="7838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438840</xdr:colOff>
      <xdr:row>51</xdr:row>
      <xdr:rowOff>39686</xdr:rowOff>
    </xdr:from>
    <xdr:to>
      <xdr:col>11</xdr:col>
      <xdr:colOff>615612</xdr:colOff>
      <xdr:row>54</xdr:row>
      <xdr:rowOff>53700</xdr:rowOff>
    </xdr:to>
    <xdr:sp macro="" textlink="">
      <xdr:nvSpPr>
        <xdr:cNvPr id="930" name="Line 76">
          <a:extLst>
            <a:ext uri="{FF2B5EF4-FFF2-40B4-BE49-F238E27FC236}">
              <a16:creationId xmlns:a16="http://schemas.microsoft.com/office/drawing/2014/main" xmlns="" id="{493EC855-F438-493D-A963-A2658BC0B7C0}"/>
            </a:ext>
          </a:extLst>
        </xdr:cNvPr>
        <xdr:cNvSpPr>
          <a:spLocks noChangeShapeType="1"/>
        </xdr:cNvSpPr>
      </xdr:nvSpPr>
      <xdr:spPr bwMode="auto">
        <a:xfrm>
          <a:off x="11837090" y="738028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535038</xdr:colOff>
      <xdr:row>53</xdr:row>
      <xdr:rowOff>144063</xdr:rowOff>
    </xdr:from>
    <xdr:to>
      <xdr:col>11</xdr:col>
      <xdr:colOff>697563</xdr:colOff>
      <xdr:row>54</xdr:row>
      <xdr:rowOff>115487</xdr:rowOff>
    </xdr:to>
    <xdr:sp macro="" textlink="">
      <xdr:nvSpPr>
        <xdr:cNvPr id="931" name="Oval 77">
          <a:extLst>
            <a:ext uri="{FF2B5EF4-FFF2-40B4-BE49-F238E27FC236}">
              <a16:creationId xmlns:a16="http://schemas.microsoft.com/office/drawing/2014/main" xmlns="" id="{523B1F77-17C5-40F9-8ECA-FE9737FA36C6}"/>
            </a:ext>
          </a:extLst>
        </xdr:cNvPr>
        <xdr:cNvSpPr>
          <a:spLocks noChangeArrowheads="1"/>
        </xdr:cNvSpPr>
      </xdr:nvSpPr>
      <xdr:spPr bwMode="auto">
        <a:xfrm>
          <a:off x="11933288" y="7827563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19356</xdr:colOff>
      <xdr:row>51</xdr:row>
      <xdr:rowOff>13353</xdr:rowOff>
    </xdr:from>
    <xdr:to>
      <xdr:col>12</xdr:col>
      <xdr:colOff>271360</xdr:colOff>
      <xdr:row>52</xdr:row>
      <xdr:rowOff>63528</xdr:rowOff>
    </xdr:to>
    <xdr:sp macro="" textlink="">
      <xdr:nvSpPr>
        <xdr:cNvPr id="932" name="六角形 931">
          <a:extLst>
            <a:ext uri="{FF2B5EF4-FFF2-40B4-BE49-F238E27FC236}">
              <a16:creationId xmlns:a16="http://schemas.microsoft.com/office/drawing/2014/main" xmlns="" id="{434CA2C3-BFE8-4DAB-8744-ECEAF2758DEB}"/>
            </a:ext>
          </a:extLst>
        </xdr:cNvPr>
        <xdr:cNvSpPr/>
      </xdr:nvSpPr>
      <xdr:spPr bwMode="auto">
        <a:xfrm>
          <a:off x="12122456" y="7353953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711906</xdr:colOff>
      <xdr:row>53</xdr:row>
      <xdr:rowOff>18487</xdr:rowOff>
    </xdr:from>
    <xdr:ext cx="150267" cy="421654"/>
    <xdr:sp macro="" textlink="">
      <xdr:nvSpPr>
        <xdr:cNvPr id="933" name="Text Box 1620">
          <a:extLst>
            <a:ext uri="{FF2B5EF4-FFF2-40B4-BE49-F238E27FC236}">
              <a16:creationId xmlns:a16="http://schemas.microsoft.com/office/drawing/2014/main" xmlns="" id="{FE73B493-5010-4D48-9186-52A4150BDC72}"/>
            </a:ext>
          </a:extLst>
        </xdr:cNvPr>
        <xdr:cNvSpPr txBox="1">
          <a:spLocks noChangeArrowheads="1"/>
        </xdr:cNvSpPr>
      </xdr:nvSpPr>
      <xdr:spPr bwMode="auto">
        <a:xfrm>
          <a:off x="12103806" y="7701987"/>
          <a:ext cx="1502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163609</xdr:colOff>
      <xdr:row>52</xdr:row>
      <xdr:rowOff>49674</xdr:rowOff>
    </xdr:from>
    <xdr:ext cx="278130" cy="254018"/>
    <xdr:grpSp>
      <xdr:nvGrpSpPr>
        <xdr:cNvPr id="934" name="Group 6672">
          <a:extLst>
            <a:ext uri="{FF2B5EF4-FFF2-40B4-BE49-F238E27FC236}">
              <a16:creationId xmlns:a16="http://schemas.microsoft.com/office/drawing/2014/main" xmlns="" id="{94E6169A-424A-41FC-AB9A-FA34C67D8172}"/>
            </a:ext>
          </a:extLst>
        </xdr:cNvPr>
        <xdr:cNvGrpSpPr>
          <a:grpSpLocks/>
        </xdr:cNvGrpSpPr>
      </xdr:nvGrpSpPr>
      <xdr:grpSpPr bwMode="auto">
        <a:xfrm>
          <a:off x="7994520" y="8867103"/>
          <a:ext cx="278130" cy="254018"/>
          <a:chOff x="536" y="109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xmlns="" id="{07FEDF58-AD6F-4CC7-A335-8CCF4EF6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xmlns="" id="{F34C70A8-F725-454E-B272-92E5F93F63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245804</xdr:colOff>
      <xdr:row>53</xdr:row>
      <xdr:rowOff>116046</xdr:rowOff>
    </xdr:from>
    <xdr:ext cx="331667" cy="421654"/>
    <xdr:sp macro="" textlink="">
      <xdr:nvSpPr>
        <xdr:cNvPr id="937" name="Text Box 1620">
          <a:extLst>
            <a:ext uri="{FF2B5EF4-FFF2-40B4-BE49-F238E27FC236}">
              <a16:creationId xmlns:a16="http://schemas.microsoft.com/office/drawing/2014/main" xmlns="" id="{980AFF95-6B03-4E4D-8BB9-2281CBB86AB7}"/>
            </a:ext>
          </a:extLst>
        </xdr:cNvPr>
        <xdr:cNvSpPr txBox="1">
          <a:spLocks noChangeArrowheads="1"/>
        </xdr:cNvSpPr>
      </xdr:nvSpPr>
      <xdr:spPr bwMode="auto">
        <a:xfrm>
          <a:off x="11644054" y="779954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113523</xdr:colOff>
      <xdr:row>52</xdr:row>
      <xdr:rowOff>19070</xdr:rowOff>
    </xdr:from>
    <xdr:to>
      <xdr:col>14</xdr:col>
      <xdr:colOff>16685</xdr:colOff>
      <xdr:row>52</xdr:row>
      <xdr:rowOff>64789</xdr:rowOff>
    </xdr:to>
    <xdr:sp macro="" textlink="">
      <xdr:nvSpPr>
        <xdr:cNvPr id="941" name="Freeform 217">
          <a:extLst>
            <a:ext uri="{FF2B5EF4-FFF2-40B4-BE49-F238E27FC236}">
              <a16:creationId xmlns:a16="http://schemas.microsoft.com/office/drawing/2014/main" xmlns="" id="{2D452A0C-4B0C-459A-A81F-4BA51FD4CCE6}"/>
            </a:ext>
          </a:extLst>
        </xdr:cNvPr>
        <xdr:cNvSpPr>
          <a:spLocks/>
        </xdr:cNvSpPr>
      </xdr:nvSpPr>
      <xdr:spPr bwMode="auto">
        <a:xfrm>
          <a:off x="12921473" y="7531120"/>
          <a:ext cx="608012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</xdr:colOff>
      <xdr:row>49</xdr:row>
      <xdr:rowOff>23815</xdr:rowOff>
    </xdr:from>
    <xdr:to>
      <xdr:col>13</xdr:col>
      <xdr:colOff>152337</xdr:colOff>
      <xdr:row>49</xdr:row>
      <xdr:rowOff>152336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xmlns="" id="{2D5CF7CF-ACFF-4B16-A118-13A0F3026E9D}"/>
            </a:ext>
          </a:extLst>
        </xdr:cNvPr>
        <xdr:cNvSpPr/>
      </xdr:nvSpPr>
      <xdr:spPr bwMode="auto">
        <a:xfrm>
          <a:off x="12807951" y="7021515"/>
          <a:ext cx="152336" cy="1285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13</xdr:col>
      <xdr:colOff>386551</xdr:colOff>
      <xdr:row>50</xdr:row>
      <xdr:rowOff>59529</xdr:rowOff>
    </xdr:from>
    <xdr:to>
      <xdr:col>13</xdr:col>
      <xdr:colOff>607741</xdr:colOff>
      <xdr:row>51</xdr:row>
      <xdr:rowOff>107768</xdr:rowOff>
    </xdr:to>
    <xdr:sp macro="" textlink="">
      <xdr:nvSpPr>
        <xdr:cNvPr id="943" name="Line 76">
          <a:extLst>
            <a:ext uri="{FF2B5EF4-FFF2-40B4-BE49-F238E27FC236}">
              <a16:creationId xmlns:a16="http://schemas.microsoft.com/office/drawing/2014/main" xmlns="" id="{6FCE80A1-7C6C-4B47-97D7-A28EE9DCF5CD}"/>
            </a:ext>
          </a:extLst>
        </xdr:cNvPr>
        <xdr:cNvSpPr>
          <a:spLocks noChangeShapeType="1"/>
        </xdr:cNvSpPr>
      </xdr:nvSpPr>
      <xdr:spPr bwMode="auto">
        <a:xfrm>
          <a:off x="13194501" y="7228679"/>
          <a:ext cx="221190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668333</xdr:colOff>
      <xdr:row>50</xdr:row>
      <xdr:rowOff>153193</xdr:rowOff>
    </xdr:from>
    <xdr:to>
      <xdr:col>14</xdr:col>
      <xdr:colOff>214310</xdr:colOff>
      <xdr:row>55</xdr:row>
      <xdr:rowOff>110331</xdr:rowOff>
    </xdr:to>
    <xdr:sp macro="" textlink="">
      <xdr:nvSpPr>
        <xdr:cNvPr id="944" name="Line 76">
          <a:extLst>
            <a:ext uri="{FF2B5EF4-FFF2-40B4-BE49-F238E27FC236}">
              <a16:creationId xmlns:a16="http://schemas.microsoft.com/office/drawing/2014/main" xmlns="" id="{3880ED1E-6554-4AD4-882A-1E58C4ABF31F}"/>
            </a:ext>
          </a:extLst>
        </xdr:cNvPr>
        <xdr:cNvSpPr>
          <a:spLocks noChangeShapeType="1"/>
        </xdr:cNvSpPr>
      </xdr:nvSpPr>
      <xdr:spPr bwMode="auto">
        <a:xfrm flipV="1">
          <a:off x="13476283" y="7322343"/>
          <a:ext cx="250827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186417</xdr:colOff>
      <xdr:row>52</xdr:row>
      <xdr:rowOff>142864</xdr:rowOff>
    </xdr:from>
    <xdr:to>
      <xdr:col>13</xdr:col>
      <xdr:colOff>755234</xdr:colOff>
      <xdr:row>52</xdr:row>
      <xdr:rowOff>148958</xdr:rowOff>
    </xdr:to>
    <xdr:sp macro="" textlink="">
      <xdr:nvSpPr>
        <xdr:cNvPr id="945" name="Line 76">
          <a:extLst>
            <a:ext uri="{FF2B5EF4-FFF2-40B4-BE49-F238E27FC236}">
              <a16:creationId xmlns:a16="http://schemas.microsoft.com/office/drawing/2014/main" xmlns="" id="{99FAF983-EECC-48A5-9F11-4BF1A4E97532}"/>
            </a:ext>
          </a:extLst>
        </xdr:cNvPr>
        <xdr:cNvSpPr>
          <a:spLocks noChangeShapeType="1"/>
        </xdr:cNvSpPr>
      </xdr:nvSpPr>
      <xdr:spPr bwMode="auto">
        <a:xfrm>
          <a:off x="12994367" y="7654914"/>
          <a:ext cx="5180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444057</xdr:colOff>
      <xdr:row>50</xdr:row>
      <xdr:rowOff>130430</xdr:rowOff>
    </xdr:from>
    <xdr:to>
      <xdr:col>14</xdr:col>
      <xdr:colOff>9307</xdr:colOff>
      <xdr:row>56</xdr:row>
      <xdr:rowOff>149227</xdr:rowOff>
    </xdr:to>
    <xdr:sp macro="" textlink="">
      <xdr:nvSpPr>
        <xdr:cNvPr id="946" name="Freeform 217">
          <a:extLst>
            <a:ext uri="{FF2B5EF4-FFF2-40B4-BE49-F238E27FC236}">
              <a16:creationId xmlns:a16="http://schemas.microsoft.com/office/drawing/2014/main" xmlns="" id="{5B113CCD-C6CE-4E84-9D06-2BC19E03C950}"/>
            </a:ext>
          </a:extLst>
        </xdr:cNvPr>
        <xdr:cNvSpPr>
          <a:spLocks/>
        </xdr:cNvSpPr>
      </xdr:nvSpPr>
      <xdr:spPr bwMode="auto">
        <a:xfrm rot="17332423">
          <a:off x="12863308" y="7688279"/>
          <a:ext cx="1047497" cy="2701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570475</xdr:colOff>
      <xdr:row>54</xdr:row>
      <xdr:rowOff>53950</xdr:rowOff>
    </xdr:from>
    <xdr:to>
      <xdr:col>13</xdr:col>
      <xdr:colOff>655065</xdr:colOff>
      <xdr:row>55</xdr:row>
      <xdr:rowOff>43952</xdr:rowOff>
    </xdr:to>
    <xdr:sp macro="" textlink="">
      <xdr:nvSpPr>
        <xdr:cNvPr id="947" name="Text Box 1620">
          <a:extLst>
            <a:ext uri="{FF2B5EF4-FFF2-40B4-BE49-F238E27FC236}">
              <a16:creationId xmlns:a16="http://schemas.microsoft.com/office/drawing/2014/main" xmlns="" id="{BDBDDD13-2D16-49B8-9CA6-0E5CD4F25897}"/>
            </a:ext>
          </a:extLst>
        </xdr:cNvPr>
        <xdr:cNvSpPr txBox="1">
          <a:spLocks noChangeArrowheads="1"/>
        </xdr:cNvSpPr>
      </xdr:nvSpPr>
      <xdr:spPr bwMode="auto">
        <a:xfrm>
          <a:off x="13378425" y="7908900"/>
          <a:ext cx="84590" cy="1614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543570</xdr:colOff>
      <xdr:row>54</xdr:row>
      <xdr:rowOff>58088</xdr:rowOff>
    </xdr:from>
    <xdr:to>
      <xdr:col>13</xdr:col>
      <xdr:colOff>663854</xdr:colOff>
      <xdr:row>55</xdr:row>
      <xdr:rowOff>47142</xdr:rowOff>
    </xdr:to>
    <xdr:grpSp>
      <xdr:nvGrpSpPr>
        <xdr:cNvPr id="948" name="Group 405">
          <a:extLst>
            <a:ext uri="{FF2B5EF4-FFF2-40B4-BE49-F238E27FC236}">
              <a16:creationId xmlns:a16="http://schemas.microsoft.com/office/drawing/2014/main" xmlns="" id="{AC3A347A-BAA3-49A9-806C-837E557B6541}"/>
            </a:ext>
          </a:extLst>
        </xdr:cNvPr>
        <xdr:cNvGrpSpPr>
          <a:grpSpLocks/>
        </xdr:cNvGrpSpPr>
      </xdr:nvGrpSpPr>
      <xdr:grpSpPr bwMode="auto">
        <a:xfrm>
          <a:off x="9898481" y="9215695"/>
          <a:ext cx="120284" cy="159143"/>
          <a:chOff x="718" y="97"/>
          <a:chExt cx="23" cy="15"/>
        </a:xfrm>
      </xdr:grpSpPr>
      <xdr:sp macro="" textlink="">
        <xdr:nvSpPr>
          <xdr:cNvPr id="949" name="Freeform 406">
            <a:extLst>
              <a:ext uri="{FF2B5EF4-FFF2-40B4-BE49-F238E27FC236}">
                <a16:creationId xmlns:a16="http://schemas.microsoft.com/office/drawing/2014/main" xmlns="" id="{DB86770B-793D-4399-81A2-24C39907AA8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0" name="Freeform 407">
            <a:extLst>
              <a:ext uri="{FF2B5EF4-FFF2-40B4-BE49-F238E27FC236}">
                <a16:creationId xmlns:a16="http://schemas.microsoft.com/office/drawing/2014/main" xmlns="" id="{507788F3-C12F-48B0-A1E6-D2792AF2BF3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385726</xdr:colOff>
      <xdr:row>54</xdr:row>
      <xdr:rowOff>103888</xdr:rowOff>
    </xdr:from>
    <xdr:to>
      <xdr:col>13</xdr:col>
      <xdr:colOff>569366</xdr:colOff>
      <xdr:row>57</xdr:row>
      <xdr:rowOff>978</xdr:rowOff>
    </xdr:to>
    <xdr:sp macro="" textlink="">
      <xdr:nvSpPr>
        <xdr:cNvPr id="951" name="Text Box 1620">
          <a:extLst>
            <a:ext uri="{FF2B5EF4-FFF2-40B4-BE49-F238E27FC236}">
              <a16:creationId xmlns:a16="http://schemas.microsoft.com/office/drawing/2014/main" xmlns="" id="{5415CF2B-ABEA-4BC4-A42F-C6F3BBE2DE09}"/>
            </a:ext>
          </a:extLst>
        </xdr:cNvPr>
        <xdr:cNvSpPr txBox="1">
          <a:spLocks noChangeArrowheads="1"/>
        </xdr:cNvSpPr>
      </xdr:nvSpPr>
      <xdr:spPr bwMode="auto">
        <a:xfrm>
          <a:off x="13193676" y="7958838"/>
          <a:ext cx="183640" cy="41144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573719</xdr:colOff>
      <xdr:row>51</xdr:row>
      <xdr:rowOff>119057</xdr:rowOff>
    </xdr:from>
    <xdr:to>
      <xdr:col>13</xdr:col>
      <xdr:colOff>658309</xdr:colOff>
      <xdr:row>52</xdr:row>
      <xdr:rowOff>109058</xdr:rowOff>
    </xdr:to>
    <xdr:sp macro="" textlink="">
      <xdr:nvSpPr>
        <xdr:cNvPr id="952" name="Text Box 1620">
          <a:extLst>
            <a:ext uri="{FF2B5EF4-FFF2-40B4-BE49-F238E27FC236}">
              <a16:creationId xmlns:a16="http://schemas.microsoft.com/office/drawing/2014/main" xmlns="" id="{6B3CED22-08CB-4E83-AD14-49E3FCF43CA9}"/>
            </a:ext>
          </a:extLst>
        </xdr:cNvPr>
        <xdr:cNvSpPr txBox="1">
          <a:spLocks noChangeArrowheads="1"/>
        </xdr:cNvSpPr>
      </xdr:nvSpPr>
      <xdr:spPr bwMode="auto">
        <a:xfrm>
          <a:off x="13381669" y="7459657"/>
          <a:ext cx="84590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551724</xdr:colOff>
      <xdr:row>51</xdr:row>
      <xdr:rowOff>121063</xdr:rowOff>
    </xdr:from>
    <xdr:to>
      <xdr:col>13</xdr:col>
      <xdr:colOff>672008</xdr:colOff>
      <xdr:row>52</xdr:row>
      <xdr:rowOff>112254</xdr:rowOff>
    </xdr:to>
    <xdr:grpSp>
      <xdr:nvGrpSpPr>
        <xdr:cNvPr id="953" name="Group 405">
          <a:extLst>
            <a:ext uri="{FF2B5EF4-FFF2-40B4-BE49-F238E27FC236}">
              <a16:creationId xmlns:a16="http://schemas.microsoft.com/office/drawing/2014/main" xmlns="" id="{C4CC6A0A-F61C-429A-9531-8D06EC271FC9}"/>
            </a:ext>
          </a:extLst>
        </xdr:cNvPr>
        <xdr:cNvGrpSpPr>
          <a:grpSpLocks/>
        </xdr:cNvGrpSpPr>
      </xdr:nvGrpSpPr>
      <xdr:grpSpPr bwMode="auto">
        <a:xfrm>
          <a:off x="9906635" y="8768402"/>
          <a:ext cx="120284" cy="161281"/>
          <a:chOff x="718" y="97"/>
          <a:chExt cx="23" cy="15"/>
        </a:xfrm>
      </xdr:grpSpPr>
      <xdr:sp macro="" textlink="">
        <xdr:nvSpPr>
          <xdr:cNvPr id="954" name="Freeform 406">
            <a:extLst>
              <a:ext uri="{FF2B5EF4-FFF2-40B4-BE49-F238E27FC236}">
                <a16:creationId xmlns:a16="http://schemas.microsoft.com/office/drawing/2014/main" xmlns="" id="{A15E9742-2840-4327-9E74-C16431280F6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5" name="Freeform 407">
            <a:extLst>
              <a:ext uri="{FF2B5EF4-FFF2-40B4-BE49-F238E27FC236}">
                <a16:creationId xmlns:a16="http://schemas.microsoft.com/office/drawing/2014/main" xmlns="" id="{CDB0ACAE-8F6E-466E-9B56-183AD1F7E4B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584207</xdr:colOff>
      <xdr:row>49</xdr:row>
      <xdr:rowOff>10018</xdr:rowOff>
    </xdr:from>
    <xdr:to>
      <xdr:col>14</xdr:col>
      <xdr:colOff>180468</xdr:colOff>
      <xdr:row>56</xdr:row>
      <xdr:rowOff>115506</xdr:rowOff>
    </xdr:to>
    <xdr:sp macro="" textlink="">
      <xdr:nvSpPr>
        <xdr:cNvPr id="956" name="Line 75">
          <a:extLst>
            <a:ext uri="{FF2B5EF4-FFF2-40B4-BE49-F238E27FC236}">
              <a16:creationId xmlns:a16="http://schemas.microsoft.com/office/drawing/2014/main" xmlns="" id="{3939F0F4-1FC1-430A-82F6-5B732EFC5BB0}"/>
            </a:ext>
          </a:extLst>
        </xdr:cNvPr>
        <xdr:cNvSpPr>
          <a:spLocks noChangeShapeType="1"/>
        </xdr:cNvSpPr>
      </xdr:nvSpPr>
      <xdr:spPr bwMode="auto">
        <a:xfrm flipV="1">
          <a:off x="13392157" y="7007718"/>
          <a:ext cx="301111" cy="13056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145991</xdr:colOff>
      <xdr:row>54</xdr:row>
      <xdr:rowOff>17464</xdr:rowOff>
    </xdr:from>
    <xdr:ext cx="402995" cy="165173"/>
    <xdr:sp macro="" textlink="">
      <xdr:nvSpPr>
        <xdr:cNvPr id="957" name="Text Box 1620">
          <a:extLst>
            <a:ext uri="{FF2B5EF4-FFF2-40B4-BE49-F238E27FC236}">
              <a16:creationId xmlns:a16="http://schemas.microsoft.com/office/drawing/2014/main" xmlns="" id="{79C91D2A-02C7-4913-9A0C-AB71AFA7FD3B}"/>
            </a:ext>
          </a:extLst>
        </xdr:cNvPr>
        <xdr:cNvSpPr txBox="1">
          <a:spLocks noChangeArrowheads="1"/>
        </xdr:cNvSpPr>
      </xdr:nvSpPr>
      <xdr:spPr bwMode="auto">
        <a:xfrm>
          <a:off x="12953941" y="7872414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180125</xdr:colOff>
      <xdr:row>51</xdr:row>
      <xdr:rowOff>47630</xdr:rowOff>
    </xdr:from>
    <xdr:ext cx="402994" cy="165173"/>
    <xdr:sp macro="" textlink="">
      <xdr:nvSpPr>
        <xdr:cNvPr id="958" name="Text Box 1620">
          <a:extLst>
            <a:ext uri="{FF2B5EF4-FFF2-40B4-BE49-F238E27FC236}">
              <a16:creationId xmlns:a16="http://schemas.microsoft.com/office/drawing/2014/main" xmlns="" id="{3AAB81AB-1788-4C3B-88E6-EF9E966B91B3}"/>
            </a:ext>
          </a:extLst>
        </xdr:cNvPr>
        <xdr:cNvSpPr txBox="1">
          <a:spLocks noChangeArrowheads="1"/>
        </xdr:cNvSpPr>
      </xdr:nvSpPr>
      <xdr:spPr bwMode="auto">
        <a:xfrm>
          <a:off x="12988075" y="7388230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66685</xdr:colOff>
      <xdr:row>55</xdr:row>
      <xdr:rowOff>85350</xdr:rowOff>
    </xdr:from>
    <xdr:to>
      <xdr:col>14</xdr:col>
      <xdr:colOff>318689</xdr:colOff>
      <xdr:row>56</xdr:row>
      <xdr:rowOff>126000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xmlns="" id="{9FCCEDC1-79A8-475D-9217-0A8AE486AF58}"/>
            </a:ext>
          </a:extLst>
        </xdr:cNvPr>
        <xdr:cNvSpPr/>
      </xdr:nvSpPr>
      <xdr:spPr bwMode="auto">
        <a:xfrm>
          <a:off x="13579485" y="8111750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50804</xdr:colOff>
      <xdr:row>52</xdr:row>
      <xdr:rowOff>17974</xdr:rowOff>
    </xdr:from>
    <xdr:to>
      <xdr:col>13</xdr:col>
      <xdr:colOff>302808</xdr:colOff>
      <xdr:row>53</xdr:row>
      <xdr:rowOff>56507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xmlns="" id="{0ACE933E-FB93-4052-8936-CE68060AD7EE}"/>
            </a:ext>
          </a:extLst>
        </xdr:cNvPr>
        <xdr:cNvSpPr/>
      </xdr:nvSpPr>
      <xdr:spPr bwMode="auto">
        <a:xfrm>
          <a:off x="12858754" y="7530024"/>
          <a:ext cx="252004" cy="2099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11908</xdr:colOff>
      <xdr:row>54</xdr:row>
      <xdr:rowOff>95294</xdr:rowOff>
    </xdr:from>
    <xdr:ext cx="686101" cy="166649"/>
    <xdr:sp macro="" textlink="">
      <xdr:nvSpPr>
        <xdr:cNvPr id="961" name="Text Box 1620">
          <a:extLst>
            <a:ext uri="{FF2B5EF4-FFF2-40B4-BE49-F238E27FC236}">
              <a16:creationId xmlns:a16="http://schemas.microsoft.com/office/drawing/2014/main" xmlns="" id="{0088224B-278A-40CF-BF8E-B132BB4E43C8}"/>
            </a:ext>
          </a:extLst>
        </xdr:cNvPr>
        <xdr:cNvSpPr txBox="1">
          <a:spLocks noChangeArrowheads="1"/>
        </xdr:cNvSpPr>
      </xdr:nvSpPr>
      <xdr:spPr bwMode="auto">
        <a:xfrm>
          <a:off x="13524708" y="7950244"/>
          <a:ext cx="68610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455609</xdr:colOff>
      <xdr:row>52</xdr:row>
      <xdr:rowOff>147598</xdr:rowOff>
    </xdr:from>
    <xdr:to>
      <xdr:col>13</xdr:col>
      <xdr:colOff>615949</xdr:colOff>
      <xdr:row>55</xdr:row>
      <xdr:rowOff>90487</xdr:rowOff>
    </xdr:to>
    <xdr:sp macro="" textlink="">
      <xdr:nvSpPr>
        <xdr:cNvPr id="962" name="AutoShape 1653">
          <a:extLst>
            <a:ext uri="{FF2B5EF4-FFF2-40B4-BE49-F238E27FC236}">
              <a16:creationId xmlns:a16="http://schemas.microsoft.com/office/drawing/2014/main" xmlns="" id="{3BD419B3-861B-4009-A10A-5FCBD697C6F0}"/>
            </a:ext>
          </a:extLst>
        </xdr:cNvPr>
        <xdr:cNvSpPr>
          <a:spLocks/>
        </xdr:cNvSpPr>
      </xdr:nvSpPr>
      <xdr:spPr bwMode="auto">
        <a:xfrm flipH="1">
          <a:off x="13263559" y="7659648"/>
          <a:ext cx="1603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106384</xdr:colOff>
      <xdr:row>53</xdr:row>
      <xdr:rowOff>89152</xdr:rowOff>
    </xdr:from>
    <xdr:ext cx="335798" cy="132793"/>
    <xdr:sp macro="" textlink="">
      <xdr:nvSpPr>
        <xdr:cNvPr id="963" name="Text Box 303">
          <a:extLst>
            <a:ext uri="{FF2B5EF4-FFF2-40B4-BE49-F238E27FC236}">
              <a16:creationId xmlns:a16="http://schemas.microsoft.com/office/drawing/2014/main" xmlns="" id="{B6A9B70C-F537-469C-AC8A-551F7FA6A4FD}"/>
            </a:ext>
          </a:extLst>
        </xdr:cNvPr>
        <xdr:cNvSpPr txBox="1">
          <a:spLocks noChangeArrowheads="1"/>
        </xdr:cNvSpPr>
      </xdr:nvSpPr>
      <xdr:spPr bwMode="auto">
        <a:xfrm>
          <a:off x="12914334" y="7772652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13</xdr:col>
      <xdr:colOff>502708</xdr:colOff>
      <xdr:row>49</xdr:row>
      <xdr:rowOff>105832</xdr:rowOff>
    </xdr:from>
    <xdr:to>
      <xdr:col>14</xdr:col>
      <xdr:colOff>83379</xdr:colOff>
      <xdr:row>50</xdr:row>
      <xdr:rowOff>129886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xmlns="" id="{1A1F7008-0A2D-40D5-9C64-3122CD0BC85C}"/>
            </a:ext>
          </a:extLst>
        </xdr:cNvPr>
        <xdr:cNvSpPr/>
      </xdr:nvSpPr>
      <xdr:spPr bwMode="auto">
        <a:xfrm>
          <a:off x="13310658" y="7103532"/>
          <a:ext cx="285521" cy="195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24</xdr:col>
      <xdr:colOff>692943</xdr:colOff>
      <xdr:row>41</xdr:row>
      <xdr:rowOff>0</xdr:rowOff>
    </xdr:from>
    <xdr:to>
      <xdr:col>25</xdr:col>
      <xdr:colOff>26907</xdr:colOff>
      <xdr:row>42</xdr:row>
      <xdr:rowOff>31159</xdr:rowOff>
    </xdr:to>
    <xdr:sp macro="" textlink="">
      <xdr:nvSpPr>
        <xdr:cNvPr id="966" name="Text Box 1650">
          <a:extLst>
            <a:ext uri="{FF2B5EF4-FFF2-40B4-BE49-F238E27FC236}">
              <a16:creationId xmlns:a16="http://schemas.microsoft.com/office/drawing/2014/main" xmlns="" id="{3529421B-FD7F-481C-BCE7-64A3C5B0ACC8}"/>
            </a:ext>
          </a:extLst>
        </xdr:cNvPr>
        <xdr:cNvSpPr txBox="1">
          <a:spLocks noChangeArrowheads="1"/>
        </xdr:cNvSpPr>
      </xdr:nvSpPr>
      <xdr:spPr bwMode="auto">
        <a:xfrm>
          <a:off x="14205743" y="6997700"/>
          <a:ext cx="25676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327445</xdr:colOff>
      <xdr:row>49</xdr:row>
      <xdr:rowOff>154026</xdr:rowOff>
    </xdr:from>
    <xdr:to>
      <xdr:col>17</xdr:col>
      <xdr:colOff>738360</xdr:colOff>
      <xdr:row>52</xdr:row>
      <xdr:rowOff>152989</xdr:rowOff>
    </xdr:to>
    <xdr:sp macro="" textlink="">
      <xdr:nvSpPr>
        <xdr:cNvPr id="967" name="Line 76">
          <a:extLst>
            <a:ext uri="{FF2B5EF4-FFF2-40B4-BE49-F238E27FC236}">
              <a16:creationId xmlns:a16="http://schemas.microsoft.com/office/drawing/2014/main" xmlns="" id="{50AE36DD-013E-4FD7-A16C-B6190C90A19C}"/>
            </a:ext>
          </a:extLst>
        </xdr:cNvPr>
        <xdr:cNvSpPr>
          <a:spLocks noChangeShapeType="1"/>
        </xdr:cNvSpPr>
      </xdr:nvSpPr>
      <xdr:spPr bwMode="auto">
        <a:xfrm rot="16200000">
          <a:off x="8839221" y="859040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255022</xdr:colOff>
      <xdr:row>49</xdr:row>
      <xdr:rowOff>6129</xdr:rowOff>
    </xdr:from>
    <xdr:to>
      <xdr:col>18</xdr:col>
      <xdr:colOff>248759</xdr:colOff>
      <xdr:row>56</xdr:row>
      <xdr:rowOff>163713</xdr:rowOff>
    </xdr:to>
    <xdr:grpSp>
      <xdr:nvGrpSpPr>
        <xdr:cNvPr id="968" name="グループ化 967">
          <a:extLst>
            <a:ext uri="{FF2B5EF4-FFF2-40B4-BE49-F238E27FC236}">
              <a16:creationId xmlns:a16="http://schemas.microsoft.com/office/drawing/2014/main" xmlns="" id="{ACB514F5-2E5A-4743-A7CB-8F149350F860}"/>
            </a:ext>
          </a:extLst>
        </xdr:cNvPr>
        <xdr:cNvGrpSpPr/>
      </xdr:nvGrpSpPr>
      <xdr:grpSpPr>
        <a:xfrm rot="16200000">
          <a:off x="12392313" y="8606124"/>
          <a:ext cx="1348209" cy="762541"/>
          <a:chOff x="12578334" y="3088132"/>
          <a:chExt cx="1398625" cy="762234"/>
        </a:xfrm>
      </xdr:grpSpPr>
      <xdr:sp macro="" textlink="">
        <xdr:nvSpPr>
          <xdr:cNvPr id="969" name="Freeform 527">
            <a:extLst>
              <a:ext uri="{FF2B5EF4-FFF2-40B4-BE49-F238E27FC236}">
                <a16:creationId xmlns:a16="http://schemas.microsoft.com/office/drawing/2014/main" xmlns="" id="{CCBFD2DF-660F-4004-BCFC-FD76C3766225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0" name="Freeform 395">
            <a:extLst>
              <a:ext uri="{FF2B5EF4-FFF2-40B4-BE49-F238E27FC236}">
                <a16:creationId xmlns:a16="http://schemas.microsoft.com/office/drawing/2014/main" xmlns="" id="{474B9D35-1DD8-4695-81D1-D32D4AA15A51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164508</xdr:colOff>
      <xdr:row>54</xdr:row>
      <xdr:rowOff>121550</xdr:rowOff>
    </xdr:from>
    <xdr:to>
      <xdr:col>18</xdr:col>
      <xdr:colOff>309420</xdr:colOff>
      <xdr:row>55</xdr:row>
      <xdr:rowOff>96026</xdr:rowOff>
    </xdr:to>
    <xdr:sp macro="" textlink="">
      <xdr:nvSpPr>
        <xdr:cNvPr id="971" name="Oval 1295">
          <a:extLst>
            <a:ext uri="{FF2B5EF4-FFF2-40B4-BE49-F238E27FC236}">
              <a16:creationId xmlns:a16="http://schemas.microsoft.com/office/drawing/2014/main" xmlns="" id="{7C3DF12C-A22A-4138-AD43-0ED095F2A518}"/>
            </a:ext>
          </a:extLst>
        </xdr:cNvPr>
        <xdr:cNvSpPr>
          <a:spLocks noChangeArrowheads="1"/>
        </xdr:cNvSpPr>
      </xdr:nvSpPr>
      <xdr:spPr bwMode="auto">
        <a:xfrm>
          <a:off x="9448208" y="934810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390522</xdr:colOff>
      <xdr:row>51</xdr:row>
      <xdr:rowOff>28569</xdr:rowOff>
    </xdr:from>
    <xdr:to>
      <xdr:col>16</xdr:col>
      <xdr:colOff>371544</xdr:colOff>
      <xdr:row>56</xdr:row>
      <xdr:rowOff>86341</xdr:rowOff>
    </xdr:to>
    <xdr:sp macro="" textlink="">
      <xdr:nvSpPr>
        <xdr:cNvPr id="972" name="Line 75">
          <a:extLst>
            <a:ext uri="{FF2B5EF4-FFF2-40B4-BE49-F238E27FC236}">
              <a16:creationId xmlns:a16="http://schemas.microsoft.com/office/drawing/2014/main" xmlns="" id="{17FBC8A5-3282-4F68-8B3A-361B6026D8FD}"/>
            </a:ext>
          </a:extLst>
        </xdr:cNvPr>
        <xdr:cNvSpPr>
          <a:spLocks noChangeShapeType="1"/>
        </xdr:cNvSpPr>
      </xdr:nvSpPr>
      <xdr:spPr bwMode="auto">
        <a:xfrm flipV="1">
          <a:off x="7572372" y="8740769"/>
          <a:ext cx="673172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497931</xdr:colOff>
      <xdr:row>51</xdr:row>
      <xdr:rowOff>83114</xdr:rowOff>
    </xdr:from>
    <xdr:to>
      <xdr:col>15</xdr:col>
      <xdr:colOff>596881</xdr:colOff>
      <xdr:row>56</xdr:row>
      <xdr:rowOff>168446</xdr:rowOff>
    </xdr:to>
    <xdr:sp macro="" textlink="">
      <xdr:nvSpPr>
        <xdr:cNvPr id="973" name="Freeform 217">
          <a:extLst>
            <a:ext uri="{FF2B5EF4-FFF2-40B4-BE49-F238E27FC236}">
              <a16:creationId xmlns:a16="http://schemas.microsoft.com/office/drawing/2014/main" xmlns="" id="{B1065D8C-F3A4-4F28-8FE9-D6975DD31FDC}"/>
            </a:ext>
          </a:extLst>
        </xdr:cNvPr>
        <xdr:cNvSpPr>
          <a:spLocks/>
        </xdr:cNvSpPr>
      </xdr:nvSpPr>
      <xdr:spPr bwMode="auto">
        <a:xfrm rot="5039461">
          <a:off x="7257965" y="9217130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508079</xdr:colOff>
      <xdr:row>54</xdr:row>
      <xdr:rowOff>118307</xdr:rowOff>
    </xdr:from>
    <xdr:ext cx="387292" cy="76952"/>
    <xdr:sp macro="" textlink="">
      <xdr:nvSpPr>
        <xdr:cNvPr id="974" name="Text Box 303">
          <a:extLst>
            <a:ext uri="{FF2B5EF4-FFF2-40B4-BE49-F238E27FC236}">
              <a16:creationId xmlns:a16="http://schemas.microsoft.com/office/drawing/2014/main" xmlns="" id="{EC30450F-30E3-4BA8-AAB1-E8EB11B86B6E}"/>
            </a:ext>
          </a:extLst>
        </xdr:cNvPr>
        <xdr:cNvSpPr txBox="1">
          <a:spLocks noChangeArrowheads="1"/>
        </xdr:cNvSpPr>
      </xdr:nvSpPr>
      <xdr:spPr bwMode="auto">
        <a:xfrm>
          <a:off x="7689929" y="934485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0</xdr:colOff>
      <xdr:row>49</xdr:row>
      <xdr:rowOff>19052</xdr:rowOff>
    </xdr:from>
    <xdr:to>
      <xdr:col>15</xdr:col>
      <xdr:colOff>154465</xdr:colOff>
      <xdr:row>49</xdr:row>
      <xdr:rowOff>160748</xdr:rowOff>
    </xdr:to>
    <xdr:sp macro="" textlink="">
      <xdr:nvSpPr>
        <xdr:cNvPr id="975" name="六角形 974">
          <a:extLst>
            <a:ext uri="{FF2B5EF4-FFF2-40B4-BE49-F238E27FC236}">
              <a16:creationId xmlns:a16="http://schemas.microsoft.com/office/drawing/2014/main" xmlns="" id="{FFFCDD9A-EA5D-4FB3-B9F8-6D0A984CF04E}"/>
            </a:ext>
          </a:extLst>
        </xdr:cNvPr>
        <xdr:cNvSpPr/>
      </xdr:nvSpPr>
      <xdr:spPr bwMode="auto">
        <a:xfrm>
          <a:off x="7181850" y="838835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oneCellAnchor>
    <xdr:from>
      <xdr:col>16</xdr:col>
      <xdr:colOff>497995</xdr:colOff>
      <xdr:row>52</xdr:row>
      <xdr:rowOff>158895</xdr:rowOff>
    </xdr:from>
    <xdr:ext cx="209929" cy="223651"/>
    <xdr:sp macro="" textlink="">
      <xdr:nvSpPr>
        <xdr:cNvPr id="976" name="Text Box 303">
          <a:extLst>
            <a:ext uri="{FF2B5EF4-FFF2-40B4-BE49-F238E27FC236}">
              <a16:creationId xmlns:a16="http://schemas.microsoft.com/office/drawing/2014/main" xmlns="" id="{45186FCE-1CA5-4978-823D-2326AFC838DD}"/>
            </a:ext>
          </a:extLst>
        </xdr:cNvPr>
        <xdr:cNvSpPr txBox="1">
          <a:spLocks noChangeArrowheads="1"/>
        </xdr:cNvSpPr>
      </xdr:nvSpPr>
      <xdr:spPr bwMode="auto">
        <a:xfrm>
          <a:off x="8371995" y="9042545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321468</xdr:colOff>
      <xdr:row>55</xdr:row>
      <xdr:rowOff>23815</xdr:rowOff>
    </xdr:from>
    <xdr:to>
      <xdr:col>18</xdr:col>
      <xdr:colOff>678656</xdr:colOff>
      <xdr:row>55</xdr:row>
      <xdr:rowOff>27784</xdr:rowOff>
    </xdr:to>
    <xdr:sp macro="" textlink="">
      <xdr:nvSpPr>
        <xdr:cNvPr id="977" name="Line 72">
          <a:extLst>
            <a:ext uri="{FF2B5EF4-FFF2-40B4-BE49-F238E27FC236}">
              <a16:creationId xmlns:a16="http://schemas.microsoft.com/office/drawing/2014/main" xmlns="" id="{C4F70CEA-4BDC-40F8-95BA-74D5C94D038D}"/>
            </a:ext>
          </a:extLst>
        </xdr:cNvPr>
        <xdr:cNvSpPr>
          <a:spLocks noChangeShapeType="1"/>
        </xdr:cNvSpPr>
      </xdr:nvSpPr>
      <xdr:spPr bwMode="auto">
        <a:xfrm flipV="1">
          <a:off x="9605168" y="942181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312632</xdr:colOff>
      <xdr:row>54</xdr:row>
      <xdr:rowOff>30436</xdr:rowOff>
    </xdr:from>
    <xdr:ext cx="267564" cy="92524"/>
    <xdr:sp macro="" textlink="">
      <xdr:nvSpPr>
        <xdr:cNvPr id="978" name="Text Box 1620">
          <a:extLst>
            <a:ext uri="{FF2B5EF4-FFF2-40B4-BE49-F238E27FC236}">
              <a16:creationId xmlns:a16="http://schemas.microsoft.com/office/drawing/2014/main" xmlns="" id="{44BA713A-B496-4BA0-A62C-790052F644F4}"/>
            </a:ext>
          </a:extLst>
        </xdr:cNvPr>
        <xdr:cNvSpPr txBox="1">
          <a:spLocks noChangeArrowheads="1"/>
        </xdr:cNvSpPr>
      </xdr:nvSpPr>
      <xdr:spPr bwMode="auto">
        <a:xfrm rot="-120000">
          <a:off x="8891482" y="925698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628100</xdr:colOff>
      <xdr:row>54</xdr:row>
      <xdr:rowOff>60071</xdr:rowOff>
    </xdr:from>
    <xdr:to>
      <xdr:col>18</xdr:col>
      <xdr:colOff>628100</xdr:colOff>
      <xdr:row>54</xdr:row>
      <xdr:rowOff>93225</xdr:rowOff>
    </xdr:to>
    <xdr:sp macro="" textlink="">
      <xdr:nvSpPr>
        <xdr:cNvPr id="979" name="Line 813">
          <a:extLst>
            <a:ext uri="{FF2B5EF4-FFF2-40B4-BE49-F238E27FC236}">
              <a16:creationId xmlns:a16="http://schemas.microsoft.com/office/drawing/2014/main" xmlns="" id="{3EB6254F-6758-4164-90E0-12366FE45D74}"/>
            </a:ext>
          </a:extLst>
        </xdr:cNvPr>
        <xdr:cNvSpPr>
          <a:spLocks noChangeShapeType="1"/>
        </xdr:cNvSpPr>
      </xdr:nvSpPr>
      <xdr:spPr bwMode="auto">
        <a:xfrm rot="5400000" flipV="1">
          <a:off x="9895223" y="930319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564596</xdr:colOff>
      <xdr:row>54</xdr:row>
      <xdr:rowOff>61150</xdr:rowOff>
    </xdr:from>
    <xdr:to>
      <xdr:col>18</xdr:col>
      <xdr:colOff>564596</xdr:colOff>
      <xdr:row>54</xdr:row>
      <xdr:rowOff>94304</xdr:rowOff>
    </xdr:to>
    <xdr:sp macro="" textlink="">
      <xdr:nvSpPr>
        <xdr:cNvPr id="980" name="Line 814">
          <a:extLst>
            <a:ext uri="{FF2B5EF4-FFF2-40B4-BE49-F238E27FC236}">
              <a16:creationId xmlns:a16="http://schemas.microsoft.com/office/drawing/2014/main" xmlns="" id="{25D27696-5D79-4DCB-8CF8-922F59FD11E4}"/>
            </a:ext>
          </a:extLst>
        </xdr:cNvPr>
        <xdr:cNvSpPr>
          <a:spLocks noChangeShapeType="1"/>
        </xdr:cNvSpPr>
      </xdr:nvSpPr>
      <xdr:spPr bwMode="auto">
        <a:xfrm rot="5400000" flipV="1">
          <a:off x="9831719" y="930427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133350</xdr:colOff>
      <xdr:row>53</xdr:row>
      <xdr:rowOff>123821</xdr:rowOff>
    </xdr:from>
    <xdr:to>
      <xdr:col>16</xdr:col>
      <xdr:colOff>765123</xdr:colOff>
      <xdr:row>54</xdr:row>
      <xdr:rowOff>157418</xdr:rowOff>
    </xdr:to>
    <xdr:sp macro="" textlink="">
      <xdr:nvSpPr>
        <xdr:cNvPr id="981" name="Line 120">
          <a:extLst>
            <a:ext uri="{FF2B5EF4-FFF2-40B4-BE49-F238E27FC236}">
              <a16:creationId xmlns:a16="http://schemas.microsoft.com/office/drawing/2014/main" xmlns="" id="{DB261A38-4C25-446E-9067-DB25422A617F}"/>
            </a:ext>
          </a:extLst>
        </xdr:cNvPr>
        <xdr:cNvSpPr>
          <a:spLocks noChangeShapeType="1"/>
        </xdr:cNvSpPr>
      </xdr:nvSpPr>
      <xdr:spPr bwMode="auto">
        <a:xfrm>
          <a:off x="7315200" y="9178921"/>
          <a:ext cx="1266773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  <a:gd name="connsiteX0" fmla="*/ 0 w 1403987"/>
            <a:gd name="connsiteY0" fmla="*/ 0 h 205047"/>
            <a:gd name="connsiteX1" fmla="*/ 1403987 w 1403987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3987" h="205047">
              <a:moveTo>
                <a:pt x="0" y="0"/>
              </a:moveTo>
              <a:cubicBezTo>
                <a:pt x="173036" y="319088"/>
                <a:pt x="1030925" y="166687"/>
                <a:pt x="1403987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456181</xdr:colOff>
      <xdr:row>54</xdr:row>
      <xdr:rowOff>84113</xdr:rowOff>
    </xdr:from>
    <xdr:to>
      <xdr:col>16</xdr:col>
      <xdr:colOff>152855</xdr:colOff>
      <xdr:row>55</xdr:row>
      <xdr:rowOff>42856</xdr:rowOff>
    </xdr:to>
    <xdr:grpSp>
      <xdr:nvGrpSpPr>
        <xdr:cNvPr id="982" name="Group 405">
          <a:extLst>
            <a:ext uri="{FF2B5EF4-FFF2-40B4-BE49-F238E27FC236}">
              <a16:creationId xmlns:a16="http://schemas.microsoft.com/office/drawing/2014/main" xmlns="" id="{6739A7BC-7CC6-427E-84B6-9D34D6CE0F58}"/>
            </a:ext>
          </a:extLst>
        </xdr:cNvPr>
        <xdr:cNvGrpSpPr>
          <a:grpSpLocks/>
        </xdr:cNvGrpSpPr>
      </xdr:nvGrpSpPr>
      <xdr:grpSpPr bwMode="auto">
        <a:xfrm rot="16200000">
          <a:off x="11517022" y="9073397"/>
          <a:ext cx="128832" cy="465477"/>
          <a:chOff x="718" y="97"/>
          <a:chExt cx="23" cy="15"/>
        </a:xfrm>
      </xdr:grpSpPr>
      <xdr:sp macro="" textlink="">
        <xdr:nvSpPr>
          <xdr:cNvPr id="983" name="Freeform 406">
            <a:extLst>
              <a:ext uri="{FF2B5EF4-FFF2-40B4-BE49-F238E27FC236}">
                <a16:creationId xmlns:a16="http://schemas.microsoft.com/office/drawing/2014/main" xmlns="" id="{8FE4E970-0338-4FE6-ACBE-B9575B2C79E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4" name="Freeform 407">
            <a:extLst>
              <a:ext uri="{FF2B5EF4-FFF2-40B4-BE49-F238E27FC236}">
                <a16:creationId xmlns:a16="http://schemas.microsoft.com/office/drawing/2014/main" xmlns="" id="{8ADC0B0E-661F-4152-8EB6-3CDA1FE6AD4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180975</xdr:colOff>
      <xdr:row>51</xdr:row>
      <xdr:rowOff>33337</xdr:rowOff>
    </xdr:from>
    <xdr:to>
      <xdr:col>16</xdr:col>
      <xdr:colOff>204809</xdr:colOff>
      <xdr:row>52</xdr:row>
      <xdr:rowOff>85714</xdr:rowOff>
    </xdr:to>
    <xdr:sp macro="" textlink="">
      <xdr:nvSpPr>
        <xdr:cNvPr id="985" name="Line 120">
          <a:extLst>
            <a:ext uri="{FF2B5EF4-FFF2-40B4-BE49-F238E27FC236}">
              <a16:creationId xmlns:a16="http://schemas.microsoft.com/office/drawing/2014/main" xmlns="" id="{CA44E6A0-9665-4006-8A44-9BC8BB38FF56}"/>
            </a:ext>
          </a:extLst>
        </xdr:cNvPr>
        <xdr:cNvSpPr>
          <a:spLocks noChangeShapeType="1"/>
        </xdr:cNvSpPr>
      </xdr:nvSpPr>
      <xdr:spPr bwMode="auto">
        <a:xfrm flipH="1" flipV="1">
          <a:off x="8054975" y="874553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585849</xdr:colOff>
      <xdr:row>49</xdr:row>
      <xdr:rowOff>38100</xdr:rowOff>
    </xdr:from>
    <xdr:to>
      <xdr:col>15</xdr:col>
      <xdr:colOff>609600</xdr:colOff>
      <xdr:row>51</xdr:row>
      <xdr:rowOff>19034</xdr:rowOff>
    </xdr:to>
    <xdr:sp macro="" textlink="">
      <xdr:nvSpPr>
        <xdr:cNvPr id="986" name="Line 120">
          <a:extLst>
            <a:ext uri="{FF2B5EF4-FFF2-40B4-BE49-F238E27FC236}">
              <a16:creationId xmlns:a16="http://schemas.microsoft.com/office/drawing/2014/main" xmlns="" id="{C52CF067-76C3-425F-9D39-84B1D6F7560F}"/>
            </a:ext>
          </a:extLst>
        </xdr:cNvPr>
        <xdr:cNvSpPr>
          <a:spLocks noChangeShapeType="1"/>
        </xdr:cNvSpPr>
      </xdr:nvSpPr>
      <xdr:spPr bwMode="auto">
        <a:xfrm flipV="1">
          <a:off x="7767699" y="840740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604838</xdr:colOff>
      <xdr:row>50</xdr:row>
      <xdr:rowOff>47619</xdr:rowOff>
    </xdr:from>
    <xdr:to>
      <xdr:col>16</xdr:col>
      <xdr:colOff>14288</xdr:colOff>
      <xdr:row>50</xdr:row>
      <xdr:rowOff>161919</xdr:rowOff>
    </xdr:to>
    <xdr:sp macro="" textlink="">
      <xdr:nvSpPr>
        <xdr:cNvPr id="987" name="Line 120">
          <a:extLst>
            <a:ext uri="{FF2B5EF4-FFF2-40B4-BE49-F238E27FC236}">
              <a16:creationId xmlns:a16="http://schemas.microsoft.com/office/drawing/2014/main" xmlns="" id="{0133FD7B-D4B9-4AC6-827A-1661C3A044BF}"/>
            </a:ext>
          </a:extLst>
        </xdr:cNvPr>
        <xdr:cNvSpPr>
          <a:spLocks noChangeShapeType="1"/>
        </xdr:cNvSpPr>
      </xdr:nvSpPr>
      <xdr:spPr bwMode="auto">
        <a:xfrm flipV="1">
          <a:off x="7786688" y="8588369"/>
          <a:ext cx="1016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242913</xdr:colOff>
      <xdr:row>54</xdr:row>
      <xdr:rowOff>61937</xdr:rowOff>
    </xdr:from>
    <xdr:to>
      <xdr:col>16</xdr:col>
      <xdr:colOff>387825</xdr:colOff>
      <xdr:row>55</xdr:row>
      <xdr:rowOff>35620</xdr:rowOff>
    </xdr:to>
    <xdr:sp macro="" textlink="">
      <xdr:nvSpPr>
        <xdr:cNvPr id="988" name="Oval 1295">
          <a:extLst>
            <a:ext uri="{FF2B5EF4-FFF2-40B4-BE49-F238E27FC236}">
              <a16:creationId xmlns:a16="http://schemas.microsoft.com/office/drawing/2014/main" xmlns="" id="{6313AC0F-D51C-4B60-A0B6-8BFB683A2943}"/>
            </a:ext>
          </a:extLst>
        </xdr:cNvPr>
        <xdr:cNvSpPr>
          <a:spLocks noChangeArrowheads="1"/>
        </xdr:cNvSpPr>
      </xdr:nvSpPr>
      <xdr:spPr bwMode="auto">
        <a:xfrm>
          <a:off x="8116913" y="928848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247301</xdr:colOff>
      <xdr:row>52</xdr:row>
      <xdr:rowOff>35298</xdr:rowOff>
    </xdr:from>
    <xdr:to>
      <xdr:col>16</xdr:col>
      <xdr:colOff>682223</xdr:colOff>
      <xdr:row>54</xdr:row>
      <xdr:rowOff>109072</xdr:rowOff>
    </xdr:to>
    <xdr:sp macro="" textlink="">
      <xdr:nvSpPr>
        <xdr:cNvPr id="989" name="AutoShape 1653">
          <a:extLst>
            <a:ext uri="{FF2B5EF4-FFF2-40B4-BE49-F238E27FC236}">
              <a16:creationId xmlns:a16="http://schemas.microsoft.com/office/drawing/2014/main" xmlns="" id="{8041C29F-2D82-45E2-A7C4-F64090C72C7F}"/>
            </a:ext>
          </a:extLst>
        </xdr:cNvPr>
        <xdr:cNvSpPr>
          <a:spLocks/>
        </xdr:cNvSpPr>
      </xdr:nvSpPr>
      <xdr:spPr bwMode="auto">
        <a:xfrm rot="20906013">
          <a:off x="8121301" y="891894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83621</xdr:colOff>
      <xdr:row>51</xdr:row>
      <xdr:rowOff>94144</xdr:rowOff>
    </xdr:from>
    <xdr:to>
      <xdr:col>15</xdr:col>
      <xdr:colOff>738516</xdr:colOff>
      <xdr:row>56</xdr:row>
      <xdr:rowOff>98073</xdr:rowOff>
    </xdr:to>
    <xdr:sp macro="" textlink="">
      <xdr:nvSpPr>
        <xdr:cNvPr id="990" name="AutoShape 1653">
          <a:extLst>
            <a:ext uri="{FF2B5EF4-FFF2-40B4-BE49-F238E27FC236}">
              <a16:creationId xmlns:a16="http://schemas.microsoft.com/office/drawing/2014/main" xmlns="" id="{7DFDF90E-DDA1-46AB-9960-7141E06BECF5}"/>
            </a:ext>
          </a:extLst>
        </xdr:cNvPr>
        <xdr:cNvSpPr>
          <a:spLocks/>
        </xdr:cNvSpPr>
      </xdr:nvSpPr>
      <xdr:spPr bwMode="auto">
        <a:xfrm rot="20906013" flipH="1">
          <a:off x="7265471" y="8806344"/>
          <a:ext cx="61044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624010</xdr:colOff>
      <xdr:row>52</xdr:row>
      <xdr:rowOff>30062</xdr:rowOff>
    </xdr:from>
    <xdr:to>
      <xdr:col>16</xdr:col>
      <xdr:colOff>109567</xdr:colOff>
      <xdr:row>55</xdr:row>
      <xdr:rowOff>166903</xdr:rowOff>
    </xdr:to>
    <xdr:sp macro="" textlink="">
      <xdr:nvSpPr>
        <xdr:cNvPr id="991" name="AutoShape 1653">
          <a:extLst>
            <a:ext uri="{FF2B5EF4-FFF2-40B4-BE49-F238E27FC236}">
              <a16:creationId xmlns:a16="http://schemas.microsoft.com/office/drawing/2014/main" xmlns="" id="{5E1B7F24-629D-4BD7-AC48-817B7DC45F64}"/>
            </a:ext>
          </a:extLst>
        </xdr:cNvPr>
        <xdr:cNvSpPr>
          <a:spLocks/>
        </xdr:cNvSpPr>
      </xdr:nvSpPr>
      <xdr:spPr bwMode="auto">
        <a:xfrm rot="1086925" flipH="1">
          <a:off x="7805860" y="8913712"/>
          <a:ext cx="177707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666750</xdr:colOff>
      <xdr:row>52</xdr:row>
      <xdr:rowOff>69850</xdr:rowOff>
    </xdr:from>
    <xdr:ext cx="134554" cy="220294"/>
    <xdr:sp macro="" textlink="">
      <xdr:nvSpPr>
        <xdr:cNvPr id="992" name="Text Box 303">
          <a:extLst>
            <a:ext uri="{FF2B5EF4-FFF2-40B4-BE49-F238E27FC236}">
              <a16:creationId xmlns:a16="http://schemas.microsoft.com/office/drawing/2014/main" xmlns="" id="{F55576E7-FEA5-48EF-BD90-F6121DBB21A6}"/>
            </a:ext>
          </a:extLst>
        </xdr:cNvPr>
        <xdr:cNvSpPr txBox="1">
          <a:spLocks noChangeArrowheads="1"/>
        </xdr:cNvSpPr>
      </xdr:nvSpPr>
      <xdr:spPr bwMode="auto">
        <a:xfrm>
          <a:off x="7848600" y="8953500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16</xdr:col>
      <xdr:colOff>409024</xdr:colOff>
      <xdr:row>54</xdr:row>
      <xdr:rowOff>62541</xdr:rowOff>
    </xdr:from>
    <xdr:to>
      <xdr:col>17</xdr:col>
      <xdr:colOff>24051</xdr:colOff>
      <xdr:row>55</xdr:row>
      <xdr:rowOff>105835</xdr:rowOff>
    </xdr:to>
    <xdr:grpSp>
      <xdr:nvGrpSpPr>
        <xdr:cNvPr id="993" name="Group 6672">
          <a:extLst>
            <a:ext uri="{FF2B5EF4-FFF2-40B4-BE49-F238E27FC236}">
              <a16:creationId xmlns:a16="http://schemas.microsoft.com/office/drawing/2014/main" xmlns="" id="{F982AA13-9904-43E2-B6C6-70AB087E45E0}"/>
            </a:ext>
          </a:extLst>
        </xdr:cNvPr>
        <xdr:cNvGrpSpPr>
          <a:grpSpLocks/>
        </xdr:cNvGrpSpPr>
      </xdr:nvGrpSpPr>
      <xdr:grpSpPr bwMode="auto">
        <a:xfrm>
          <a:off x="12070345" y="9220148"/>
          <a:ext cx="383831" cy="213383"/>
          <a:chOff x="530" y="108"/>
          <a:chExt cx="56" cy="44"/>
        </a:xfrm>
      </xdr:grpSpPr>
      <xdr:pic>
        <xdr:nvPicPr>
          <xdr:cNvPr id="994" name="Picture 6673" descr="route2">
            <a:extLst>
              <a:ext uri="{FF2B5EF4-FFF2-40B4-BE49-F238E27FC236}">
                <a16:creationId xmlns:a16="http://schemas.microsoft.com/office/drawing/2014/main" xmlns="" id="{A03374D4-CCA2-476D-A6D9-B1D0616C84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5" name="Text Box 6674">
            <a:extLst>
              <a:ext uri="{FF2B5EF4-FFF2-40B4-BE49-F238E27FC236}">
                <a16:creationId xmlns:a16="http://schemas.microsoft.com/office/drawing/2014/main" xmlns="" id="{CDC6486A-FD7F-4086-89EF-A542AFC44D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213398</xdr:colOff>
      <xdr:row>52</xdr:row>
      <xdr:rowOff>81668</xdr:rowOff>
    </xdr:from>
    <xdr:ext cx="299577" cy="165173"/>
    <xdr:sp macro="" textlink="">
      <xdr:nvSpPr>
        <xdr:cNvPr id="996" name="Text Box 1620">
          <a:extLst>
            <a:ext uri="{FF2B5EF4-FFF2-40B4-BE49-F238E27FC236}">
              <a16:creationId xmlns:a16="http://schemas.microsoft.com/office/drawing/2014/main" xmlns="" id="{7A440AFF-9B6E-492D-AD11-0D29F844A632}"/>
            </a:ext>
          </a:extLst>
        </xdr:cNvPr>
        <xdr:cNvSpPr txBox="1">
          <a:spLocks noChangeArrowheads="1"/>
        </xdr:cNvSpPr>
      </xdr:nvSpPr>
      <xdr:spPr bwMode="auto">
        <a:xfrm>
          <a:off x="8087398" y="896531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366711</xdr:colOff>
      <xdr:row>52</xdr:row>
      <xdr:rowOff>67468</xdr:rowOff>
    </xdr:from>
    <xdr:ext cx="188913" cy="76994"/>
    <xdr:sp macro="" textlink="">
      <xdr:nvSpPr>
        <xdr:cNvPr id="997" name="Text Box 1620">
          <a:extLst>
            <a:ext uri="{FF2B5EF4-FFF2-40B4-BE49-F238E27FC236}">
              <a16:creationId xmlns:a16="http://schemas.microsoft.com/office/drawing/2014/main" xmlns="" id="{308BA6AB-2F98-47CD-A888-6D48F2DDFA20}"/>
            </a:ext>
          </a:extLst>
        </xdr:cNvPr>
        <xdr:cNvSpPr txBox="1">
          <a:spLocks noChangeArrowheads="1"/>
        </xdr:cNvSpPr>
      </xdr:nvSpPr>
      <xdr:spPr bwMode="auto">
        <a:xfrm>
          <a:off x="7548561" y="8951118"/>
          <a:ext cx="188913" cy="76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382584</xdr:colOff>
      <xdr:row>50</xdr:row>
      <xdr:rowOff>125399</xdr:rowOff>
    </xdr:from>
    <xdr:to>
      <xdr:col>15</xdr:col>
      <xdr:colOff>568803</xdr:colOff>
      <xdr:row>51</xdr:row>
      <xdr:rowOff>112311</xdr:rowOff>
    </xdr:to>
    <xdr:grpSp>
      <xdr:nvGrpSpPr>
        <xdr:cNvPr id="998" name="Group 405">
          <a:extLst>
            <a:ext uri="{FF2B5EF4-FFF2-40B4-BE49-F238E27FC236}">
              <a16:creationId xmlns:a16="http://schemas.microsoft.com/office/drawing/2014/main" xmlns="" id="{73B5FEE6-887D-48B1-9FF5-6407CACA4844}"/>
            </a:ext>
          </a:extLst>
        </xdr:cNvPr>
        <xdr:cNvGrpSpPr>
          <a:grpSpLocks/>
        </xdr:cNvGrpSpPr>
      </xdr:nvGrpSpPr>
      <xdr:grpSpPr bwMode="auto">
        <a:xfrm rot="16383934">
          <a:off x="11289711" y="8588040"/>
          <a:ext cx="157001" cy="186219"/>
          <a:chOff x="718" y="97"/>
          <a:chExt cx="23" cy="15"/>
        </a:xfrm>
      </xdr:grpSpPr>
      <xdr:sp macro="" textlink="">
        <xdr:nvSpPr>
          <xdr:cNvPr id="999" name="Freeform 406">
            <a:extLst>
              <a:ext uri="{FF2B5EF4-FFF2-40B4-BE49-F238E27FC236}">
                <a16:creationId xmlns:a16="http://schemas.microsoft.com/office/drawing/2014/main" xmlns="" id="{CAB16FAA-C79F-4AF4-B785-03120702A30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0" name="Freeform 407">
            <a:extLst>
              <a:ext uri="{FF2B5EF4-FFF2-40B4-BE49-F238E27FC236}">
                <a16:creationId xmlns:a16="http://schemas.microsoft.com/office/drawing/2014/main" xmlns="" id="{C389B044-3EFD-4BF2-8D3C-905733846F2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278671</xdr:colOff>
      <xdr:row>52</xdr:row>
      <xdr:rowOff>95928</xdr:rowOff>
    </xdr:from>
    <xdr:ext cx="76935" cy="278405"/>
    <xdr:sp macro="" textlink="">
      <xdr:nvSpPr>
        <xdr:cNvPr id="1002" name="Text Box 1620">
          <a:extLst>
            <a:ext uri="{FF2B5EF4-FFF2-40B4-BE49-F238E27FC236}">
              <a16:creationId xmlns:a16="http://schemas.microsoft.com/office/drawing/2014/main" xmlns="" id="{DFCB6B51-997D-40FD-8A2F-8BB1AFE78558}"/>
            </a:ext>
          </a:extLst>
        </xdr:cNvPr>
        <xdr:cNvSpPr txBox="1">
          <a:spLocks noChangeArrowheads="1"/>
        </xdr:cNvSpPr>
      </xdr:nvSpPr>
      <xdr:spPr bwMode="auto">
        <a:xfrm rot="7380000">
          <a:off x="8756786" y="908031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156104</xdr:colOff>
      <xdr:row>55</xdr:row>
      <xdr:rowOff>112841</xdr:rowOff>
    </xdr:from>
    <xdr:to>
      <xdr:col>18</xdr:col>
      <xdr:colOff>323121</xdr:colOff>
      <xdr:row>56</xdr:row>
      <xdr:rowOff>114041</xdr:rowOff>
    </xdr:to>
    <xdr:grpSp>
      <xdr:nvGrpSpPr>
        <xdr:cNvPr id="1003" name="グループ化 1002">
          <a:extLst>
            <a:ext uri="{FF2B5EF4-FFF2-40B4-BE49-F238E27FC236}">
              <a16:creationId xmlns:a16="http://schemas.microsoft.com/office/drawing/2014/main" xmlns="" id="{45778951-2BFE-46FD-8822-1FB071D7FA63}"/>
            </a:ext>
          </a:extLst>
        </xdr:cNvPr>
        <xdr:cNvGrpSpPr/>
      </xdr:nvGrpSpPr>
      <xdr:grpSpPr>
        <a:xfrm rot="16200000">
          <a:off x="13352897" y="9442673"/>
          <a:ext cx="171290" cy="167017"/>
          <a:chOff x="12574413" y="3800460"/>
          <a:chExt cx="186219" cy="169078"/>
        </a:xfrm>
      </xdr:grpSpPr>
      <xdr:sp macro="" textlink="">
        <xdr:nvSpPr>
          <xdr:cNvPr id="1004" name="Freeform 406">
            <a:extLst>
              <a:ext uri="{FF2B5EF4-FFF2-40B4-BE49-F238E27FC236}">
                <a16:creationId xmlns:a16="http://schemas.microsoft.com/office/drawing/2014/main" xmlns="" id="{9E0A08A3-1BD2-40BB-8004-76BFF9295C1B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5" name="Freeform 407">
            <a:extLst>
              <a:ext uri="{FF2B5EF4-FFF2-40B4-BE49-F238E27FC236}">
                <a16:creationId xmlns:a16="http://schemas.microsoft.com/office/drawing/2014/main" xmlns="" id="{73F0466D-B3FA-492E-858E-1B774E251802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388118</xdr:colOff>
      <xdr:row>54</xdr:row>
      <xdr:rowOff>106896</xdr:rowOff>
    </xdr:from>
    <xdr:to>
      <xdr:col>18</xdr:col>
      <xdr:colOff>678496</xdr:colOff>
      <xdr:row>54</xdr:row>
      <xdr:rowOff>122346</xdr:rowOff>
    </xdr:to>
    <xdr:sp macro="" textlink="">
      <xdr:nvSpPr>
        <xdr:cNvPr id="1006" name="Freeform 406">
          <a:extLst>
            <a:ext uri="{FF2B5EF4-FFF2-40B4-BE49-F238E27FC236}">
              <a16:creationId xmlns:a16="http://schemas.microsoft.com/office/drawing/2014/main" xmlns="" id="{9CC9E1B8-74CE-4B03-BFC2-633CC27282CF}"/>
            </a:ext>
          </a:extLst>
        </xdr:cNvPr>
        <xdr:cNvSpPr>
          <a:spLocks/>
        </xdr:cNvSpPr>
      </xdr:nvSpPr>
      <xdr:spPr bwMode="auto">
        <a:xfrm rot="16200000">
          <a:off x="9456857" y="8843557"/>
          <a:ext cx="15450" cy="99522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388119</xdr:colOff>
      <xdr:row>54</xdr:row>
      <xdr:rowOff>33505</xdr:rowOff>
    </xdr:from>
    <xdr:to>
      <xdr:col>18</xdr:col>
      <xdr:colOff>678497</xdr:colOff>
      <xdr:row>54</xdr:row>
      <xdr:rowOff>52818</xdr:rowOff>
    </xdr:to>
    <xdr:sp macro="" textlink="">
      <xdr:nvSpPr>
        <xdr:cNvPr id="1007" name="Freeform 407">
          <a:extLst>
            <a:ext uri="{FF2B5EF4-FFF2-40B4-BE49-F238E27FC236}">
              <a16:creationId xmlns:a16="http://schemas.microsoft.com/office/drawing/2014/main" xmlns="" id="{7D2AD4B4-DDD0-4A84-A188-D5E55C7ED494}"/>
            </a:ext>
          </a:extLst>
        </xdr:cNvPr>
        <xdr:cNvSpPr>
          <a:spLocks/>
        </xdr:cNvSpPr>
      </xdr:nvSpPr>
      <xdr:spPr bwMode="auto">
        <a:xfrm rot="16200000" flipH="1" flipV="1">
          <a:off x="9454926" y="877209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292285</xdr:colOff>
      <xdr:row>54</xdr:row>
      <xdr:rowOff>50742</xdr:rowOff>
    </xdr:from>
    <xdr:to>
      <xdr:col>18</xdr:col>
      <xdr:colOff>704733</xdr:colOff>
      <xdr:row>54</xdr:row>
      <xdr:rowOff>85542</xdr:rowOff>
    </xdr:to>
    <xdr:grpSp>
      <xdr:nvGrpSpPr>
        <xdr:cNvPr id="1008" name="Group 802">
          <a:extLst>
            <a:ext uri="{FF2B5EF4-FFF2-40B4-BE49-F238E27FC236}">
              <a16:creationId xmlns:a16="http://schemas.microsoft.com/office/drawing/2014/main" xmlns="" id="{7AF42051-5161-4844-BD7B-1CE023FEFC9D}"/>
            </a:ext>
          </a:extLst>
        </xdr:cNvPr>
        <xdr:cNvGrpSpPr>
          <a:grpSpLocks/>
        </xdr:cNvGrpSpPr>
      </xdr:nvGrpSpPr>
      <xdr:grpSpPr bwMode="auto">
        <a:xfrm rot="16200000">
          <a:off x="13295636" y="8635123"/>
          <a:ext cx="34800" cy="1181252"/>
          <a:chOff x="1729" y="1694"/>
          <a:chExt cx="21" cy="146"/>
        </a:xfrm>
      </xdr:grpSpPr>
      <xdr:sp macro="" textlink="">
        <xdr:nvSpPr>
          <xdr:cNvPr id="1009" name="Line 803">
            <a:extLst>
              <a:ext uri="{FF2B5EF4-FFF2-40B4-BE49-F238E27FC236}">
                <a16:creationId xmlns:a16="http://schemas.microsoft.com/office/drawing/2014/main" xmlns="" id="{9E83B0A3-2BCB-4CD1-B74C-5B7CBF9E10BC}"/>
              </a:ext>
            </a:extLst>
          </xdr:cNvPr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0" name="Line 804">
            <a:extLst>
              <a:ext uri="{FF2B5EF4-FFF2-40B4-BE49-F238E27FC236}">
                <a16:creationId xmlns:a16="http://schemas.microsoft.com/office/drawing/2014/main" xmlns="" id="{257D445A-DB21-42C6-BEC7-B720B1B03DE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1" name="Line 805">
            <a:extLst>
              <a:ext uri="{FF2B5EF4-FFF2-40B4-BE49-F238E27FC236}">
                <a16:creationId xmlns:a16="http://schemas.microsoft.com/office/drawing/2014/main" xmlns="" id="{D2E04A81-8173-4A9E-947F-58CF09F0C16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" name="Line 806">
            <a:extLst>
              <a:ext uri="{FF2B5EF4-FFF2-40B4-BE49-F238E27FC236}">
                <a16:creationId xmlns:a16="http://schemas.microsoft.com/office/drawing/2014/main" xmlns="" id="{0D646FE8-CFCF-4809-BE58-099E8251112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" name="Line 807">
            <a:extLst>
              <a:ext uri="{FF2B5EF4-FFF2-40B4-BE49-F238E27FC236}">
                <a16:creationId xmlns:a16="http://schemas.microsoft.com/office/drawing/2014/main" xmlns="" id="{09A758F4-19E4-4A22-AD0C-545770B4ECA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4" name="Line 808">
            <a:extLst>
              <a:ext uri="{FF2B5EF4-FFF2-40B4-BE49-F238E27FC236}">
                <a16:creationId xmlns:a16="http://schemas.microsoft.com/office/drawing/2014/main" xmlns="" id="{2BB485CA-93AB-4793-B98D-D9CBE543F80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5" name="Line 809">
            <a:extLst>
              <a:ext uri="{FF2B5EF4-FFF2-40B4-BE49-F238E27FC236}">
                <a16:creationId xmlns:a16="http://schemas.microsoft.com/office/drawing/2014/main" xmlns="" id="{A90D8618-2D95-447D-8BE6-3A690615C3D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6" name="Line 810">
            <a:extLst>
              <a:ext uri="{FF2B5EF4-FFF2-40B4-BE49-F238E27FC236}">
                <a16:creationId xmlns:a16="http://schemas.microsoft.com/office/drawing/2014/main" xmlns="" id="{4AF22DD1-0832-4847-985E-F4CC2AFF08D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7" name="Line 811">
            <a:extLst>
              <a:ext uri="{FF2B5EF4-FFF2-40B4-BE49-F238E27FC236}">
                <a16:creationId xmlns:a16="http://schemas.microsoft.com/office/drawing/2014/main" xmlns="" id="{62D17133-A193-4344-B6CF-74AA8F00C08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8" name="Line 812">
            <a:extLst>
              <a:ext uri="{FF2B5EF4-FFF2-40B4-BE49-F238E27FC236}">
                <a16:creationId xmlns:a16="http://schemas.microsoft.com/office/drawing/2014/main" xmlns="" id="{8FE5D353-B2D6-41C9-96C2-875A6C36720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9" name="Line 813">
            <a:extLst>
              <a:ext uri="{FF2B5EF4-FFF2-40B4-BE49-F238E27FC236}">
                <a16:creationId xmlns:a16="http://schemas.microsoft.com/office/drawing/2014/main" xmlns="" id="{D88E0B02-9B91-46FF-ACFF-DFE421E1CF2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0" name="Line 814">
            <a:extLst>
              <a:ext uri="{FF2B5EF4-FFF2-40B4-BE49-F238E27FC236}">
                <a16:creationId xmlns:a16="http://schemas.microsoft.com/office/drawing/2014/main" xmlns="" id="{0A7CBDAB-DEDB-480A-91EA-C1A932CF75D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1" name="Line 815">
            <a:extLst>
              <a:ext uri="{FF2B5EF4-FFF2-40B4-BE49-F238E27FC236}">
                <a16:creationId xmlns:a16="http://schemas.microsoft.com/office/drawing/2014/main" xmlns="" id="{454E1813-E0B4-4987-AE6E-0FB4528574C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345275</xdr:colOff>
      <xdr:row>50</xdr:row>
      <xdr:rowOff>1062</xdr:rowOff>
    </xdr:from>
    <xdr:to>
      <xdr:col>17</xdr:col>
      <xdr:colOff>423241</xdr:colOff>
      <xdr:row>55</xdr:row>
      <xdr:rowOff>101670</xdr:rowOff>
    </xdr:to>
    <xdr:grpSp>
      <xdr:nvGrpSpPr>
        <xdr:cNvPr id="1022" name="グループ化 1021">
          <a:extLst>
            <a:ext uri="{FF2B5EF4-FFF2-40B4-BE49-F238E27FC236}">
              <a16:creationId xmlns:a16="http://schemas.microsoft.com/office/drawing/2014/main" xmlns="" id="{EC2049EC-0F1A-438F-83A1-11F32FC236AB}"/>
            </a:ext>
          </a:extLst>
        </xdr:cNvPr>
        <xdr:cNvGrpSpPr/>
      </xdr:nvGrpSpPr>
      <xdr:grpSpPr>
        <a:xfrm rot="16200000">
          <a:off x="12338856" y="8914856"/>
          <a:ext cx="951054" cy="77966"/>
          <a:chOff x="12852380" y="3214429"/>
          <a:chExt cx="939530" cy="89179"/>
        </a:xfrm>
      </xdr:grpSpPr>
      <xdr:sp macro="" textlink="">
        <xdr:nvSpPr>
          <xdr:cNvPr id="1023" name="Freeform 406">
            <a:extLst>
              <a:ext uri="{FF2B5EF4-FFF2-40B4-BE49-F238E27FC236}">
                <a16:creationId xmlns:a16="http://schemas.microsoft.com/office/drawing/2014/main" xmlns="" id="{33765D50-8460-472F-B9AE-1E585EEB3D04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4" name="Freeform 407">
            <a:extLst>
              <a:ext uri="{FF2B5EF4-FFF2-40B4-BE49-F238E27FC236}">
                <a16:creationId xmlns:a16="http://schemas.microsoft.com/office/drawing/2014/main" xmlns="" id="{3D661BC4-E7BA-4C0E-82E1-953AA8DF2C97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73272</xdr:colOff>
      <xdr:row>49</xdr:row>
      <xdr:rowOff>168234</xdr:rowOff>
    </xdr:from>
    <xdr:to>
      <xdr:col>17</xdr:col>
      <xdr:colOff>694331</xdr:colOff>
      <xdr:row>55</xdr:row>
      <xdr:rowOff>87923</xdr:rowOff>
    </xdr:to>
    <xdr:sp macro="" textlink="">
      <xdr:nvSpPr>
        <xdr:cNvPr id="1025" name="Line 76">
          <a:extLst>
            <a:ext uri="{FF2B5EF4-FFF2-40B4-BE49-F238E27FC236}">
              <a16:creationId xmlns:a16="http://schemas.microsoft.com/office/drawing/2014/main" xmlns="" id="{06202EA9-C55B-4F1F-BC1F-9D1C8BD732BD}"/>
            </a:ext>
          </a:extLst>
        </xdr:cNvPr>
        <xdr:cNvSpPr>
          <a:spLocks noChangeShapeType="1"/>
        </xdr:cNvSpPr>
      </xdr:nvSpPr>
      <xdr:spPr bwMode="auto">
        <a:xfrm rot="16200000">
          <a:off x="8488457" y="8701199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285771</xdr:colOff>
      <xdr:row>54</xdr:row>
      <xdr:rowOff>126998</xdr:rowOff>
    </xdr:from>
    <xdr:ext cx="299577" cy="165173"/>
    <xdr:sp macro="" textlink="">
      <xdr:nvSpPr>
        <xdr:cNvPr id="1026" name="Text Box 1620">
          <a:extLst>
            <a:ext uri="{FF2B5EF4-FFF2-40B4-BE49-F238E27FC236}">
              <a16:creationId xmlns:a16="http://schemas.microsoft.com/office/drawing/2014/main" xmlns="" id="{F32B7AE2-FE6A-4117-8A82-A5A928F3D042}"/>
            </a:ext>
          </a:extLst>
        </xdr:cNvPr>
        <xdr:cNvSpPr txBox="1">
          <a:spLocks noChangeArrowheads="1"/>
        </xdr:cNvSpPr>
      </xdr:nvSpPr>
      <xdr:spPr bwMode="auto">
        <a:xfrm>
          <a:off x="8878115" y="9310686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280134</xdr:colOff>
      <xdr:row>55</xdr:row>
      <xdr:rowOff>62309</xdr:rowOff>
    </xdr:from>
    <xdr:to>
      <xdr:col>17</xdr:col>
      <xdr:colOff>580597</xdr:colOff>
      <xdr:row>56</xdr:row>
      <xdr:rowOff>152442</xdr:rowOff>
    </xdr:to>
    <xdr:grpSp>
      <xdr:nvGrpSpPr>
        <xdr:cNvPr id="1027" name="Group 6672">
          <a:extLst>
            <a:ext uri="{FF2B5EF4-FFF2-40B4-BE49-F238E27FC236}">
              <a16:creationId xmlns:a16="http://schemas.microsoft.com/office/drawing/2014/main" xmlns="" id="{6B99DD5F-A689-40D9-9F46-10FBA2FAC94D}"/>
            </a:ext>
          </a:extLst>
        </xdr:cNvPr>
        <xdr:cNvGrpSpPr>
          <a:grpSpLocks/>
        </xdr:cNvGrpSpPr>
      </xdr:nvGrpSpPr>
      <xdr:grpSpPr bwMode="auto">
        <a:xfrm>
          <a:off x="12710259" y="9390005"/>
          <a:ext cx="300463" cy="260223"/>
          <a:chOff x="530" y="108"/>
          <a:chExt cx="56" cy="44"/>
        </a:xfrm>
      </xdr:grpSpPr>
      <xdr:pic>
        <xdr:nvPicPr>
          <xdr:cNvPr id="1028" name="Picture 6673" descr="route2">
            <a:extLst>
              <a:ext uri="{FF2B5EF4-FFF2-40B4-BE49-F238E27FC236}">
                <a16:creationId xmlns:a16="http://schemas.microsoft.com/office/drawing/2014/main" xmlns="" id="{E0F9CED2-63DD-4E35-877A-29F194EA4A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9" name="Text Box 6674">
            <a:extLst>
              <a:ext uri="{FF2B5EF4-FFF2-40B4-BE49-F238E27FC236}">
                <a16:creationId xmlns:a16="http://schemas.microsoft.com/office/drawing/2014/main" xmlns="" id="{7434FE21-2C90-4973-9D89-CEA8418AF6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254776</xdr:colOff>
      <xdr:row>55</xdr:row>
      <xdr:rowOff>39677</xdr:rowOff>
    </xdr:from>
    <xdr:to>
      <xdr:col>16</xdr:col>
      <xdr:colOff>390848</xdr:colOff>
      <xdr:row>55</xdr:row>
      <xdr:rowOff>163502</xdr:rowOff>
    </xdr:to>
    <xdr:sp macro="" textlink="">
      <xdr:nvSpPr>
        <xdr:cNvPr id="1030" name="AutoShape 4802">
          <a:extLst>
            <a:ext uri="{FF2B5EF4-FFF2-40B4-BE49-F238E27FC236}">
              <a16:creationId xmlns:a16="http://schemas.microsoft.com/office/drawing/2014/main" xmlns="" id="{8E91C80B-6331-4652-B66F-AF78D86B3B49}"/>
            </a:ext>
          </a:extLst>
        </xdr:cNvPr>
        <xdr:cNvSpPr>
          <a:spLocks noChangeArrowheads="1"/>
        </xdr:cNvSpPr>
      </xdr:nvSpPr>
      <xdr:spPr bwMode="auto">
        <a:xfrm>
          <a:off x="8128776" y="9437677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15</xdr:col>
      <xdr:colOff>142230</xdr:colOff>
      <xdr:row>54</xdr:row>
      <xdr:rowOff>25128</xdr:rowOff>
    </xdr:from>
    <xdr:to>
      <xdr:col>15</xdr:col>
      <xdr:colOff>452812</xdr:colOff>
      <xdr:row>55</xdr:row>
      <xdr:rowOff>118816</xdr:rowOff>
    </xdr:to>
    <xdr:grpSp>
      <xdr:nvGrpSpPr>
        <xdr:cNvPr id="1031" name="Group 6672">
          <a:extLst>
            <a:ext uri="{FF2B5EF4-FFF2-40B4-BE49-F238E27FC236}">
              <a16:creationId xmlns:a16="http://schemas.microsoft.com/office/drawing/2014/main" xmlns="" id="{BEA63728-FD70-4A69-9563-2F1E4B6D911D}"/>
            </a:ext>
          </a:extLst>
        </xdr:cNvPr>
        <xdr:cNvGrpSpPr>
          <a:grpSpLocks/>
        </xdr:cNvGrpSpPr>
      </xdr:nvGrpSpPr>
      <xdr:grpSpPr bwMode="auto">
        <a:xfrm>
          <a:off x="11034748" y="9182735"/>
          <a:ext cx="310582" cy="263777"/>
          <a:chOff x="530" y="110"/>
          <a:chExt cx="56" cy="44"/>
        </a:xfrm>
      </xdr:grpSpPr>
      <xdr:pic>
        <xdr:nvPicPr>
          <xdr:cNvPr id="1032" name="Picture 6673" descr="route2">
            <a:extLst>
              <a:ext uri="{FF2B5EF4-FFF2-40B4-BE49-F238E27FC236}">
                <a16:creationId xmlns:a16="http://schemas.microsoft.com/office/drawing/2014/main" xmlns="" id="{1F66DB9E-154F-492D-B25F-3150606B8F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3" name="Text Box 6674">
            <a:extLst>
              <a:ext uri="{FF2B5EF4-FFF2-40B4-BE49-F238E27FC236}">
                <a16:creationId xmlns:a16="http://schemas.microsoft.com/office/drawing/2014/main" xmlns="" id="{DEC580FA-945C-4229-8BBD-26E8500F9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5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</xdr:grpSp>
    <xdr:clientData/>
  </xdr:twoCellAnchor>
  <xdr:twoCellAnchor>
    <xdr:from>
      <xdr:col>15</xdr:col>
      <xdr:colOff>641001</xdr:colOff>
      <xdr:row>50</xdr:row>
      <xdr:rowOff>112059</xdr:rowOff>
    </xdr:from>
    <xdr:to>
      <xdr:col>16</xdr:col>
      <xdr:colOff>82501</xdr:colOff>
      <xdr:row>51</xdr:row>
      <xdr:rowOff>50153</xdr:rowOff>
    </xdr:to>
    <xdr:sp macro="" textlink="">
      <xdr:nvSpPr>
        <xdr:cNvPr id="1034" name="六角形 1033">
          <a:extLst>
            <a:ext uri="{FF2B5EF4-FFF2-40B4-BE49-F238E27FC236}">
              <a16:creationId xmlns:a16="http://schemas.microsoft.com/office/drawing/2014/main" xmlns="" id="{DCCC23BB-0BC8-4E3C-A3E8-43091DBBBB52}"/>
            </a:ext>
          </a:extLst>
        </xdr:cNvPr>
        <xdr:cNvSpPr/>
      </xdr:nvSpPr>
      <xdr:spPr bwMode="auto">
        <a:xfrm>
          <a:off x="7822851" y="8652809"/>
          <a:ext cx="133650" cy="1095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twoCellAnchor>
    <xdr:from>
      <xdr:col>17</xdr:col>
      <xdr:colOff>0</xdr:colOff>
      <xdr:row>49</xdr:row>
      <xdr:rowOff>7938</xdr:rowOff>
    </xdr:from>
    <xdr:to>
      <xdr:col>17</xdr:col>
      <xdr:colOff>154465</xdr:colOff>
      <xdr:row>49</xdr:row>
      <xdr:rowOff>149634</xdr:rowOff>
    </xdr:to>
    <xdr:sp macro="" textlink="">
      <xdr:nvSpPr>
        <xdr:cNvPr id="1035" name="六角形 1034">
          <a:extLst>
            <a:ext uri="{FF2B5EF4-FFF2-40B4-BE49-F238E27FC236}">
              <a16:creationId xmlns:a16="http://schemas.microsoft.com/office/drawing/2014/main" xmlns="" id="{17A90E72-B3C5-45C4-B3E7-526D4821E62D}"/>
            </a:ext>
          </a:extLst>
        </xdr:cNvPr>
        <xdr:cNvSpPr/>
      </xdr:nvSpPr>
      <xdr:spPr bwMode="auto">
        <a:xfrm>
          <a:off x="8578850" y="8377238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 editAs="oneCell">
    <xdr:from>
      <xdr:col>17</xdr:col>
      <xdr:colOff>120</xdr:colOff>
      <xdr:row>53</xdr:row>
      <xdr:rowOff>97085</xdr:rowOff>
    </xdr:from>
    <xdr:to>
      <xdr:col>17</xdr:col>
      <xdr:colOff>300341</xdr:colOff>
      <xdr:row>55</xdr:row>
      <xdr:rowOff>72573</xdr:rowOff>
    </xdr:to>
    <xdr:grpSp>
      <xdr:nvGrpSpPr>
        <xdr:cNvPr id="1036" name="Group 6672">
          <a:extLst>
            <a:ext uri="{FF2B5EF4-FFF2-40B4-BE49-F238E27FC236}">
              <a16:creationId xmlns:a16="http://schemas.microsoft.com/office/drawing/2014/main" xmlns="" id="{7754B4C6-0417-44DB-A242-D220F6F25FA0}"/>
            </a:ext>
          </a:extLst>
        </xdr:cNvPr>
        <xdr:cNvGrpSpPr>
          <a:grpSpLocks/>
        </xdr:cNvGrpSpPr>
      </xdr:nvGrpSpPr>
      <xdr:grpSpPr bwMode="auto">
        <a:xfrm>
          <a:off x="12430245" y="9084603"/>
          <a:ext cx="300221" cy="315666"/>
          <a:chOff x="536" y="109"/>
          <a:chExt cx="46" cy="44"/>
        </a:xfrm>
      </xdr:grpSpPr>
      <xdr:pic>
        <xdr:nvPicPr>
          <xdr:cNvPr id="1037" name="Picture 6673" descr="route2">
            <a:extLst>
              <a:ext uri="{FF2B5EF4-FFF2-40B4-BE49-F238E27FC236}">
                <a16:creationId xmlns:a16="http://schemas.microsoft.com/office/drawing/2014/main" xmlns="" id="{4F4AEDCB-3B33-4D6A-9D1D-137CFC865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8" name="Text Box 6674">
            <a:extLst>
              <a:ext uri="{FF2B5EF4-FFF2-40B4-BE49-F238E27FC236}">
                <a16:creationId xmlns:a16="http://schemas.microsoft.com/office/drawing/2014/main" xmlns="" id="{49F1268C-7DB1-48B6-A77A-A6889D3398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3175</xdr:colOff>
      <xdr:row>54</xdr:row>
      <xdr:rowOff>161925</xdr:rowOff>
    </xdr:from>
    <xdr:to>
      <xdr:col>17</xdr:col>
      <xdr:colOff>200025</xdr:colOff>
      <xdr:row>55</xdr:row>
      <xdr:rowOff>104775</xdr:rowOff>
    </xdr:to>
    <xdr:sp macro="" textlink="">
      <xdr:nvSpPr>
        <xdr:cNvPr id="1039" name="Freeform 395">
          <a:extLst>
            <a:ext uri="{FF2B5EF4-FFF2-40B4-BE49-F238E27FC236}">
              <a16:creationId xmlns:a16="http://schemas.microsoft.com/office/drawing/2014/main" xmlns="" id="{6C143899-B9DC-4D27-AE59-796975DC153F}"/>
            </a:ext>
          </a:extLst>
        </xdr:cNvPr>
        <xdr:cNvSpPr>
          <a:spLocks/>
        </xdr:cNvSpPr>
      </xdr:nvSpPr>
      <xdr:spPr bwMode="auto">
        <a:xfrm rot="11891897">
          <a:off x="8582025" y="9388475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184150</xdr:colOff>
      <xdr:row>53</xdr:row>
      <xdr:rowOff>127000</xdr:rowOff>
    </xdr:from>
    <xdr:to>
      <xdr:col>15</xdr:col>
      <xdr:colOff>292100</xdr:colOff>
      <xdr:row>54</xdr:row>
      <xdr:rowOff>139700</xdr:rowOff>
    </xdr:to>
    <xdr:sp macro="" textlink="">
      <xdr:nvSpPr>
        <xdr:cNvPr id="1040" name="Freeform 395">
          <a:extLst>
            <a:ext uri="{FF2B5EF4-FFF2-40B4-BE49-F238E27FC236}">
              <a16:creationId xmlns:a16="http://schemas.microsoft.com/office/drawing/2014/main" xmlns="" id="{EA1492FC-D77C-4EA5-A681-419603C8D5BB}"/>
            </a:ext>
          </a:extLst>
        </xdr:cNvPr>
        <xdr:cNvSpPr>
          <a:spLocks/>
        </xdr:cNvSpPr>
      </xdr:nvSpPr>
      <xdr:spPr bwMode="auto">
        <a:xfrm rot="18219697">
          <a:off x="7327900" y="922020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368300</xdr:colOff>
      <xdr:row>49</xdr:row>
      <xdr:rowOff>39077</xdr:rowOff>
    </xdr:from>
    <xdr:to>
      <xdr:col>15</xdr:col>
      <xdr:colOff>556678</xdr:colOff>
      <xdr:row>50</xdr:row>
      <xdr:rowOff>40310</xdr:rowOff>
    </xdr:to>
    <xdr:sp macro="" textlink="">
      <xdr:nvSpPr>
        <xdr:cNvPr id="1041" name="六角形 1040">
          <a:extLst>
            <a:ext uri="{FF2B5EF4-FFF2-40B4-BE49-F238E27FC236}">
              <a16:creationId xmlns:a16="http://schemas.microsoft.com/office/drawing/2014/main" xmlns="" id="{5AAA8C77-CF15-490C-B60B-D7CDA7DB750B}"/>
            </a:ext>
          </a:extLst>
        </xdr:cNvPr>
        <xdr:cNvSpPr/>
      </xdr:nvSpPr>
      <xdr:spPr bwMode="auto">
        <a:xfrm>
          <a:off x="7550150" y="8408377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31750</xdr:colOff>
      <xdr:row>52</xdr:row>
      <xdr:rowOff>139701</xdr:rowOff>
    </xdr:from>
    <xdr:ext cx="146429" cy="209550"/>
    <xdr:sp macro="" textlink="">
      <xdr:nvSpPr>
        <xdr:cNvPr id="1042" name="Text Box 303">
          <a:extLst>
            <a:ext uri="{FF2B5EF4-FFF2-40B4-BE49-F238E27FC236}">
              <a16:creationId xmlns:a16="http://schemas.microsoft.com/office/drawing/2014/main" xmlns="" id="{5A137A67-C3F8-4F32-86D5-51D45C1B32AB}"/>
            </a:ext>
          </a:extLst>
        </xdr:cNvPr>
        <xdr:cNvSpPr txBox="1">
          <a:spLocks noChangeArrowheads="1"/>
        </xdr:cNvSpPr>
      </xdr:nvSpPr>
      <xdr:spPr bwMode="auto">
        <a:xfrm>
          <a:off x="7213600" y="9023351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19</xdr:col>
      <xdr:colOff>626991</xdr:colOff>
      <xdr:row>50</xdr:row>
      <xdr:rowOff>167633</xdr:rowOff>
    </xdr:from>
    <xdr:to>
      <xdr:col>20</xdr:col>
      <xdr:colOff>211881</xdr:colOff>
      <xdr:row>56</xdr:row>
      <xdr:rowOff>151169</xdr:rowOff>
    </xdr:to>
    <xdr:sp macro="" textlink="">
      <xdr:nvSpPr>
        <xdr:cNvPr id="1043" name="Freeform 527">
          <a:extLst>
            <a:ext uri="{FF2B5EF4-FFF2-40B4-BE49-F238E27FC236}">
              <a16:creationId xmlns:a16="http://schemas.microsoft.com/office/drawing/2014/main" xmlns="" id="{864B4E53-1174-4172-B915-B6680DC3405D}"/>
            </a:ext>
          </a:extLst>
        </xdr:cNvPr>
        <xdr:cNvSpPr>
          <a:spLocks/>
        </xdr:cNvSpPr>
      </xdr:nvSpPr>
      <xdr:spPr bwMode="auto">
        <a:xfrm>
          <a:off x="13408634" y="8753740"/>
          <a:ext cx="287926" cy="10176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29681</xdr:colOff>
      <xdr:row>51</xdr:row>
      <xdr:rowOff>62087</xdr:rowOff>
    </xdr:from>
    <xdr:to>
      <xdr:col>20</xdr:col>
      <xdr:colOff>278685</xdr:colOff>
      <xdr:row>56</xdr:row>
      <xdr:rowOff>32308</xdr:rowOff>
    </xdr:to>
    <xdr:sp macro="" textlink="">
      <xdr:nvSpPr>
        <xdr:cNvPr id="1044" name="Freeform 527">
          <a:extLst>
            <a:ext uri="{FF2B5EF4-FFF2-40B4-BE49-F238E27FC236}">
              <a16:creationId xmlns:a16="http://schemas.microsoft.com/office/drawing/2014/main" xmlns="" id="{275DF56D-5D37-49A8-B8AA-738E44180D5C}"/>
            </a:ext>
          </a:extLst>
        </xdr:cNvPr>
        <xdr:cNvSpPr>
          <a:spLocks/>
        </xdr:cNvSpPr>
      </xdr:nvSpPr>
      <xdr:spPr bwMode="auto">
        <a:xfrm>
          <a:off x="13514360" y="8820551"/>
          <a:ext cx="249004" cy="8320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567006</xdr:colOff>
      <xdr:row>54</xdr:row>
      <xdr:rowOff>94709</xdr:rowOff>
    </xdr:from>
    <xdr:to>
      <xdr:col>19</xdr:col>
      <xdr:colOff>701650</xdr:colOff>
      <xdr:row>55</xdr:row>
      <xdr:rowOff>47442</xdr:rowOff>
    </xdr:to>
    <xdr:sp macro="" textlink="">
      <xdr:nvSpPr>
        <xdr:cNvPr id="1045" name="AutoShape 93">
          <a:extLst>
            <a:ext uri="{FF2B5EF4-FFF2-40B4-BE49-F238E27FC236}">
              <a16:creationId xmlns:a16="http://schemas.microsoft.com/office/drawing/2014/main" xmlns="" id="{B1BF5918-DEB5-40B4-8ED9-F2C4782D5B4B}"/>
            </a:ext>
          </a:extLst>
        </xdr:cNvPr>
        <xdr:cNvSpPr>
          <a:spLocks noChangeArrowheads="1"/>
        </xdr:cNvSpPr>
      </xdr:nvSpPr>
      <xdr:spPr bwMode="auto">
        <a:xfrm>
          <a:off x="13348649" y="9370245"/>
          <a:ext cx="134644" cy="1250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615225</xdr:colOff>
      <xdr:row>53</xdr:row>
      <xdr:rowOff>100302</xdr:rowOff>
    </xdr:from>
    <xdr:ext cx="52264" cy="186740"/>
    <xdr:sp macro="" textlink="">
      <xdr:nvSpPr>
        <xdr:cNvPr id="1046" name="Text Box 1620">
          <a:extLst>
            <a:ext uri="{FF2B5EF4-FFF2-40B4-BE49-F238E27FC236}">
              <a16:creationId xmlns:a16="http://schemas.microsoft.com/office/drawing/2014/main" xmlns="" id="{1930B852-813C-4F42-9770-E299A2C836D2}"/>
            </a:ext>
          </a:extLst>
        </xdr:cNvPr>
        <xdr:cNvSpPr txBox="1">
          <a:spLocks noChangeArrowheads="1"/>
        </xdr:cNvSpPr>
      </xdr:nvSpPr>
      <xdr:spPr bwMode="auto">
        <a:xfrm rot="18280737">
          <a:off x="10536537" y="9222640"/>
          <a:ext cx="186740" cy="52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410165</xdr:colOff>
      <xdr:row>53</xdr:row>
      <xdr:rowOff>47448</xdr:rowOff>
    </xdr:from>
    <xdr:to>
      <xdr:col>20</xdr:col>
      <xdr:colOff>37350</xdr:colOff>
      <xdr:row>56</xdr:row>
      <xdr:rowOff>9186</xdr:rowOff>
    </xdr:to>
    <xdr:sp macro="" textlink="">
      <xdr:nvSpPr>
        <xdr:cNvPr id="1047" name="Line 72">
          <a:extLst>
            <a:ext uri="{FF2B5EF4-FFF2-40B4-BE49-F238E27FC236}">
              <a16:creationId xmlns:a16="http://schemas.microsoft.com/office/drawing/2014/main" xmlns="" id="{E4E5C10D-942A-4358-A513-5A6F3D6B813A}"/>
            </a:ext>
          </a:extLst>
        </xdr:cNvPr>
        <xdr:cNvSpPr>
          <a:spLocks noChangeShapeType="1"/>
        </xdr:cNvSpPr>
      </xdr:nvSpPr>
      <xdr:spPr bwMode="auto">
        <a:xfrm rot="120000" flipV="1">
          <a:off x="13191808" y="9150627"/>
          <a:ext cx="330221" cy="478809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225079</xdr:colOff>
      <xdr:row>53</xdr:row>
      <xdr:rowOff>20492</xdr:rowOff>
    </xdr:from>
    <xdr:to>
      <xdr:col>19</xdr:col>
      <xdr:colOff>624955</xdr:colOff>
      <xdr:row>55</xdr:row>
      <xdr:rowOff>152319</xdr:rowOff>
    </xdr:to>
    <xdr:sp macro="" textlink="">
      <xdr:nvSpPr>
        <xdr:cNvPr id="1048" name="Line 72">
          <a:extLst>
            <a:ext uri="{FF2B5EF4-FFF2-40B4-BE49-F238E27FC236}">
              <a16:creationId xmlns:a16="http://schemas.microsoft.com/office/drawing/2014/main" xmlns="" id="{B8906477-BDC7-4C1B-B1EC-9B6921DCA2B7}"/>
            </a:ext>
          </a:extLst>
        </xdr:cNvPr>
        <xdr:cNvSpPr>
          <a:spLocks noChangeShapeType="1"/>
        </xdr:cNvSpPr>
      </xdr:nvSpPr>
      <xdr:spPr bwMode="auto">
        <a:xfrm flipV="1">
          <a:off x="13006722" y="9123671"/>
          <a:ext cx="399876" cy="4765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552913</xdr:colOff>
      <xdr:row>52</xdr:row>
      <xdr:rowOff>107554</xdr:rowOff>
    </xdr:from>
    <xdr:to>
      <xdr:col>19</xdr:col>
      <xdr:colOff>697592</xdr:colOff>
      <xdr:row>53</xdr:row>
      <xdr:rowOff>95250</xdr:rowOff>
    </xdr:to>
    <xdr:sp macro="" textlink="">
      <xdr:nvSpPr>
        <xdr:cNvPr id="1049" name="Oval 1295">
          <a:extLst>
            <a:ext uri="{FF2B5EF4-FFF2-40B4-BE49-F238E27FC236}">
              <a16:creationId xmlns:a16="http://schemas.microsoft.com/office/drawing/2014/main" xmlns="" id="{0E5BD724-BB73-48E0-99BD-36193F5A9C0A}"/>
            </a:ext>
          </a:extLst>
        </xdr:cNvPr>
        <xdr:cNvSpPr>
          <a:spLocks noChangeArrowheads="1"/>
        </xdr:cNvSpPr>
      </xdr:nvSpPr>
      <xdr:spPr bwMode="auto">
        <a:xfrm>
          <a:off x="13334556" y="9038375"/>
          <a:ext cx="144679" cy="1600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575744</xdr:colOff>
      <xdr:row>50</xdr:row>
      <xdr:rowOff>47723</xdr:rowOff>
    </xdr:from>
    <xdr:to>
      <xdr:col>20</xdr:col>
      <xdr:colOff>161017</xdr:colOff>
      <xdr:row>52</xdr:row>
      <xdr:rowOff>25307</xdr:rowOff>
    </xdr:to>
    <xdr:grpSp>
      <xdr:nvGrpSpPr>
        <xdr:cNvPr id="1050" name="Group 6672">
          <a:extLst>
            <a:ext uri="{FF2B5EF4-FFF2-40B4-BE49-F238E27FC236}">
              <a16:creationId xmlns:a16="http://schemas.microsoft.com/office/drawing/2014/main" xmlns="" id="{96820C78-4182-4F92-97DF-B580C118AA6C}"/>
            </a:ext>
          </a:extLst>
        </xdr:cNvPr>
        <xdr:cNvGrpSpPr>
          <a:grpSpLocks/>
        </xdr:cNvGrpSpPr>
      </xdr:nvGrpSpPr>
      <xdr:grpSpPr bwMode="auto">
        <a:xfrm>
          <a:off x="14543476" y="8524973"/>
          <a:ext cx="354077" cy="317763"/>
          <a:chOff x="536" y="108"/>
          <a:chExt cx="48" cy="44"/>
        </a:xfrm>
      </xdr:grpSpPr>
      <xdr:pic>
        <xdr:nvPicPr>
          <xdr:cNvPr id="1051" name="Picture 6673" descr="route2">
            <a:extLst>
              <a:ext uri="{FF2B5EF4-FFF2-40B4-BE49-F238E27FC236}">
                <a16:creationId xmlns:a16="http://schemas.microsoft.com/office/drawing/2014/main" xmlns="" id="{39EA3B88-A57A-42F4-9407-4DE9A8AF79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2" name="Text Box 6674">
            <a:extLst>
              <a:ext uri="{FF2B5EF4-FFF2-40B4-BE49-F238E27FC236}">
                <a16:creationId xmlns:a16="http://schemas.microsoft.com/office/drawing/2014/main" xmlns="" id="{9891CA12-FC4B-45B2-95F5-3916CBFAA6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104936</xdr:colOff>
      <xdr:row>53</xdr:row>
      <xdr:rowOff>101893</xdr:rowOff>
    </xdr:from>
    <xdr:to>
      <xdr:col>19</xdr:col>
      <xdr:colOff>484187</xdr:colOff>
      <xdr:row>55</xdr:row>
      <xdr:rowOff>132300</xdr:rowOff>
    </xdr:to>
    <xdr:grpSp>
      <xdr:nvGrpSpPr>
        <xdr:cNvPr id="1053" name="Group 6672">
          <a:extLst>
            <a:ext uri="{FF2B5EF4-FFF2-40B4-BE49-F238E27FC236}">
              <a16:creationId xmlns:a16="http://schemas.microsoft.com/office/drawing/2014/main" xmlns="" id="{AD56DFE9-B521-4BE3-86A4-E11388771428}"/>
            </a:ext>
          </a:extLst>
        </xdr:cNvPr>
        <xdr:cNvGrpSpPr>
          <a:grpSpLocks/>
        </xdr:cNvGrpSpPr>
      </xdr:nvGrpSpPr>
      <xdr:grpSpPr bwMode="auto">
        <a:xfrm>
          <a:off x="14072668" y="9089411"/>
          <a:ext cx="379251" cy="370585"/>
          <a:chOff x="536" y="108"/>
          <a:chExt cx="46" cy="44"/>
        </a:xfrm>
      </xdr:grpSpPr>
      <xdr:pic>
        <xdr:nvPicPr>
          <xdr:cNvPr id="1054" name="Picture 6673" descr="route2">
            <a:extLst>
              <a:ext uri="{FF2B5EF4-FFF2-40B4-BE49-F238E27FC236}">
                <a16:creationId xmlns:a16="http://schemas.microsoft.com/office/drawing/2014/main" xmlns="" id="{869EDF50-1EF5-47C2-89FE-7E75365BBC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5" name="Text Box 6674">
            <a:extLst>
              <a:ext uri="{FF2B5EF4-FFF2-40B4-BE49-F238E27FC236}">
                <a16:creationId xmlns:a16="http://schemas.microsoft.com/office/drawing/2014/main" xmlns="" id="{A4162308-61DB-40DC-A0BC-B8754843B8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7681</xdr:colOff>
      <xdr:row>49</xdr:row>
      <xdr:rowOff>19407</xdr:rowOff>
    </xdr:from>
    <xdr:to>
      <xdr:col>19</xdr:col>
      <xdr:colOff>162146</xdr:colOff>
      <xdr:row>49</xdr:row>
      <xdr:rowOff>157058</xdr:rowOff>
    </xdr:to>
    <xdr:sp macro="" textlink="">
      <xdr:nvSpPr>
        <xdr:cNvPr id="1056" name="六角形 1055">
          <a:extLst>
            <a:ext uri="{FF2B5EF4-FFF2-40B4-BE49-F238E27FC236}">
              <a16:creationId xmlns:a16="http://schemas.microsoft.com/office/drawing/2014/main" xmlns="" id="{2C599B5C-3D65-42C6-A0DE-D2F54B2EEE43}"/>
            </a:ext>
          </a:extLst>
        </xdr:cNvPr>
        <xdr:cNvSpPr/>
      </xdr:nvSpPr>
      <xdr:spPr bwMode="auto">
        <a:xfrm>
          <a:off x="9996231" y="83887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</a:p>
      </xdr:txBody>
    </xdr:sp>
    <xdr:clientData/>
  </xdr:twoCellAnchor>
  <xdr:twoCellAnchor editAs="oneCell">
    <xdr:from>
      <xdr:col>19</xdr:col>
      <xdr:colOff>353217</xdr:colOff>
      <xdr:row>55</xdr:row>
      <xdr:rowOff>64747</xdr:rowOff>
    </xdr:from>
    <xdr:to>
      <xdr:col>20</xdr:col>
      <xdr:colOff>1443</xdr:colOff>
      <xdr:row>56</xdr:row>
      <xdr:rowOff>155674</xdr:rowOff>
    </xdr:to>
    <xdr:grpSp>
      <xdr:nvGrpSpPr>
        <xdr:cNvPr id="1057" name="Group 6672">
          <a:extLst>
            <a:ext uri="{FF2B5EF4-FFF2-40B4-BE49-F238E27FC236}">
              <a16:creationId xmlns:a16="http://schemas.microsoft.com/office/drawing/2014/main" xmlns="" id="{1EDCB012-DBCC-4F07-9EEE-3AA7BF9E7CFA}"/>
            </a:ext>
          </a:extLst>
        </xdr:cNvPr>
        <xdr:cNvGrpSpPr>
          <a:grpSpLocks/>
        </xdr:cNvGrpSpPr>
      </xdr:nvGrpSpPr>
      <xdr:grpSpPr bwMode="auto">
        <a:xfrm>
          <a:off x="14320949" y="9392443"/>
          <a:ext cx="417030" cy="261017"/>
          <a:chOff x="530" y="108"/>
          <a:chExt cx="5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xmlns="" id="{901B5C32-DEA4-45E1-9106-4EAC487097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xmlns="" id="{16026B95-9524-4426-90F6-99173C9A7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25093</xdr:colOff>
      <xdr:row>51</xdr:row>
      <xdr:rowOff>129078</xdr:rowOff>
    </xdr:from>
    <xdr:to>
      <xdr:col>20</xdr:col>
      <xdr:colOff>123180</xdr:colOff>
      <xdr:row>56</xdr:row>
      <xdr:rowOff>15812</xdr:rowOff>
    </xdr:to>
    <xdr:sp macro="" textlink="">
      <xdr:nvSpPr>
        <xdr:cNvPr id="1060" name="Line 76">
          <a:extLst>
            <a:ext uri="{FF2B5EF4-FFF2-40B4-BE49-F238E27FC236}">
              <a16:creationId xmlns:a16="http://schemas.microsoft.com/office/drawing/2014/main" xmlns="" id="{9FB244A5-F317-4837-9CD4-13289D9889F0}"/>
            </a:ext>
          </a:extLst>
        </xdr:cNvPr>
        <xdr:cNvSpPr>
          <a:spLocks noChangeShapeType="1"/>
        </xdr:cNvSpPr>
      </xdr:nvSpPr>
      <xdr:spPr bwMode="auto">
        <a:xfrm flipH="1">
          <a:off x="13509772" y="8887542"/>
          <a:ext cx="98087" cy="74852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8 w 424766"/>
            <a:gd name="connsiteY3" fmla="*/ 16024 h 1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4766" h="16024">
              <a:moveTo>
                <a:pt x="0" y="0"/>
              </a:moveTo>
              <a:lnTo>
                <a:pt x="424766" y="2788"/>
              </a:lnTo>
              <a:lnTo>
                <a:pt x="213262" y="4828"/>
              </a:lnTo>
              <a:cubicBezTo>
                <a:pt x="210077" y="10464"/>
                <a:pt x="219345" y="12691"/>
                <a:pt x="222678" y="160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62344</xdr:colOff>
      <xdr:row>54</xdr:row>
      <xdr:rowOff>36075</xdr:rowOff>
    </xdr:from>
    <xdr:ext cx="153564" cy="265083"/>
    <xdr:sp macro="" textlink="">
      <xdr:nvSpPr>
        <xdr:cNvPr id="1061" name="Text Box 1664">
          <a:extLst>
            <a:ext uri="{FF2B5EF4-FFF2-40B4-BE49-F238E27FC236}">
              <a16:creationId xmlns:a16="http://schemas.microsoft.com/office/drawing/2014/main" xmlns="" id="{456C72AA-FADE-432B-9D05-6F7063FD19BD}"/>
            </a:ext>
          </a:extLst>
        </xdr:cNvPr>
        <xdr:cNvSpPr txBox="1">
          <a:spLocks noChangeArrowheads="1"/>
        </xdr:cNvSpPr>
      </xdr:nvSpPr>
      <xdr:spPr bwMode="auto">
        <a:xfrm>
          <a:off x="10755744" y="9262625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188689</xdr:colOff>
      <xdr:row>44</xdr:row>
      <xdr:rowOff>147750</xdr:rowOff>
    </xdr:from>
    <xdr:ext cx="299577" cy="155549"/>
    <xdr:sp macro="" textlink="">
      <xdr:nvSpPr>
        <xdr:cNvPr id="1062" name="Text Box 1620">
          <a:extLst>
            <a:ext uri="{FF2B5EF4-FFF2-40B4-BE49-F238E27FC236}">
              <a16:creationId xmlns:a16="http://schemas.microsoft.com/office/drawing/2014/main" xmlns="" id="{FA150569-B303-42DD-A246-F64C1BEA1DF6}"/>
            </a:ext>
          </a:extLst>
        </xdr:cNvPr>
        <xdr:cNvSpPr txBox="1">
          <a:spLocks noChangeArrowheads="1"/>
        </xdr:cNvSpPr>
      </xdr:nvSpPr>
      <xdr:spPr bwMode="auto">
        <a:xfrm>
          <a:off x="9472389" y="7659800"/>
          <a:ext cx="299577" cy="1555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92565</xdr:colOff>
      <xdr:row>47</xdr:row>
      <xdr:rowOff>26911</xdr:rowOff>
    </xdr:from>
    <xdr:ext cx="302079" cy="305168"/>
    <xdr:grpSp>
      <xdr:nvGrpSpPr>
        <xdr:cNvPr id="1063" name="Group 6672">
          <a:extLst>
            <a:ext uri="{FF2B5EF4-FFF2-40B4-BE49-F238E27FC236}">
              <a16:creationId xmlns:a16="http://schemas.microsoft.com/office/drawing/2014/main" xmlns="" id="{945B53A3-1B03-43E0-A05C-F30AED20BE3D}"/>
            </a:ext>
          </a:extLst>
        </xdr:cNvPr>
        <xdr:cNvGrpSpPr>
          <a:grpSpLocks/>
        </xdr:cNvGrpSpPr>
      </xdr:nvGrpSpPr>
      <xdr:grpSpPr bwMode="auto">
        <a:xfrm>
          <a:off x="14829101" y="7993893"/>
          <a:ext cx="302079" cy="305168"/>
          <a:chOff x="536" y="109"/>
          <a:chExt cx="46" cy="44"/>
        </a:xfrm>
      </xdr:grpSpPr>
      <xdr:pic>
        <xdr:nvPicPr>
          <xdr:cNvPr id="1064" name="Picture 6673" descr="route2">
            <a:extLst>
              <a:ext uri="{FF2B5EF4-FFF2-40B4-BE49-F238E27FC236}">
                <a16:creationId xmlns:a16="http://schemas.microsoft.com/office/drawing/2014/main" xmlns="" id="{E9F0F96D-4629-43E1-A977-3FB1D29E65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5" name="Text Box 6674">
            <a:extLst>
              <a:ext uri="{FF2B5EF4-FFF2-40B4-BE49-F238E27FC236}">
                <a16:creationId xmlns:a16="http://schemas.microsoft.com/office/drawing/2014/main" xmlns="" id="{16D42917-336B-42D1-A441-3AAEFD6FCE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575463</xdr:colOff>
      <xdr:row>43</xdr:row>
      <xdr:rowOff>91280</xdr:rowOff>
    </xdr:from>
    <xdr:to>
      <xdr:col>15</xdr:col>
      <xdr:colOff>682624</xdr:colOff>
      <xdr:row>44</xdr:row>
      <xdr:rowOff>31750</xdr:rowOff>
    </xdr:to>
    <xdr:sp macro="" textlink="">
      <xdr:nvSpPr>
        <xdr:cNvPr id="1066" name="Oval 1295">
          <a:extLst>
            <a:ext uri="{FF2B5EF4-FFF2-40B4-BE49-F238E27FC236}">
              <a16:creationId xmlns:a16="http://schemas.microsoft.com/office/drawing/2014/main" xmlns="" id="{F5B73631-844D-4412-A4B6-220A6380FE5E}"/>
            </a:ext>
          </a:extLst>
        </xdr:cNvPr>
        <xdr:cNvSpPr>
          <a:spLocks noChangeArrowheads="1"/>
        </xdr:cNvSpPr>
      </xdr:nvSpPr>
      <xdr:spPr bwMode="auto">
        <a:xfrm>
          <a:off x="7757313" y="7431880"/>
          <a:ext cx="107161" cy="1119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11611</xdr:colOff>
      <xdr:row>44</xdr:row>
      <xdr:rowOff>134946</xdr:rowOff>
    </xdr:from>
    <xdr:ext cx="634726" cy="186974"/>
    <xdr:sp macro="" textlink="">
      <xdr:nvSpPr>
        <xdr:cNvPr id="1067" name="Text Box 1664">
          <a:extLst>
            <a:ext uri="{FF2B5EF4-FFF2-40B4-BE49-F238E27FC236}">
              <a16:creationId xmlns:a16="http://schemas.microsoft.com/office/drawing/2014/main" xmlns="" id="{FE47BA5D-176E-4569-8C60-D010645B5A5B}"/>
            </a:ext>
          </a:extLst>
        </xdr:cNvPr>
        <xdr:cNvSpPr txBox="1">
          <a:spLocks noChangeArrowheads="1"/>
        </xdr:cNvSpPr>
      </xdr:nvSpPr>
      <xdr:spPr bwMode="auto">
        <a:xfrm>
          <a:off x="7193461" y="764699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24457</xdr:colOff>
      <xdr:row>47</xdr:row>
      <xdr:rowOff>27201</xdr:rowOff>
    </xdr:from>
    <xdr:ext cx="575392" cy="142887"/>
    <xdr:sp macro="" textlink="">
      <xdr:nvSpPr>
        <xdr:cNvPr id="1068" name="Text Box 1664">
          <a:extLst>
            <a:ext uri="{FF2B5EF4-FFF2-40B4-BE49-F238E27FC236}">
              <a16:creationId xmlns:a16="http://schemas.microsoft.com/office/drawing/2014/main" xmlns="" id="{14B2A315-11CA-433C-AF01-EFCDB19BE3CB}"/>
            </a:ext>
          </a:extLst>
        </xdr:cNvPr>
        <xdr:cNvSpPr txBox="1">
          <a:spLocks noChangeArrowheads="1"/>
        </xdr:cNvSpPr>
      </xdr:nvSpPr>
      <xdr:spPr bwMode="auto">
        <a:xfrm>
          <a:off x="7898457" y="8053601"/>
          <a:ext cx="575392" cy="14288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119070</xdr:colOff>
      <xdr:row>54</xdr:row>
      <xdr:rowOff>0</xdr:rowOff>
    </xdr:from>
    <xdr:ext cx="546817" cy="186974"/>
    <xdr:sp macro="" textlink="">
      <xdr:nvSpPr>
        <xdr:cNvPr id="1069" name="Text Box 1664">
          <a:extLst>
            <a:ext uri="{FF2B5EF4-FFF2-40B4-BE49-F238E27FC236}">
              <a16:creationId xmlns:a16="http://schemas.microsoft.com/office/drawing/2014/main" xmlns="" id="{DF501FB5-CE32-4B3B-9E52-E99A93B4B0D6}"/>
            </a:ext>
          </a:extLst>
        </xdr:cNvPr>
        <xdr:cNvSpPr txBox="1">
          <a:spLocks noChangeArrowheads="1"/>
        </xdr:cNvSpPr>
      </xdr:nvSpPr>
      <xdr:spPr bwMode="auto">
        <a:xfrm>
          <a:off x="12222170" y="7854950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</a:p>
      </xdr:txBody>
    </xdr:sp>
    <xdr:clientData/>
  </xdr:oneCellAnchor>
  <xdr:twoCellAnchor>
    <xdr:from>
      <xdr:col>20</xdr:col>
      <xdr:colOff>39686</xdr:colOff>
      <xdr:row>42</xdr:row>
      <xdr:rowOff>63492</xdr:rowOff>
    </xdr:from>
    <xdr:to>
      <xdr:col>20</xdr:col>
      <xdr:colOff>126998</xdr:colOff>
      <xdr:row>45</xdr:row>
      <xdr:rowOff>31743</xdr:rowOff>
    </xdr:to>
    <xdr:sp macro="" textlink="">
      <xdr:nvSpPr>
        <xdr:cNvPr id="1070" name="Line 72">
          <a:extLst>
            <a:ext uri="{FF2B5EF4-FFF2-40B4-BE49-F238E27FC236}">
              <a16:creationId xmlns:a16="http://schemas.microsoft.com/office/drawing/2014/main" xmlns="" id="{8059FA75-86A8-4368-AB12-2FD94FE8CB0A}"/>
            </a:ext>
          </a:extLst>
        </xdr:cNvPr>
        <xdr:cNvSpPr>
          <a:spLocks noChangeShapeType="1"/>
        </xdr:cNvSpPr>
      </xdr:nvSpPr>
      <xdr:spPr bwMode="auto">
        <a:xfrm flipV="1">
          <a:off x="10733086" y="7232642"/>
          <a:ext cx="87312" cy="482601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41</xdr:row>
      <xdr:rowOff>1</xdr:rowOff>
    </xdr:from>
    <xdr:to>
      <xdr:col>17</xdr:col>
      <xdr:colOff>152706</xdr:colOff>
      <xdr:row>41</xdr:row>
      <xdr:rowOff>163495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xmlns="" id="{996CBEA0-3DAC-4C62-919D-55866ACF59CF}"/>
            </a:ext>
          </a:extLst>
        </xdr:cNvPr>
        <xdr:cNvSpPr/>
      </xdr:nvSpPr>
      <xdr:spPr bwMode="auto">
        <a:xfrm>
          <a:off x="8578850" y="6997701"/>
          <a:ext cx="152706" cy="1634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19</xdr:col>
      <xdr:colOff>759193</xdr:colOff>
      <xdr:row>45</xdr:row>
      <xdr:rowOff>119280</xdr:rowOff>
    </xdr:from>
    <xdr:to>
      <xdr:col>20</xdr:col>
      <xdr:colOff>127804</xdr:colOff>
      <xdr:row>46</xdr:row>
      <xdr:rowOff>71192</xdr:rowOff>
    </xdr:to>
    <xdr:sp macro="" textlink="">
      <xdr:nvSpPr>
        <xdr:cNvPr id="1072" name="AutoShape 138">
          <a:extLst>
            <a:ext uri="{FF2B5EF4-FFF2-40B4-BE49-F238E27FC236}">
              <a16:creationId xmlns:a16="http://schemas.microsoft.com/office/drawing/2014/main" xmlns="" id="{E5E5E8E7-8C50-4569-94CD-438A1D30397B}"/>
            </a:ext>
          </a:extLst>
        </xdr:cNvPr>
        <xdr:cNvSpPr>
          <a:spLocks noChangeArrowheads="1"/>
        </xdr:cNvSpPr>
      </xdr:nvSpPr>
      <xdr:spPr bwMode="auto">
        <a:xfrm>
          <a:off x="10690593" y="7802780"/>
          <a:ext cx="130611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174636</xdr:colOff>
      <xdr:row>47</xdr:row>
      <xdr:rowOff>52198</xdr:rowOff>
    </xdr:from>
    <xdr:to>
      <xdr:col>18</xdr:col>
      <xdr:colOff>366741</xdr:colOff>
      <xdr:row>48</xdr:row>
      <xdr:rowOff>17647</xdr:rowOff>
    </xdr:to>
    <xdr:sp macro="" textlink="">
      <xdr:nvSpPr>
        <xdr:cNvPr id="1073" name="六角形 1072">
          <a:extLst>
            <a:ext uri="{FF2B5EF4-FFF2-40B4-BE49-F238E27FC236}">
              <a16:creationId xmlns:a16="http://schemas.microsoft.com/office/drawing/2014/main" xmlns="" id="{567F1FD2-8AE1-4566-9414-D5D8FDB0D128}"/>
            </a:ext>
          </a:extLst>
        </xdr:cNvPr>
        <xdr:cNvSpPr/>
      </xdr:nvSpPr>
      <xdr:spPr bwMode="auto">
        <a:xfrm>
          <a:off x="9458336" y="8078598"/>
          <a:ext cx="192105" cy="13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458487</xdr:colOff>
      <xdr:row>46</xdr:row>
      <xdr:rowOff>92128</xdr:rowOff>
    </xdr:from>
    <xdr:ext cx="234244" cy="203726"/>
    <xdr:grpSp>
      <xdr:nvGrpSpPr>
        <xdr:cNvPr id="1074" name="Group 6672">
          <a:extLst>
            <a:ext uri="{FF2B5EF4-FFF2-40B4-BE49-F238E27FC236}">
              <a16:creationId xmlns:a16="http://schemas.microsoft.com/office/drawing/2014/main" xmlns="" id="{6AD6556A-7A76-477B-90CE-0C8838576819}"/>
            </a:ext>
          </a:extLst>
        </xdr:cNvPr>
        <xdr:cNvGrpSpPr>
          <a:grpSpLocks/>
        </xdr:cNvGrpSpPr>
      </xdr:nvGrpSpPr>
      <xdr:grpSpPr bwMode="auto">
        <a:xfrm>
          <a:off x="13657416" y="7889021"/>
          <a:ext cx="234244" cy="203726"/>
          <a:chOff x="536" y="109"/>
          <a:chExt cx="46" cy="44"/>
        </a:xfrm>
      </xdr:grpSpPr>
      <xdr:pic>
        <xdr:nvPicPr>
          <xdr:cNvPr id="1075" name="Picture 6673" descr="route2">
            <a:extLst>
              <a:ext uri="{FF2B5EF4-FFF2-40B4-BE49-F238E27FC236}">
                <a16:creationId xmlns:a16="http://schemas.microsoft.com/office/drawing/2014/main" xmlns="" id="{7E0F2B2F-687E-4FDA-81A7-0F04F4642C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6" name="Text Box 6674">
            <a:extLst>
              <a:ext uri="{FF2B5EF4-FFF2-40B4-BE49-F238E27FC236}">
                <a16:creationId xmlns:a16="http://schemas.microsoft.com/office/drawing/2014/main" xmlns="" id="{6D56A4DB-797A-43C6-AEB0-2518B10C6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591346</xdr:colOff>
      <xdr:row>60</xdr:row>
      <xdr:rowOff>99220</xdr:rowOff>
    </xdr:from>
    <xdr:to>
      <xdr:col>10</xdr:col>
      <xdr:colOff>29768</xdr:colOff>
      <xdr:row>61</xdr:row>
      <xdr:rowOff>37704</xdr:rowOff>
    </xdr:to>
    <xdr:sp macro="" textlink="">
      <xdr:nvSpPr>
        <xdr:cNvPr id="1077" name="Oval 1295">
          <a:extLst>
            <a:ext uri="{FF2B5EF4-FFF2-40B4-BE49-F238E27FC236}">
              <a16:creationId xmlns:a16="http://schemas.microsoft.com/office/drawing/2014/main" xmlns="" id="{CB24118E-4C9E-4586-BB55-E1287EEB8AF2}"/>
            </a:ext>
          </a:extLst>
        </xdr:cNvPr>
        <xdr:cNvSpPr>
          <a:spLocks noChangeArrowheads="1"/>
        </xdr:cNvSpPr>
      </xdr:nvSpPr>
      <xdr:spPr bwMode="auto">
        <a:xfrm>
          <a:off x="6385721" y="10306845"/>
          <a:ext cx="117078" cy="1091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88195</xdr:colOff>
      <xdr:row>58</xdr:row>
      <xdr:rowOff>9799</xdr:rowOff>
    </xdr:from>
    <xdr:to>
      <xdr:col>9</xdr:col>
      <xdr:colOff>261834</xdr:colOff>
      <xdr:row>60</xdr:row>
      <xdr:rowOff>133889</xdr:rowOff>
    </xdr:to>
    <xdr:sp macro="" textlink="">
      <xdr:nvSpPr>
        <xdr:cNvPr id="1078" name="Line 76">
          <a:extLst>
            <a:ext uri="{FF2B5EF4-FFF2-40B4-BE49-F238E27FC236}">
              <a16:creationId xmlns:a16="http://schemas.microsoft.com/office/drawing/2014/main" xmlns="" id="{AF103DD6-39AA-485E-BA5D-FB53B03275EE}"/>
            </a:ext>
          </a:extLst>
        </xdr:cNvPr>
        <xdr:cNvSpPr>
          <a:spLocks noChangeShapeType="1"/>
        </xdr:cNvSpPr>
      </xdr:nvSpPr>
      <xdr:spPr bwMode="auto">
        <a:xfrm>
          <a:off x="3069167" y="9867978"/>
          <a:ext cx="173639" cy="465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39687</xdr:colOff>
      <xdr:row>61</xdr:row>
      <xdr:rowOff>0</xdr:rowOff>
    </xdr:from>
    <xdr:to>
      <xdr:col>9</xdr:col>
      <xdr:colOff>253998</xdr:colOff>
      <xdr:row>61</xdr:row>
      <xdr:rowOff>63499</xdr:rowOff>
    </xdr:to>
    <xdr:sp macro="" textlink="">
      <xdr:nvSpPr>
        <xdr:cNvPr id="1079" name="Line 76">
          <a:extLst>
            <a:ext uri="{FF2B5EF4-FFF2-40B4-BE49-F238E27FC236}">
              <a16:creationId xmlns:a16="http://schemas.microsoft.com/office/drawing/2014/main" xmlns="" id="{BF381D37-5F4F-4072-BB9C-7BA81F3D1C3D}"/>
            </a:ext>
          </a:extLst>
        </xdr:cNvPr>
        <xdr:cNvSpPr>
          <a:spLocks noChangeShapeType="1"/>
        </xdr:cNvSpPr>
      </xdr:nvSpPr>
      <xdr:spPr bwMode="auto">
        <a:xfrm flipH="1">
          <a:off x="3017837" y="10426700"/>
          <a:ext cx="214311" cy="63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674689</xdr:colOff>
      <xdr:row>61</xdr:row>
      <xdr:rowOff>7927</xdr:rowOff>
    </xdr:from>
    <xdr:to>
      <xdr:col>10</xdr:col>
      <xdr:colOff>496097</xdr:colOff>
      <xdr:row>61</xdr:row>
      <xdr:rowOff>160735</xdr:rowOff>
    </xdr:to>
    <xdr:sp macro="" textlink="">
      <xdr:nvSpPr>
        <xdr:cNvPr id="1080" name="Text Box 1664">
          <a:extLst>
            <a:ext uri="{FF2B5EF4-FFF2-40B4-BE49-F238E27FC236}">
              <a16:creationId xmlns:a16="http://schemas.microsoft.com/office/drawing/2014/main" xmlns="" id="{A0AA7A0D-1083-4FBD-BC44-FD4C85B2AD59}"/>
            </a:ext>
          </a:extLst>
        </xdr:cNvPr>
        <xdr:cNvSpPr txBox="1">
          <a:spLocks noChangeArrowheads="1"/>
        </xdr:cNvSpPr>
      </xdr:nvSpPr>
      <xdr:spPr bwMode="auto">
        <a:xfrm>
          <a:off x="6469064" y="10386208"/>
          <a:ext cx="500064" cy="1528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274375</xdr:colOff>
      <xdr:row>63</xdr:row>
      <xdr:rowOff>97994</xdr:rowOff>
    </xdr:from>
    <xdr:ext cx="199913" cy="239105"/>
    <xdr:sp macro="" textlink="">
      <xdr:nvSpPr>
        <xdr:cNvPr id="1081" name="Text Box 1620">
          <a:extLst>
            <a:ext uri="{FF2B5EF4-FFF2-40B4-BE49-F238E27FC236}">
              <a16:creationId xmlns:a16="http://schemas.microsoft.com/office/drawing/2014/main" xmlns="" id="{27D13C9B-2CF2-477C-A045-7DC16DE0486C}"/>
            </a:ext>
          </a:extLst>
        </xdr:cNvPr>
        <xdr:cNvSpPr txBox="1">
          <a:spLocks noChangeArrowheads="1"/>
        </xdr:cNvSpPr>
      </xdr:nvSpPr>
      <xdr:spPr bwMode="auto">
        <a:xfrm flipH="1">
          <a:off x="3255347" y="10808719"/>
          <a:ext cx="199913" cy="2391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9</xdr:col>
      <xdr:colOff>322664</xdr:colOff>
      <xdr:row>60</xdr:row>
      <xdr:rowOff>142873</xdr:rowOff>
    </xdr:from>
    <xdr:ext cx="333348" cy="150813"/>
    <xdr:sp macro="" textlink="">
      <xdr:nvSpPr>
        <xdr:cNvPr id="1084" name="Text Box 1664">
          <a:extLst>
            <a:ext uri="{FF2B5EF4-FFF2-40B4-BE49-F238E27FC236}">
              <a16:creationId xmlns:a16="http://schemas.microsoft.com/office/drawing/2014/main" xmlns="" id="{C1230418-D0EF-48CE-84EA-699E2BB6AAEE}"/>
            </a:ext>
          </a:extLst>
        </xdr:cNvPr>
        <xdr:cNvSpPr txBox="1">
          <a:spLocks noChangeArrowheads="1"/>
        </xdr:cNvSpPr>
      </xdr:nvSpPr>
      <xdr:spPr bwMode="auto">
        <a:xfrm>
          <a:off x="3300814" y="10398123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176946</xdr:colOff>
      <xdr:row>60</xdr:row>
      <xdr:rowOff>63743</xdr:rowOff>
    </xdr:from>
    <xdr:to>
      <xdr:col>9</xdr:col>
      <xdr:colOff>344087</xdr:colOff>
      <xdr:row>61</xdr:row>
      <xdr:rowOff>54218</xdr:rowOff>
    </xdr:to>
    <xdr:sp macro="" textlink="">
      <xdr:nvSpPr>
        <xdr:cNvPr id="1087" name="Oval 607">
          <a:extLst>
            <a:ext uri="{FF2B5EF4-FFF2-40B4-BE49-F238E27FC236}">
              <a16:creationId xmlns:a16="http://schemas.microsoft.com/office/drawing/2014/main" xmlns="" id="{531577FD-B88A-4D90-9F84-9FAABF02EC3A}"/>
            </a:ext>
          </a:extLst>
        </xdr:cNvPr>
        <xdr:cNvSpPr>
          <a:spLocks noChangeArrowheads="1"/>
        </xdr:cNvSpPr>
      </xdr:nvSpPr>
      <xdr:spPr bwMode="auto">
        <a:xfrm>
          <a:off x="5971321" y="10271368"/>
          <a:ext cx="167141" cy="1611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257856</xdr:colOff>
      <xdr:row>60</xdr:row>
      <xdr:rowOff>161553</xdr:rowOff>
    </xdr:from>
    <xdr:to>
      <xdr:col>9</xdr:col>
      <xdr:colOff>642938</xdr:colOff>
      <xdr:row>62</xdr:row>
      <xdr:rowOff>91281</xdr:rowOff>
    </xdr:to>
    <xdr:sp macro="" textlink="">
      <xdr:nvSpPr>
        <xdr:cNvPr id="1088" name="AutoShape 1653">
          <a:extLst>
            <a:ext uri="{FF2B5EF4-FFF2-40B4-BE49-F238E27FC236}">
              <a16:creationId xmlns:a16="http://schemas.microsoft.com/office/drawing/2014/main" xmlns="" id="{DE4273F4-FBD2-496B-8105-F361580D450C}"/>
            </a:ext>
          </a:extLst>
        </xdr:cNvPr>
        <xdr:cNvSpPr>
          <a:spLocks/>
        </xdr:cNvSpPr>
      </xdr:nvSpPr>
      <xdr:spPr bwMode="auto">
        <a:xfrm rot="5400000">
          <a:off x="6109251" y="10312158"/>
          <a:ext cx="271041" cy="38508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47676</xdr:colOff>
      <xdr:row>8</xdr:row>
      <xdr:rowOff>7939</xdr:rowOff>
    </xdr:from>
    <xdr:to>
      <xdr:col>12</xdr:col>
      <xdr:colOff>317551</xdr:colOff>
      <xdr:row>8</xdr:row>
      <xdr:rowOff>142877</xdr:rowOff>
    </xdr:to>
    <xdr:sp macro="" textlink="">
      <xdr:nvSpPr>
        <xdr:cNvPr id="1090" name="Text Box 1563">
          <a:extLst>
            <a:ext uri="{FF2B5EF4-FFF2-40B4-BE49-F238E27FC236}">
              <a16:creationId xmlns:a16="http://schemas.microsoft.com/office/drawing/2014/main" xmlns="" id="{53681378-2570-4FD0-A06E-56E74F668442}"/>
            </a:ext>
          </a:extLst>
        </xdr:cNvPr>
        <xdr:cNvSpPr txBox="1">
          <a:spLocks noChangeArrowheads="1"/>
        </xdr:cNvSpPr>
      </xdr:nvSpPr>
      <xdr:spPr bwMode="auto">
        <a:xfrm>
          <a:off x="5140376" y="10948989"/>
          <a:ext cx="269875" cy="1349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男山</a:t>
          </a:r>
        </a:p>
      </xdr:txBody>
    </xdr:sp>
    <xdr:clientData/>
  </xdr:twoCellAnchor>
  <xdr:twoCellAnchor>
    <xdr:from>
      <xdr:col>12</xdr:col>
      <xdr:colOff>549004</xdr:colOff>
      <xdr:row>6</xdr:row>
      <xdr:rowOff>95129</xdr:rowOff>
    </xdr:from>
    <xdr:to>
      <xdr:col>12</xdr:col>
      <xdr:colOff>755197</xdr:colOff>
      <xdr:row>7</xdr:row>
      <xdr:rowOff>156482</xdr:rowOff>
    </xdr:to>
    <xdr:sp macro="" textlink="">
      <xdr:nvSpPr>
        <xdr:cNvPr id="1091" name="Text Box 1620">
          <a:extLst>
            <a:ext uri="{FF2B5EF4-FFF2-40B4-BE49-F238E27FC236}">
              <a16:creationId xmlns:a16="http://schemas.microsoft.com/office/drawing/2014/main" xmlns="" id="{D877838C-4FB4-436A-B54C-4D67598B6A1F}"/>
            </a:ext>
          </a:extLst>
        </xdr:cNvPr>
        <xdr:cNvSpPr txBox="1">
          <a:spLocks noChangeArrowheads="1"/>
        </xdr:cNvSpPr>
      </xdr:nvSpPr>
      <xdr:spPr bwMode="auto">
        <a:xfrm>
          <a:off x="5641704" y="10693279"/>
          <a:ext cx="155393" cy="23280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12</xdr:col>
      <xdr:colOff>293706</xdr:colOff>
      <xdr:row>7</xdr:row>
      <xdr:rowOff>158749</xdr:rowOff>
    </xdr:from>
    <xdr:to>
      <xdr:col>12</xdr:col>
      <xdr:colOff>425956</xdr:colOff>
      <xdr:row>8</xdr:row>
      <xdr:rowOff>121706</xdr:rowOff>
    </xdr:to>
    <xdr:sp macro="" textlink="">
      <xdr:nvSpPr>
        <xdr:cNvPr id="1092" name="Oval 1295">
          <a:extLst>
            <a:ext uri="{FF2B5EF4-FFF2-40B4-BE49-F238E27FC236}">
              <a16:creationId xmlns:a16="http://schemas.microsoft.com/office/drawing/2014/main" xmlns="" id="{3A87EE7E-901F-4669-A33A-372F57F78A5C}"/>
            </a:ext>
          </a:extLst>
        </xdr:cNvPr>
        <xdr:cNvSpPr>
          <a:spLocks noChangeArrowheads="1"/>
        </xdr:cNvSpPr>
      </xdr:nvSpPr>
      <xdr:spPr bwMode="auto">
        <a:xfrm>
          <a:off x="5386406" y="10928349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114671</xdr:colOff>
      <xdr:row>3</xdr:row>
      <xdr:rowOff>139788</xdr:rowOff>
    </xdr:from>
    <xdr:to>
      <xdr:col>17</xdr:col>
      <xdr:colOff>633284</xdr:colOff>
      <xdr:row>8</xdr:row>
      <xdr:rowOff>81488</xdr:rowOff>
    </xdr:to>
    <xdr:sp macro="" textlink="">
      <xdr:nvSpPr>
        <xdr:cNvPr id="1093" name="Freeform 1147">
          <a:extLst>
            <a:ext uri="{FF2B5EF4-FFF2-40B4-BE49-F238E27FC236}">
              <a16:creationId xmlns:a16="http://schemas.microsoft.com/office/drawing/2014/main" xmlns="" id="{F50107B3-EBCE-4C4E-BDA6-34EF98167F28}"/>
            </a:ext>
          </a:extLst>
        </xdr:cNvPr>
        <xdr:cNvSpPr>
          <a:spLocks/>
        </xdr:cNvSpPr>
      </xdr:nvSpPr>
      <xdr:spPr bwMode="auto">
        <a:xfrm rot="3039529">
          <a:off x="8553353" y="762556"/>
          <a:ext cx="798950" cy="51861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147721</xdr:colOff>
      <xdr:row>3</xdr:row>
      <xdr:rowOff>106975</xdr:rowOff>
    </xdr:from>
    <xdr:to>
      <xdr:col>17</xdr:col>
      <xdr:colOff>518633</xdr:colOff>
      <xdr:row>8</xdr:row>
      <xdr:rowOff>35547</xdr:rowOff>
    </xdr:to>
    <xdr:sp macro="" textlink="">
      <xdr:nvSpPr>
        <xdr:cNvPr id="1094" name="Freeform 1147">
          <a:extLst>
            <a:ext uri="{FF2B5EF4-FFF2-40B4-BE49-F238E27FC236}">
              <a16:creationId xmlns:a16="http://schemas.microsoft.com/office/drawing/2014/main" xmlns="" id="{90F2ACDB-F226-4F17-8755-E953FD5E9B07}"/>
            </a:ext>
          </a:extLst>
        </xdr:cNvPr>
        <xdr:cNvSpPr>
          <a:spLocks/>
        </xdr:cNvSpPr>
      </xdr:nvSpPr>
      <xdr:spPr bwMode="auto">
        <a:xfrm rot="3039529">
          <a:off x="8519116" y="797030"/>
          <a:ext cx="785822" cy="37091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672525</xdr:colOff>
      <xdr:row>3</xdr:row>
      <xdr:rowOff>49391</xdr:rowOff>
    </xdr:from>
    <xdr:to>
      <xdr:col>18</xdr:col>
      <xdr:colOff>540710</xdr:colOff>
      <xdr:row>7</xdr:row>
      <xdr:rowOff>50185</xdr:rowOff>
    </xdr:to>
    <xdr:sp macro="" textlink="">
      <xdr:nvSpPr>
        <xdr:cNvPr id="1095" name="Line 716">
          <a:extLst>
            <a:ext uri="{FF2B5EF4-FFF2-40B4-BE49-F238E27FC236}">
              <a16:creationId xmlns:a16="http://schemas.microsoft.com/office/drawing/2014/main" xmlns="" id="{003E48CD-9271-4208-9193-6CCCC9FDA9BA}"/>
            </a:ext>
          </a:extLst>
        </xdr:cNvPr>
        <xdr:cNvSpPr>
          <a:spLocks noChangeShapeType="1"/>
        </xdr:cNvSpPr>
      </xdr:nvSpPr>
      <xdr:spPr bwMode="auto">
        <a:xfrm rot="8974401">
          <a:off x="9251375" y="531991"/>
          <a:ext cx="5730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719383</xdr:colOff>
      <xdr:row>2</xdr:row>
      <xdr:rowOff>152015</xdr:rowOff>
    </xdr:from>
    <xdr:to>
      <xdr:col>18</xdr:col>
      <xdr:colOff>587568</xdr:colOff>
      <xdr:row>6</xdr:row>
      <xdr:rowOff>152809</xdr:rowOff>
    </xdr:to>
    <xdr:sp macro="" textlink="">
      <xdr:nvSpPr>
        <xdr:cNvPr id="1096" name="Line 716">
          <a:extLst>
            <a:ext uri="{FF2B5EF4-FFF2-40B4-BE49-F238E27FC236}">
              <a16:creationId xmlns:a16="http://schemas.microsoft.com/office/drawing/2014/main" xmlns="" id="{BDB2BDC3-B16C-4C76-971A-786485644643}"/>
            </a:ext>
          </a:extLst>
        </xdr:cNvPr>
        <xdr:cNvSpPr>
          <a:spLocks noChangeShapeType="1"/>
        </xdr:cNvSpPr>
      </xdr:nvSpPr>
      <xdr:spPr bwMode="auto">
        <a:xfrm rot="8974401">
          <a:off x="9285533" y="463165"/>
          <a:ext cx="5857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87953</xdr:colOff>
      <xdr:row>5</xdr:row>
      <xdr:rowOff>130054</xdr:rowOff>
    </xdr:from>
    <xdr:to>
      <xdr:col>18</xdr:col>
      <xdr:colOff>216782</xdr:colOff>
      <xdr:row>6</xdr:row>
      <xdr:rowOff>8532</xdr:rowOff>
    </xdr:to>
    <xdr:sp macro="" textlink="">
      <xdr:nvSpPr>
        <xdr:cNvPr id="1097" name="Text Box 1563">
          <a:extLst>
            <a:ext uri="{FF2B5EF4-FFF2-40B4-BE49-F238E27FC236}">
              <a16:creationId xmlns:a16="http://schemas.microsoft.com/office/drawing/2014/main" xmlns="" id="{5D5F0F91-28A8-4F77-BD58-3667D4E70DEA}"/>
            </a:ext>
          </a:extLst>
        </xdr:cNvPr>
        <xdr:cNvSpPr txBox="1">
          <a:spLocks noChangeArrowheads="1"/>
        </xdr:cNvSpPr>
      </xdr:nvSpPr>
      <xdr:spPr bwMode="auto">
        <a:xfrm rot="987835">
          <a:off x="9371653" y="955554"/>
          <a:ext cx="128829" cy="499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146282</xdr:colOff>
      <xdr:row>5</xdr:row>
      <xdr:rowOff>129855</xdr:rowOff>
    </xdr:from>
    <xdr:to>
      <xdr:col>18</xdr:col>
      <xdr:colOff>246419</xdr:colOff>
      <xdr:row>6</xdr:row>
      <xdr:rowOff>15026</xdr:rowOff>
    </xdr:to>
    <xdr:sp macro="" textlink="">
      <xdr:nvSpPr>
        <xdr:cNvPr id="1098" name="Text Box 1563">
          <a:extLst>
            <a:ext uri="{FF2B5EF4-FFF2-40B4-BE49-F238E27FC236}">
              <a16:creationId xmlns:a16="http://schemas.microsoft.com/office/drawing/2014/main" xmlns="" id="{FFFC6F7A-16C7-4EC7-9BC1-C3BBA9DABF77}"/>
            </a:ext>
          </a:extLst>
        </xdr:cNvPr>
        <xdr:cNvSpPr txBox="1">
          <a:spLocks noChangeArrowheads="1"/>
        </xdr:cNvSpPr>
      </xdr:nvSpPr>
      <xdr:spPr bwMode="auto">
        <a:xfrm rot="780000">
          <a:off x="9429982" y="955355"/>
          <a:ext cx="100137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31160</xdr:rowOff>
    </xdr:to>
    <xdr:sp macro="" textlink="">
      <xdr:nvSpPr>
        <xdr:cNvPr id="1099" name="Text Box 1650">
          <a:extLst>
            <a:ext uri="{FF2B5EF4-FFF2-40B4-BE49-F238E27FC236}">
              <a16:creationId xmlns:a16="http://schemas.microsoft.com/office/drawing/2014/main" xmlns="" id="{CC8A6ED6-B104-4D82-89BF-2CFD0F130E83}"/>
            </a:ext>
          </a:extLst>
        </xdr:cNvPr>
        <xdr:cNvSpPr txBox="1">
          <a:spLocks noChangeArrowheads="1"/>
        </xdr:cNvSpPr>
      </xdr:nvSpPr>
      <xdr:spPr bwMode="auto">
        <a:xfrm>
          <a:off x="8578850" y="13970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548413</xdr:colOff>
      <xdr:row>3</xdr:row>
      <xdr:rowOff>143565</xdr:rowOff>
    </xdr:from>
    <xdr:to>
      <xdr:col>18</xdr:col>
      <xdr:colOff>121478</xdr:colOff>
      <xdr:row>5</xdr:row>
      <xdr:rowOff>108983</xdr:rowOff>
    </xdr:to>
    <xdr:sp macro="" textlink="">
      <xdr:nvSpPr>
        <xdr:cNvPr id="1100" name="Line 716">
          <a:extLst>
            <a:ext uri="{FF2B5EF4-FFF2-40B4-BE49-F238E27FC236}">
              <a16:creationId xmlns:a16="http://schemas.microsoft.com/office/drawing/2014/main" xmlns="" id="{E8D2D0B7-0CD1-4AE5-9429-0E3F4AE96124}"/>
            </a:ext>
          </a:extLst>
        </xdr:cNvPr>
        <xdr:cNvSpPr>
          <a:spLocks noChangeShapeType="1"/>
        </xdr:cNvSpPr>
      </xdr:nvSpPr>
      <xdr:spPr bwMode="auto">
        <a:xfrm>
          <a:off x="9127263" y="626165"/>
          <a:ext cx="277915" cy="308318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93639"/>
            <a:gd name="connsiteY0" fmla="*/ 0 h 240676"/>
            <a:gd name="connsiteX1" fmla="*/ 187351 w 293639"/>
            <a:gd name="connsiteY1" fmla="*/ 156601 h 240676"/>
            <a:gd name="connsiteX2" fmla="*/ 293639 w 293639"/>
            <a:gd name="connsiteY2" fmla="*/ 240676 h 240676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720" h="273503">
              <a:moveTo>
                <a:pt x="0" y="0"/>
              </a:moveTo>
              <a:cubicBezTo>
                <a:pt x="167494" y="64911"/>
                <a:pt x="126091" y="105153"/>
                <a:pt x="231432" y="189428"/>
              </a:cubicBezTo>
              <a:cubicBezTo>
                <a:pt x="283020" y="214749"/>
                <a:pt x="284777" y="210290"/>
                <a:pt x="337720" y="2735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627232</xdr:colOff>
      <xdr:row>1</xdr:row>
      <xdr:rowOff>160217</xdr:rowOff>
    </xdr:from>
    <xdr:to>
      <xdr:col>18</xdr:col>
      <xdr:colOff>503963</xdr:colOff>
      <xdr:row>7</xdr:row>
      <xdr:rowOff>38474</xdr:rowOff>
    </xdr:to>
    <xdr:sp macro="" textlink="">
      <xdr:nvSpPr>
        <xdr:cNvPr id="1101" name="Line 716">
          <a:extLst>
            <a:ext uri="{FF2B5EF4-FFF2-40B4-BE49-F238E27FC236}">
              <a16:creationId xmlns:a16="http://schemas.microsoft.com/office/drawing/2014/main" xmlns="" id="{525160ED-00A5-48A2-A870-3871DD18060B}"/>
            </a:ext>
          </a:extLst>
        </xdr:cNvPr>
        <xdr:cNvSpPr>
          <a:spLocks noChangeShapeType="1"/>
        </xdr:cNvSpPr>
      </xdr:nvSpPr>
      <xdr:spPr bwMode="auto">
        <a:xfrm rot="8974401">
          <a:off x="9206082" y="299917"/>
          <a:ext cx="581581" cy="906957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1446" h="44071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73738" y="339534"/>
                <a:pt x="781446" y="4407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312665</xdr:colOff>
      <xdr:row>1</xdr:row>
      <xdr:rowOff>51739</xdr:rowOff>
    </xdr:from>
    <xdr:to>
      <xdr:col>18</xdr:col>
      <xdr:colOff>136450</xdr:colOff>
      <xdr:row>8</xdr:row>
      <xdr:rowOff>99478</xdr:rowOff>
    </xdr:to>
    <xdr:sp macro="" textlink="">
      <xdr:nvSpPr>
        <xdr:cNvPr id="1102" name="Freeform 719">
          <a:extLst>
            <a:ext uri="{FF2B5EF4-FFF2-40B4-BE49-F238E27FC236}">
              <a16:creationId xmlns:a16="http://schemas.microsoft.com/office/drawing/2014/main" xmlns="" id="{B078C54D-2C70-4566-8E9D-7D1E68687190}"/>
            </a:ext>
          </a:extLst>
        </xdr:cNvPr>
        <xdr:cNvSpPr>
          <a:spLocks/>
        </xdr:cNvSpPr>
      </xdr:nvSpPr>
      <xdr:spPr bwMode="auto">
        <a:xfrm rot="8974401" flipH="1">
          <a:off x="8891515" y="191439"/>
          <a:ext cx="528635" cy="1247889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05527 w 1305527"/>
            <a:gd name="connsiteY0" fmla="*/ 17589 h 17589"/>
            <a:gd name="connsiteX1" fmla="*/ 1167788 w 1305527"/>
            <a:gd name="connsiteY1" fmla="*/ 12405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657502 w 709818"/>
            <a:gd name="connsiteY0" fmla="*/ 19624 h 19624"/>
            <a:gd name="connsiteX1" fmla="*/ 517002 w 709818"/>
            <a:gd name="connsiteY1" fmla="*/ 11276 h 19624"/>
            <a:gd name="connsiteX2" fmla="*/ 709818 w 709818"/>
            <a:gd name="connsiteY2" fmla="*/ 5830 h 19624"/>
            <a:gd name="connsiteX3" fmla="*/ 0 w 709818"/>
            <a:gd name="connsiteY3" fmla="*/ 0 h 19624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2349"/>
            <a:gd name="connsiteX1" fmla="*/ 670154 w 709818"/>
            <a:gd name="connsiteY1" fmla="*/ 21628 h 22349"/>
            <a:gd name="connsiteX2" fmla="*/ 517002 w 709818"/>
            <a:gd name="connsiteY2" fmla="*/ 11276 h 22349"/>
            <a:gd name="connsiteX3" fmla="*/ 709818 w 709818"/>
            <a:gd name="connsiteY3" fmla="*/ 5830 h 22349"/>
            <a:gd name="connsiteX4" fmla="*/ 0 w 709818"/>
            <a:gd name="connsiteY4" fmla="*/ 0 h 22349"/>
            <a:gd name="connsiteX0" fmla="*/ 673843 w 916947"/>
            <a:gd name="connsiteY0" fmla="*/ 21468 h 25615"/>
            <a:gd name="connsiteX1" fmla="*/ 915153 w 916947"/>
            <a:gd name="connsiteY1" fmla="*/ 25290 h 25615"/>
            <a:gd name="connsiteX2" fmla="*/ 517002 w 916947"/>
            <a:gd name="connsiteY2" fmla="*/ 11276 h 25615"/>
            <a:gd name="connsiteX3" fmla="*/ 709818 w 916947"/>
            <a:gd name="connsiteY3" fmla="*/ 5830 h 25615"/>
            <a:gd name="connsiteX4" fmla="*/ 0 w 916947"/>
            <a:gd name="connsiteY4" fmla="*/ 0 h 25615"/>
            <a:gd name="connsiteX0" fmla="*/ 726957 w 917357"/>
            <a:gd name="connsiteY0" fmla="*/ 25852 h 26233"/>
            <a:gd name="connsiteX1" fmla="*/ 915153 w 917357"/>
            <a:gd name="connsiteY1" fmla="*/ 25290 h 26233"/>
            <a:gd name="connsiteX2" fmla="*/ 517002 w 917357"/>
            <a:gd name="connsiteY2" fmla="*/ 11276 h 26233"/>
            <a:gd name="connsiteX3" fmla="*/ 709818 w 917357"/>
            <a:gd name="connsiteY3" fmla="*/ 5830 h 26233"/>
            <a:gd name="connsiteX4" fmla="*/ 0 w 917357"/>
            <a:gd name="connsiteY4" fmla="*/ 0 h 26233"/>
            <a:gd name="connsiteX0" fmla="*/ 726957 w 726956"/>
            <a:gd name="connsiteY0" fmla="*/ 25852 h 25852"/>
            <a:gd name="connsiteX1" fmla="*/ 640952 w 726956"/>
            <a:gd name="connsiteY1" fmla="*/ 19043 h 25852"/>
            <a:gd name="connsiteX2" fmla="*/ 517002 w 726956"/>
            <a:gd name="connsiteY2" fmla="*/ 11276 h 25852"/>
            <a:gd name="connsiteX3" fmla="*/ 709818 w 726956"/>
            <a:gd name="connsiteY3" fmla="*/ 5830 h 25852"/>
            <a:gd name="connsiteX4" fmla="*/ 0 w 726956"/>
            <a:gd name="connsiteY4" fmla="*/ 0 h 25852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82286 w 1080926"/>
            <a:gd name="connsiteY1" fmla="*/ 1992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726743 w 1080926"/>
            <a:gd name="connsiteY1" fmla="*/ 20682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110723 w 1110723"/>
            <a:gd name="connsiteY0" fmla="*/ 24408 h 24408"/>
            <a:gd name="connsiteX1" fmla="*/ 726743 w 1110723"/>
            <a:gd name="connsiteY1" fmla="*/ 20682 h 24408"/>
            <a:gd name="connsiteX2" fmla="*/ 641189 w 1110723"/>
            <a:gd name="connsiteY2" fmla="*/ 15570 h 24408"/>
            <a:gd name="connsiteX3" fmla="*/ 517002 w 1110723"/>
            <a:gd name="connsiteY3" fmla="*/ 11276 h 24408"/>
            <a:gd name="connsiteX4" fmla="*/ 709818 w 1110723"/>
            <a:gd name="connsiteY4" fmla="*/ 5830 h 24408"/>
            <a:gd name="connsiteX5" fmla="*/ 0 w 1110723"/>
            <a:gd name="connsiteY5" fmla="*/ 0 h 24408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709818 w 1185459"/>
            <a:gd name="connsiteY4" fmla="*/ 5830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85459" h="24989">
              <a:moveTo>
                <a:pt x="1185459" y="24989"/>
              </a:moveTo>
              <a:cubicBezTo>
                <a:pt x="1184844" y="25016"/>
                <a:pt x="752883" y="22381"/>
                <a:pt x="726743" y="20682"/>
              </a:cubicBezTo>
              <a:cubicBezTo>
                <a:pt x="648968" y="19768"/>
                <a:pt x="661847" y="16864"/>
                <a:pt x="641189" y="15570"/>
              </a:cubicBezTo>
              <a:cubicBezTo>
                <a:pt x="567543" y="14588"/>
                <a:pt x="501079" y="13402"/>
                <a:pt x="517002" y="11276"/>
              </a:cubicBezTo>
              <a:cubicBezTo>
                <a:pt x="532920" y="7843"/>
                <a:pt x="737740" y="5543"/>
                <a:pt x="578856" y="3948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65550</xdr:colOff>
      <xdr:row>4</xdr:row>
      <xdr:rowOff>169013</xdr:rowOff>
    </xdr:from>
    <xdr:to>
      <xdr:col>18</xdr:col>
      <xdr:colOff>168214</xdr:colOff>
      <xdr:row>5</xdr:row>
      <xdr:rowOff>89155</xdr:rowOff>
    </xdr:to>
    <xdr:sp macro="" textlink="">
      <xdr:nvSpPr>
        <xdr:cNvPr id="1103" name="Oval 1295">
          <a:extLst>
            <a:ext uri="{FF2B5EF4-FFF2-40B4-BE49-F238E27FC236}">
              <a16:creationId xmlns:a16="http://schemas.microsoft.com/office/drawing/2014/main" xmlns="" id="{F5D185F8-C375-4FA9-818D-4A96C165B7DB}"/>
            </a:ext>
          </a:extLst>
        </xdr:cNvPr>
        <xdr:cNvSpPr>
          <a:spLocks noChangeArrowheads="1"/>
        </xdr:cNvSpPr>
      </xdr:nvSpPr>
      <xdr:spPr bwMode="auto">
        <a:xfrm rot="10800000">
          <a:off x="9349250" y="823063"/>
          <a:ext cx="102664" cy="91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18</xdr:col>
      <xdr:colOff>296275</xdr:colOff>
      <xdr:row>5</xdr:row>
      <xdr:rowOff>14816</xdr:rowOff>
    </xdr:from>
    <xdr:ext cx="302079" cy="305168"/>
    <xdr:grpSp>
      <xdr:nvGrpSpPr>
        <xdr:cNvPr id="1104" name="Group 6672">
          <a:extLst>
            <a:ext uri="{FF2B5EF4-FFF2-40B4-BE49-F238E27FC236}">
              <a16:creationId xmlns:a16="http://schemas.microsoft.com/office/drawing/2014/main" xmlns="" id="{EA987C35-61CC-4207-A047-9C2401470E19}"/>
            </a:ext>
          </a:extLst>
        </xdr:cNvPr>
        <xdr:cNvGrpSpPr>
          <a:grpSpLocks/>
        </xdr:cNvGrpSpPr>
      </xdr:nvGrpSpPr>
      <xdr:grpSpPr bwMode="auto">
        <a:xfrm>
          <a:off x="13495204" y="838048"/>
          <a:ext cx="302079" cy="305168"/>
          <a:chOff x="536" y="109"/>
          <a:chExt cx="46" cy="44"/>
        </a:xfrm>
      </xdr:grpSpPr>
      <xdr:pic>
        <xdr:nvPicPr>
          <xdr:cNvPr id="1105" name="Picture 6673" descr="route2">
            <a:extLst>
              <a:ext uri="{FF2B5EF4-FFF2-40B4-BE49-F238E27FC236}">
                <a16:creationId xmlns:a16="http://schemas.microsoft.com/office/drawing/2014/main" xmlns="" id="{07F91A08-79F2-4450-B37B-ED0FBE1458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6" name="Text Box 6674">
            <a:extLst>
              <a:ext uri="{FF2B5EF4-FFF2-40B4-BE49-F238E27FC236}">
                <a16:creationId xmlns:a16="http://schemas.microsoft.com/office/drawing/2014/main" xmlns="" id="{A8475204-3AC8-4851-8D51-C1C20D73E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521737</xdr:colOff>
      <xdr:row>7</xdr:row>
      <xdr:rowOff>110059</xdr:rowOff>
    </xdr:from>
    <xdr:to>
      <xdr:col>17</xdr:col>
      <xdr:colOff>680670</xdr:colOff>
      <xdr:row>8</xdr:row>
      <xdr:rowOff>76848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xmlns="" id="{2216A1F9-AF36-4BC7-A124-CB7211DDB822}"/>
            </a:ext>
          </a:extLst>
        </xdr:cNvPr>
        <xdr:cNvSpPr/>
      </xdr:nvSpPr>
      <xdr:spPr bwMode="auto">
        <a:xfrm>
          <a:off x="9100587" y="1278459"/>
          <a:ext cx="1589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104103</xdr:colOff>
      <xdr:row>6</xdr:row>
      <xdr:rowOff>23324</xdr:rowOff>
    </xdr:from>
    <xdr:to>
      <xdr:col>18</xdr:col>
      <xdr:colOff>150332</xdr:colOff>
      <xdr:row>8</xdr:row>
      <xdr:rowOff>79361</xdr:rowOff>
    </xdr:to>
    <xdr:grpSp>
      <xdr:nvGrpSpPr>
        <xdr:cNvPr id="1108" name="グループ化 1107">
          <a:extLst>
            <a:ext uri="{FF2B5EF4-FFF2-40B4-BE49-F238E27FC236}">
              <a16:creationId xmlns:a16="http://schemas.microsoft.com/office/drawing/2014/main" xmlns="" id="{D60AA461-310B-467F-A68A-88FA3E3ADFF6}"/>
            </a:ext>
          </a:extLst>
        </xdr:cNvPr>
        <xdr:cNvGrpSpPr/>
      </xdr:nvGrpSpPr>
      <xdr:grpSpPr>
        <a:xfrm rot="1125430">
          <a:off x="13303032" y="1016645"/>
          <a:ext cx="46229" cy="396216"/>
          <a:chOff x="10917301" y="7686676"/>
          <a:chExt cx="78267" cy="299577"/>
        </a:xfrm>
      </xdr:grpSpPr>
      <xdr:sp macro="" textlink="">
        <xdr:nvSpPr>
          <xdr:cNvPr id="1109" name="Line 72">
            <a:extLst>
              <a:ext uri="{FF2B5EF4-FFF2-40B4-BE49-F238E27FC236}">
                <a16:creationId xmlns:a16="http://schemas.microsoft.com/office/drawing/2014/main" xmlns="" id="{9196A34F-C5B8-4373-885A-A89D862A5180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" name="Line 72">
            <a:extLst>
              <a:ext uri="{FF2B5EF4-FFF2-40B4-BE49-F238E27FC236}">
                <a16:creationId xmlns:a16="http://schemas.microsoft.com/office/drawing/2014/main" xmlns="" id="{4C582490-BCD8-41EE-BC04-301DD17C1B5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Line 72">
            <a:extLst>
              <a:ext uri="{FF2B5EF4-FFF2-40B4-BE49-F238E27FC236}">
                <a16:creationId xmlns:a16="http://schemas.microsoft.com/office/drawing/2014/main" xmlns="" id="{2D0CA97C-97DD-49AE-93AB-3524E89AE0D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72">
            <a:extLst>
              <a:ext uri="{FF2B5EF4-FFF2-40B4-BE49-F238E27FC236}">
                <a16:creationId xmlns:a16="http://schemas.microsoft.com/office/drawing/2014/main" xmlns="" id="{ED3783D3-EEFA-4EFB-AA5C-90553CD4D15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72">
            <a:extLst>
              <a:ext uri="{FF2B5EF4-FFF2-40B4-BE49-F238E27FC236}">
                <a16:creationId xmlns:a16="http://schemas.microsoft.com/office/drawing/2014/main" xmlns="" id="{2B951D2B-DE3F-4C1F-9638-7DD2CA411F3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17</xdr:col>
      <xdr:colOff>193252</xdr:colOff>
      <xdr:row>3</xdr:row>
      <xdr:rowOff>7746</xdr:rowOff>
    </xdr:from>
    <xdr:ext cx="302079" cy="305168"/>
    <xdr:grpSp>
      <xdr:nvGrpSpPr>
        <xdr:cNvPr id="1114" name="Group 6672">
          <a:extLst>
            <a:ext uri="{FF2B5EF4-FFF2-40B4-BE49-F238E27FC236}">
              <a16:creationId xmlns:a16="http://schemas.microsoft.com/office/drawing/2014/main" xmlns="" id="{5EB9EF73-309D-429D-A012-F3BFD05DBB43}"/>
            </a:ext>
          </a:extLst>
        </xdr:cNvPr>
        <xdr:cNvGrpSpPr>
          <a:grpSpLocks/>
        </xdr:cNvGrpSpPr>
      </xdr:nvGrpSpPr>
      <xdr:grpSpPr bwMode="auto">
        <a:xfrm>
          <a:off x="12623377" y="490800"/>
          <a:ext cx="302079" cy="305168"/>
          <a:chOff x="536" y="109"/>
          <a:chExt cx="46" cy="44"/>
        </a:xfrm>
      </xdr:grpSpPr>
      <xdr:pic>
        <xdr:nvPicPr>
          <xdr:cNvPr id="1115" name="Picture 6673" descr="route2">
            <a:extLst>
              <a:ext uri="{FF2B5EF4-FFF2-40B4-BE49-F238E27FC236}">
                <a16:creationId xmlns:a16="http://schemas.microsoft.com/office/drawing/2014/main" xmlns="" id="{8960BEFB-40A9-44EA-8B3A-C4CD0597CC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6" name="Text Box 6674">
            <a:extLst>
              <a:ext uri="{FF2B5EF4-FFF2-40B4-BE49-F238E27FC236}">
                <a16:creationId xmlns:a16="http://schemas.microsoft.com/office/drawing/2014/main" xmlns="" id="{8E4CE364-3DA5-489F-92E9-F4C54B2F25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34020</xdr:colOff>
      <xdr:row>52</xdr:row>
      <xdr:rowOff>115657</xdr:rowOff>
    </xdr:from>
    <xdr:ext cx="394596" cy="224514"/>
    <xdr:sp macro="" textlink="">
      <xdr:nvSpPr>
        <xdr:cNvPr id="1117" name="Text Box 303">
          <a:extLst>
            <a:ext uri="{FF2B5EF4-FFF2-40B4-BE49-F238E27FC236}">
              <a16:creationId xmlns:a16="http://schemas.microsoft.com/office/drawing/2014/main" xmlns="" id="{BFE8F946-52B3-4D1A-9564-0EDDFB6AD10A}"/>
            </a:ext>
          </a:extLst>
        </xdr:cNvPr>
        <xdr:cNvSpPr txBox="1">
          <a:spLocks noChangeArrowheads="1"/>
        </xdr:cNvSpPr>
      </xdr:nvSpPr>
      <xdr:spPr bwMode="auto">
        <a:xfrm>
          <a:off x="192770" y="8999307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7.2㎞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676886</xdr:colOff>
      <xdr:row>38</xdr:row>
      <xdr:rowOff>98301</xdr:rowOff>
    </xdr:from>
    <xdr:to>
      <xdr:col>6</xdr:col>
      <xdr:colOff>97684</xdr:colOff>
      <xdr:row>39</xdr:row>
      <xdr:rowOff>44776</xdr:rowOff>
    </xdr:to>
    <xdr:sp macro="" textlink="">
      <xdr:nvSpPr>
        <xdr:cNvPr id="1118" name="AutoShape 686">
          <a:extLst>
            <a:ext uri="{FF2B5EF4-FFF2-40B4-BE49-F238E27FC236}">
              <a16:creationId xmlns:a16="http://schemas.microsoft.com/office/drawing/2014/main" xmlns="" id="{516876A3-A71B-40A4-942F-6C384C957369}"/>
            </a:ext>
          </a:extLst>
        </xdr:cNvPr>
        <xdr:cNvSpPr>
          <a:spLocks noChangeArrowheads="1"/>
        </xdr:cNvSpPr>
      </xdr:nvSpPr>
      <xdr:spPr bwMode="auto">
        <a:xfrm>
          <a:off x="3655036" y="6581651"/>
          <a:ext cx="125648" cy="117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468929</xdr:colOff>
      <xdr:row>52</xdr:row>
      <xdr:rowOff>123955</xdr:rowOff>
    </xdr:from>
    <xdr:to>
      <xdr:col>12</xdr:col>
      <xdr:colOff>392990</xdr:colOff>
      <xdr:row>56</xdr:row>
      <xdr:rowOff>6096</xdr:rowOff>
    </xdr:to>
    <xdr:sp macro="" textlink="">
      <xdr:nvSpPr>
        <xdr:cNvPr id="1119" name="Line 76">
          <a:extLst>
            <a:ext uri="{FF2B5EF4-FFF2-40B4-BE49-F238E27FC236}">
              <a16:creationId xmlns:a16="http://schemas.microsoft.com/office/drawing/2014/main" xmlns="" id="{C8C4B613-4EA1-461A-9332-EBB309633EA5}"/>
            </a:ext>
          </a:extLst>
        </xdr:cNvPr>
        <xdr:cNvSpPr>
          <a:spLocks noChangeShapeType="1"/>
        </xdr:cNvSpPr>
      </xdr:nvSpPr>
      <xdr:spPr bwMode="auto">
        <a:xfrm>
          <a:off x="11867179" y="7636005"/>
          <a:ext cx="6289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584872</xdr:colOff>
      <xdr:row>52</xdr:row>
      <xdr:rowOff>160892</xdr:rowOff>
    </xdr:from>
    <xdr:to>
      <xdr:col>11</xdr:col>
      <xdr:colOff>689633</xdr:colOff>
      <xdr:row>53</xdr:row>
      <xdr:rowOff>134236</xdr:rowOff>
    </xdr:to>
    <xdr:grpSp>
      <xdr:nvGrpSpPr>
        <xdr:cNvPr id="1120" name="Group 405">
          <a:extLst>
            <a:ext uri="{FF2B5EF4-FFF2-40B4-BE49-F238E27FC236}">
              <a16:creationId xmlns:a16="http://schemas.microsoft.com/office/drawing/2014/main" xmlns="" id="{23107402-974F-435D-897F-DF7BE0927879}"/>
            </a:ext>
          </a:extLst>
        </xdr:cNvPr>
        <xdr:cNvGrpSpPr>
          <a:grpSpLocks/>
        </xdr:cNvGrpSpPr>
      </xdr:nvGrpSpPr>
      <xdr:grpSpPr bwMode="auto">
        <a:xfrm rot="397074">
          <a:off x="8415783" y="8978321"/>
          <a:ext cx="104761" cy="143433"/>
          <a:chOff x="718" y="97"/>
          <a:chExt cx="23" cy="15"/>
        </a:xfrm>
      </xdr:grpSpPr>
      <xdr:sp macro="" textlink="">
        <xdr:nvSpPr>
          <xdr:cNvPr id="1121" name="Freeform 406">
            <a:extLst>
              <a:ext uri="{FF2B5EF4-FFF2-40B4-BE49-F238E27FC236}">
                <a16:creationId xmlns:a16="http://schemas.microsoft.com/office/drawing/2014/main" xmlns="" id="{84FCE2FA-83C4-4965-864D-EA012F2A296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2" name="Freeform 407">
            <a:extLst>
              <a:ext uri="{FF2B5EF4-FFF2-40B4-BE49-F238E27FC236}">
                <a16:creationId xmlns:a16="http://schemas.microsoft.com/office/drawing/2014/main" xmlns="" id="{35564CCB-85EF-4FDB-A095-DD9BDB02112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162756</xdr:colOff>
      <xdr:row>55</xdr:row>
      <xdr:rowOff>142878</xdr:rowOff>
    </xdr:from>
    <xdr:ext cx="585637" cy="176893"/>
    <xdr:sp macro="" textlink="">
      <xdr:nvSpPr>
        <xdr:cNvPr id="1123" name="Text Box 1620">
          <a:extLst>
            <a:ext uri="{FF2B5EF4-FFF2-40B4-BE49-F238E27FC236}">
              <a16:creationId xmlns:a16="http://schemas.microsoft.com/office/drawing/2014/main" xmlns="" id="{00724713-F30B-4CBC-8D35-5734F07E0C5A}"/>
            </a:ext>
          </a:extLst>
        </xdr:cNvPr>
        <xdr:cNvSpPr txBox="1">
          <a:spLocks noChangeArrowheads="1"/>
        </xdr:cNvSpPr>
      </xdr:nvSpPr>
      <xdr:spPr bwMode="auto">
        <a:xfrm>
          <a:off x="12265856" y="8169278"/>
          <a:ext cx="58563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109905</xdr:colOff>
      <xdr:row>52</xdr:row>
      <xdr:rowOff>139211</xdr:rowOff>
    </xdr:from>
    <xdr:to>
      <xdr:col>12</xdr:col>
      <xdr:colOff>519480</xdr:colOff>
      <xdr:row>54</xdr:row>
      <xdr:rowOff>3214</xdr:rowOff>
    </xdr:to>
    <xdr:sp macro="" textlink="">
      <xdr:nvSpPr>
        <xdr:cNvPr id="1124" name="Text Box 1068">
          <a:extLst>
            <a:ext uri="{FF2B5EF4-FFF2-40B4-BE49-F238E27FC236}">
              <a16:creationId xmlns:a16="http://schemas.microsoft.com/office/drawing/2014/main" xmlns="" id="{2C99A2A9-1CE4-4343-B6AF-E668BB54839F}"/>
            </a:ext>
          </a:extLst>
        </xdr:cNvPr>
        <xdr:cNvSpPr txBox="1">
          <a:spLocks noChangeArrowheads="1"/>
        </xdr:cNvSpPr>
      </xdr:nvSpPr>
      <xdr:spPr bwMode="auto">
        <a:xfrm>
          <a:off x="12213005" y="7651261"/>
          <a:ext cx="409575" cy="2069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95363</xdr:colOff>
      <xdr:row>42</xdr:row>
      <xdr:rowOff>166526</xdr:rowOff>
    </xdr:from>
    <xdr:to>
      <xdr:col>20</xdr:col>
      <xdr:colOff>252558</xdr:colOff>
      <xdr:row>44</xdr:row>
      <xdr:rowOff>76975</xdr:rowOff>
    </xdr:to>
    <xdr:sp macro="" textlink="">
      <xdr:nvSpPr>
        <xdr:cNvPr id="1125" name="Text Box 1068">
          <a:extLst>
            <a:ext uri="{FF2B5EF4-FFF2-40B4-BE49-F238E27FC236}">
              <a16:creationId xmlns:a16="http://schemas.microsoft.com/office/drawing/2014/main" xmlns="" id="{F9C97BD9-677A-4223-9250-4147711EC9CE}"/>
            </a:ext>
          </a:extLst>
        </xdr:cNvPr>
        <xdr:cNvSpPr txBox="1">
          <a:spLocks noChangeArrowheads="1"/>
        </xdr:cNvSpPr>
      </xdr:nvSpPr>
      <xdr:spPr bwMode="auto">
        <a:xfrm>
          <a:off x="10788763" y="7335676"/>
          <a:ext cx="157195" cy="25334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214571</xdr:colOff>
      <xdr:row>30</xdr:row>
      <xdr:rowOff>43688</xdr:rowOff>
    </xdr:from>
    <xdr:ext cx="508746" cy="165173"/>
    <xdr:sp macro="" textlink="">
      <xdr:nvSpPr>
        <xdr:cNvPr id="1126" name="Text Box 1620">
          <a:extLst>
            <a:ext uri="{FF2B5EF4-FFF2-40B4-BE49-F238E27FC236}">
              <a16:creationId xmlns:a16="http://schemas.microsoft.com/office/drawing/2014/main" xmlns="" id="{42E38A65-6B5D-446C-BF97-583F67308982}"/>
            </a:ext>
          </a:extLst>
        </xdr:cNvPr>
        <xdr:cNvSpPr txBox="1">
          <a:spLocks noChangeArrowheads="1"/>
        </xdr:cNvSpPr>
      </xdr:nvSpPr>
      <xdr:spPr bwMode="auto">
        <a:xfrm>
          <a:off x="10203121" y="5155438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104591</xdr:colOff>
      <xdr:row>30</xdr:row>
      <xdr:rowOff>70973</xdr:rowOff>
    </xdr:from>
    <xdr:ext cx="276411" cy="100852"/>
    <xdr:sp macro="" textlink="">
      <xdr:nvSpPr>
        <xdr:cNvPr id="1127" name="Text Box 1620">
          <a:extLst>
            <a:ext uri="{FF2B5EF4-FFF2-40B4-BE49-F238E27FC236}">
              <a16:creationId xmlns:a16="http://schemas.microsoft.com/office/drawing/2014/main" xmlns="" id="{0B9D6871-7F95-493D-A532-89453F1DC0B9}"/>
            </a:ext>
          </a:extLst>
        </xdr:cNvPr>
        <xdr:cNvSpPr txBox="1">
          <a:spLocks noChangeArrowheads="1"/>
        </xdr:cNvSpPr>
      </xdr:nvSpPr>
      <xdr:spPr bwMode="auto">
        <a:xfrm>
          <a:off x="10797991" y="5182723"/>
          <a:ext cx="276411" cy="1008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347795</xdr:colOff>
      <xdr:row>38</xdr:row>
      <xdr:rowOff>14408</xdr:rowOff>
    </xdr:from>
    <xdr:ext cx="511106" cy="165173"/>
    <xdr:sp macro="" textlink="">
      <xdr:nvSpPr>
        <xdr:cNvPr id="1128" name="Text Box 1620">
          <a:extLst>
            <a:ext uri="{FF2B5EF4-FFF2-40B4-BE49-F238E27FC236}">
              <a16:creationId xmlns:a16="http://schemas.microsoft.com/office/drawing/2014/main" xmlns="" id="{5E916694-FF88-48D5-B7F7-F960E5D01BD8}"/>
            </a:ext>
          </a:extLst>
        </xdr:cNvPr>
        <xdr:cNvSpPr txBox="1">
          <a:spLocks noChangeArrowheads="1"/>
        </xdr:cNvSpPr>
      </xdr:nvSpPr>
      <xdr:spPr bwMode="auto">
        <a:xfrm>
          <a:off x="13155745" y="5126158"/>
          <a:ext cx="5111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9460</xdr:colOff>
      <xdr:row>39</xdr:row>
      <xdr:rowOff>0</xdr:rowOff>
    </xdr:from>
    <xdr:ext cx="508746" cy="165173"/>
    <xdr:sp macro="" textlink="">
      <xdr:nvSpPr>
        <xdr:cNvPr id="1129" name="Text Box 1620">
          <a:extLst>
            <a:ext uri="{FF2B5EF4-FFF2-40B4-BE49-F238E27FC236}">
              <a16:creationId xmlns:a16="http://schemas.microsoft.com/office/drawing/2014/main" xmlns="" id="{118B44F3-23DF-4606-987E-C866A12AE292}"/>
            </a:ext>
          </a:extLst>
        </xdr:cNvPr>
        <xdr:cNvSpPr txBox="1">
          <a:spLocks noChangeArrowheads="1"/>
        </xdr:cNvSpPr>
      </xdr:nvSpPr>
      <xdr:spPr bwMode="auto">
        <a:xfrm>
          <a:off x="13522260" y="5283200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304170</xdr:colOff>
      <xdr:row>3</xdr:row>
      <xdr:rowOff>96483</xdr:rowOff>
    </xdr:from>
    <xdr:to>
      <xdr:col>10</xdr:col>
      <xdr:colOff>306300</xdr:colOff>
      <xdr:row>6</xdr:row>
      <xdr:rowOff>129680</xdr:rowOff>
    </xdr:to>
    <xdr:sp macro="" textlink="">
      <xdr:nvSpPr>
        <xdr:cNvPr id="1130" name="Line 72">
          <a:extLst>
            <a:ext uri="{FF2B5EF4-FFF2-40B4-BE49-F238E27FC236}">
              <a16:creationId xmlns:a16="http://schemas.microsoft.com/office/drawing/2014/main" xmlns="" id="{0CF52F96-F433-4CE0-9ADC-C63E7F38F480}"/>
            </a:ext>
          </a:extLst>
        </xdr:cNvPr>
        <xdr:cNvSpPr>
          <a:spLocks noChangeShapeType="1"/>
        </xdr:cNvSpPr>
      </xdr:nvSpPr>
      <xdr:spPr bwMode="auto">
        <a:xfrm flipV="1">
          <a:off x="6781170" y="579083"/>
          <a:ext cx="2130" cy="54754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30827">
              <a:moveTo>
                <a:pt x="10000" y="0"/>
              </a:moveTo>
              <a:cubicBezTo>
                <a:pt x="-145" y="2194"/>
                <a:pt x="10072" y="24314"/>
                <a:pt x="0" y="308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320190</xdr:colOff>
      <xdr:row>5</xdr:row>
      <xdr:rowOff>1412</xdr:rowOff>
    </xdr:from>
    <xdr:ext cx="161189" cy="249116"/>
    <xdr:sp macro="" textlink="">
      <xdr:nvSpPr>
        <xdr:cNvPr id="1131" name="Text Box 1620">
          <a:extLst>
            <a:ext uri="{FF2B5EF4-FFF2-40B4-BE49-F238E27FC236}">
              <a16:creationId xmlns:a16="http://schemas.microsoft.com/office/drawing/2014/main" xmlns="" id="{B237B4E1-2347-46D7-96FA-856F05D6A8EC}"/>
            </a:ext>
          </a:extLst>
        </xdr:cNvPr>
        <xdr:cNvSpPr txBox="1">
          <a:spLocks noChangeArrowheads="1"/>
        </xdr:cNvSpPr>
      </xdr:nvSpPr>
      <xdr:spPr bwMode="auto">
        <a:xfrm>
          <a:off x="6797190" y="826912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338666</xdr:colOff>
      <xdr:row>5</xdr:row>
      <xdr:rowOff>160773</xdr:rowOff>
    </xdr:from>
    <xdr:to>
      <xdr:col>12</xdr:col>
      <xdr:colOff>571500</xdr:colOff>
      <xdr:row>8</xdr:row>
      <xdr:rowOff>65992</xdr:rowOff>
    </xdr:to>
    <xdr:sp macro="" textlink="">
      <xdr:nvSpPr>
        <xdr:cNvPr id="1132" name="AutoShape 1653">
          <a:extLst>
            <a:ext uri="{FF2B5EF4-FFF2-40B4-BE49-F238E27FC236}">
              <a16:creationId xmlns:a16="http://schemas.microsoft.com/office/drawing/2014/main" xmlns="" id="{58A19C6C-58A8-4E8C-99B3-50111585B7B7}"/>
            </a:ext>
          </a:extLst>
        </xdr:cNvPr>
        <xdr:cNvSpPr>
          <a:spLocks/>
        </xdr:cNvSpPr>
      </xdr:nvSpPr>
      <xdr:spPr bwMode="auto">
        <a:xfrm>
          <a:off x="5431366" y="10587473"/>
          <a:ext cx="232834" cy="4195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1133" name="AutoShape 70">
          <a:extLst>
            <a:ext uri="{FF2B5EF4-FFF2-40B4-BE49-F238E27FC236}">
              <a16:creationId xmlns:a16="http://schemas.microsoft.com/office/drawing/2014/main" xmlns="" id="{36AF791C-9C7F-4469-AD80-012A5DB75C32}"/>
            </a:ext>
          </a:extLst>
        </xdr:cNvPr>
        <xdr:cNvSpPr>
          <a:spLocks noChangeArrowheads="1"/>
        </xdr:cNvSpPr>
      </xdr:nvSpPr>
      <xdr:spPr bwMode="auto">
        <a:xfrm>
          <a:off x="2126979" y="86273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618313</xdr:colOff>
      <xdr:row>15</xdr:row>
      <xdr:rowOff>137337</xdr:rowOff>
    </xdr:from>
    <xdr:to>
      <xdr:col>4</xdr:col>
      <xdr:colOff>123926</xdr:colOff>
      <xdr:row>16</xdr:row>
      <xdr:rowOff>116929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xmlns="" id="{04C3F8CD-2CD2-4FD2-82C5-7D87F114D81C}"/>
            </a:ext>
          </a:extLst>
        </xdr:cNvPr>
        <xdr:cNvSpPr/>
      </xdr:nvSpPr>
      <xdr:spPr bwMode="auto">
        <a:xfrm>
          <a:off x="2186763" y="2677337"/>
          <a:ext cx="210463" cy="1510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532389</xdr:colOff>
      <xdr:row>14</xdr:row>
      <xdr:rowOff>44404</xdr:rowOff>
    </xdr:from>
    <xdr:to>
      <xdr:col>3</xdr:col>
      <xdr:colOff>651184</xdr:colOff>
      <xdr:row>14</xdr:row>
      <xdr:rowOff>164410</xdr:rowOff>
    </xdr:to>
    <xdr:sp macro="" textlink="">
      <xdr:nvSpPr>
        <xdr:cNvPr id="1135" name="AutoShape 4802">
          <a:extLst>
            <a:ext uri="{FF2B5EF4-FFF2-40B4-BE49-F238E27FC236}">
              <a16:creationId xmlns:a16="http://schemas.microsoft.com/office/drawing/2014/main" xmlns="" id="{2603CC1C-8E49-45E9-9488-3603DFA8AFCA}"/>
            </a:ext>
          </a:extLst>
        </xdr:cNvPr>
        <xdr:cNvSpPr>
          <a:spLocks noChangeArrowheads="1"/>
        </xdr:cNvSpPr>
      </xdr:nvSpPr>
      <xdr:spPr bwMode="auto">
        <a:xfrm>
          <a:off x="2100839" y="2412954"/>
          <a:ext cx="118795" cy="120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374220</xdr:colOff>
      <xdr:row>15</xdr:row>
      <xdr:rowOff>153149</xdr:rowOff>
    </xdr:from>
    <xdr:to>
      <xdr:col>5</xdr:col>
      <xdr:colOff>550842</xdr:colOff>
      <xdr:row>16</xdr:row>
      <xdr:rowOff>118203</xdr:rowOff>
    </xdr:to>
    <xdr:sp macro="" textlink="">
      <xdr:nvSpPr>
        <xdr:cNvPr id="1136" name="六角形 1135">
          <a:extLst>
            <a:ext uri="{FF2B5EF4-FFF2-40B4-BE49-F238E27FC236}">
              <a16:creationId xmlns:a16="http://schemas.microsoft.com/office/drawing/2014/main" xmlns="" id="{BC725878-396D-4599-B61E-F51DD2E9D7E4}"/>
            </a:ext>
          </a:extLst>
        </xdr:cNvPr>
        <xdr:cNvSpPr/>
      </xdr:nvSpPr>
      <xdr:spPr bwMode="auto">
        <a:xfrm>
          <a:off x="3352370" y="2693149"/>
          <a:ext cx="176622" cy="136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81334</xdr:colOff>
      <xdr:row>44</xdr:row>
      <xdr:rowOff>88900</xdr:rowOff>
    </xdr:from>
    <xdr:ext cx="590184" cy="226422"/>
    <xdr:sp macro="" textlink="">
      <xdr:nvSpPr>
        <xdr:cNvPr id="1137" name="Text Box 1075">
          <a:extLst>
            <a:ext uri="{FF2B5EF4-FFF2-40B4-BE49-F238E27FC236}">
              <a16:creationId xmlns:a16="http://schemas.microsoft.com/office/drawing/2014/main" xmlns="" id="{89688A33-87ED-487F-BB49-F126FEAB87F8}"/>
            </a:ext>
          </a:extLst>
        </xdr:cNvPr>
        <xdr:cNvSpPr txBox="1">
          <a:spLocks noChangeArrowheads="1"/>
        </xdr:cNvSpPr>
      </xdr:nvSpPr>
      <xdr:spPr bwMode="auto">
        <a:xfrm>
          <a:off x="1649784" y="7600950"/>
          <a:ext cx="590184" cy="2264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689683</xdr:colOff>
      <xdr:row>52</xdr:row>
      <xdr:rowOff>132835</xdr:rowOff>
    </xdr:from>
    <xdr:to>
      <xdr:col>4</xdr:col>
      <xdr:colOff>26532</xdr:colOff>
      <xdr:row>55</xdr:row>
      <xdr:rowOff>142876</xdr:rowOff>
    </xdr:to>
    <xdr:sp macro="" textlink="">
      <xdr:nvSpPr>
        <xdr:cNvPr id="1138" name="Line 76">
          <a:extLst>
            <a:ext uri="{FF2B5EF4-FFF2-40B4-BE49-F238E27FC236}">
              <a16:creationId xmlns:a16="http://schemas.microsoft.com/office/drawing/2014/main" xmlns="" id="{160FFD85-59C6-4244-88C1-A177672F6C42}"/>
            </a:ext>
          </a:extLst>
        </xdr:cNvPr>
        <xdr:cNvSpPr>
          <a:spLocks noChangeShapeType="1"/>
        </xdr:cNvSpPr>
      </xdr:nvSpPr>
      <xdr:spPr bwMode="auto">
        <a:xfrm flipH="1">
          <a:off x="2258133" y="9016485"/>
          <a:ext cx="41699" cy="524391"/>
        </a:xfrm>
        <a:custGeom>
          <a:avLst/>
          <a:gdLst>
            <a:gd name="connsiteX0" fmla="*/ 0 w 21167"/>
            <a:gd name="connsiteY0" fmla="*/ 0 h 765023"/>
            <a:gd name="connsiteX1" fmla="*/ 21167 w 21167"/>
            <a:gd name="connsiteY1" fmla="*/ 765023 h 765023"/>
            <a:gd name="connsiteX0" fmla="*/ 183125 w 183310"/>
            <a:gd name="connsiteY0" fmla="*/ 0 h 452059"/>
            <a:gd name="connsiteX1" fmla="*/ 185 w 183310"/>
            <a:gd name="connsiteY1" fmla="*/ 452059 h 452059"/>
            <a:gd name="connsiteX0" fmla="*/ 216273 w 216385"/>
            <a:gd name="connsiteY0" fmla="*/ 0 h 452059"/>
            <a:gd name="connsiteX1" fmla="*/ 33333 w 216385"/>
            <a:gd name="connsiteY1" fmla="*/ 452059 h 452059"/>
            <a:gd name="connsiteX0" fmla="*/ 17740 w 79728"/>
            <a:gd name="connsiteY0" fmla="*/ 0 h 424845"/>
            <a:gd name="connsiteX1" fmla="*/ 79728 w 79728"/>
            <a:gd name="connsiteY1" fmla="*/ 424845 h 424845"/>
            <a:gd name="connsiteX0" fmla="*/ 25682 w 87670"/>
            <a:gd name="connsiteY0" fmla="*/ 0 h 424845"/>
            <a:gd name="connsiteX1" fmla="*/ 87670 w 87670"/>
            <a:gd name="connsiteY1" fmla="*/ 424845 h 424845"/>
            <a:gd name="connsiteX0" fmla="*/ 65217 w 68582"/>
            <a:gd name="connsiteY0" fmla="*/ 0 h 434102"/>
            <a:gd name="connsiteX1" fmla="*/ 68581 w 68582"/>
            <a:gd name="connsiteY1" fmla="*/ 434102 h 434102"/>
            <a:gd name="connsiteX0" fmla="*/ 69713 w 73076"/>
            <a:gd name="connsiteY0" fmla="*/ 0 h 434102"/>
            <a:gd name="connsiteX1" fmla="*/ 73077 w 73076"/>
            <a:gd name="connsiteY1" fmla="*/ 434102 h 434102"/>
            <a:gd name="connsiteX0" fmla="*/ 71307 w 74672"/>
            <a:gd name="connsiteY0" fmla="*/ 0 h 434102"/>
            <a:gd name="connsiteX1" fmla="*/ 74671 w 74672"/>
            <a:gd name="connsiteY1" fmla="*/ 434102 h 434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672" h="434102">
              <a:moveTo>
                <a:pt x="71307" y="0"/>
              </a:moveTo>
              <a:cubicBezTo>
                <a:pt x="52308" y="233409"/>
                <a:pt x="-81194" y="208762"/>
                <a:pt x="74671" y="434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376331</xdr:colOff>
      <xdr:row>49</xdr:row>
      <xdr:rowOff>0</xdr:rowOff>
    </xdr:from>
    <xdr:to>
      <xdr:col>3</xdr:col>
      <xdr:colOff>681132</xdr:colOff>
      <xdr:row>50</xdr:row>
      <xdr:rowOff>137777</xdr:rowOff>
    </xdr:to>
    <xdr:grpSp>
      <xdr:nvGrpSpPr>
        <xdr:cNvPr id="1139" name="Group 6672">
          <a:extLst>
            <a:ext uri="{FF2B5EF4-FFF2-40B4-BE49-F238E27FC236}">
              <a16:creationId xmlns:a16="http://schemas.microsoft.com/office/drawing/2014/main" xmlns="" id="{3011D727-15F4-4591-8BE3-E1819F5E722A}"/>
            </a:ext>
          </a:extLst>
        </xdr:cNvPr>
        <xdr:cNvGrpSpPr>
          <a:grpSpLocks/>
        </xdr:cNvGrpSpPr>
      </xdr:nvGrpSpPr>
      <xdr:grpSpPr bwMode="auto">
        <a:xfrm>
          <a:off x="2084027" y="8307161"/>
          <a:ext cx="304801" cy="307866"/>
          <a:chOff x="532" y="110"/>
          <a:chExt cx="46" cy="44"/>
        </a:xfrm>
      </xdr:grpSpPr>
      <xdr:pic>
        <xdr:nvPicPr>
          <xdr:cNvPr id="1140" name="Picture 6673" descr="route2">
            <a:extLst>
              <a:ext uri="{FF2B5EF4-FFF2-40B4-BE49-F238E27FC236}">
                <a16:creationId xmlns:a16="http://schemas.microsoft.com/office/drawing/2014/main" xmlns="" id="{DE18BD1C-FD55-4DDF-8009-44D108BC93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1" name="Text Box 6674">
            <a:extLst>
              <a:ext uri="{FF2B5EF4-FFF2-40B4-BE49-F238E27FC236}">
                <a16:creationId xmlns:a16="http://schemas.microsoft.com/office/drawing/2014/main" xmlns="" id="{847C10F8-5BFC-4BF6-AE61-608C4D60E2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654237</xdr:colOff>
      <xdr:row>44</xdr:row>
      <xdr:rowOff>115454</xdr:rowOff>
    </xdr:from>
    <xdr:ext cx="414967" cy="250005"/>
    <xdr:sp macro="" textlink="">
      <xdr:nvSpPr>
        <xdr:cNvPr id="1142" name="Text Box 1664">
          <a:extLst>
            <a:ext uri="{FF2B5EF4-FFF2-40B4-BE49-F238E27FC236}">
              <a16:creationId xmlns:a16="http://schemas.microsoft.com/office/drawing/2014/main" xmlns="" id="{A5ED1921-BA14-46DA-8FD9-05059DF6520A}"/>
            </a:ext>
          </a:extLst>
        </xdr:cNvPr>
        <xdr:cNvSpPr txBox="1">
          <a:spLocks noChangeArrowheads="1"/>
        </xdr:cNvSpPr>
      </xdr:nvSpPr>
      <xdr:spPr bwMode="auto">
        <a:xfrm>
          <a:off x="8548442" y="7701780"/>
          <a:ext cx="414967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oneCellAnchor>
    <xdr:from>
      <xdr:col>15</xdr:col>
      <xdr:colOff>639529</xdr:colOff>
      <xdr:row>51</xdr:row>
      <xdr:rowOff>68052</xdr:rowOff>
    </xdr:from>
    <xdr:ext cx="367398" cy="88431"/>
    <xdr:sp macro="" textlink="">
      <xdr:nvSpPr>
        <xdr:cNvPr id="1143" name="Text Box 1664">
          <a:extLst>
            <a:ext uri="{FF2B5EF4-FFF2-40B4-BE49-F238E27FC236}">
              <a16:creationId xmlns:a16="http://schemas.microsoft.com/office/drawing/2014/main" xmlns="" id="{07208913-E894-4448-8135-8A0B02847FB9}"/>
            </a:ext>
          </a:extLst>
        </xdr:cNvPr>
        <xdr:cNvSpPr txBox="1">
          <a:spLocks noChangeArrowheads="1"/>
        </xdr:cNvSpPr>
      </xdr:nvSpPr>
      <xdr:spPr bwMode="auto">
        <a:xfrm>
          <a:off x="7821379" y="8780252"/>
          <a:ext cx="367398" cy="884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twoCellAnchor>
    <xdr:from>
      <xdr:col>17</xdr:col>
      <xdr:colOff>435761</xdr:colOff>
      <xdr:row>49</xdr:row>
      <xdr:rowOff>96212</xdr:rowOff>
    </xdr:from>
    <xdr:to>
      <xdr:col>17</xdr:col>
      <xdr:colOff>582083</xdr:colOff>
      <xdr:row>50</xdr:row>
      <xdr:rowOff>61236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xmlns="" id="{2DBE0A4A-A619-4908-A31A-3BE9AF2BADBD}"/>
            </a:ext>
          </a:extLst>
        </xdr:cNvPr>
        <xdr:cNvSpPr/>
      </xdr:nvSpPr>
      <xdr:spPr bwMode="auto">
        <a:xfrm>
          <a:off x="9014611" y="8465512"/>
          <a:ext cx="146322" cy="1364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</a:p>
      </xdr:txBody>
    </xdr:sp>
    <xdr:clientData/>
  </xdr:twoCellAnchor>
  <xdr:twoCellAnchor editAs="oneCell">
    <xdr:from>
      <xdr:col>12</xdr:col>
      <xdr:colOff>220187</xdr:colOff>
      <xdr:row>59</xdr:row>
      <xdr:rowOff>94352</xdr:rowOff>
    </xdr:from>
    <xdr:to>
      <xdr:col>12</xdr:col>
      <xdr:colOff>525013</xdr:colOff>
      <xdr:row>64</xdr:row>
      <xdr:rowOff>140095</xdr:rowOff>
    </xdr:to>
    <xdr:pic>
      <xdr:nvPicPr>
        <xdr:cNvPr id="1145" name="図 1144">
          <a:extLst>
            <a:ext uri="{FF2B5EF4-FFF2-40B4-BE49-F238E27FC236}">
              <a16:creationId xmlns:a16="http://schemas.microsoft.com/office/drawing/2014/main" xmlns="" id="{0270E9D3-CC09-4C83-B178-193492BCF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453667">
          <a:off x="12357346" y="8892950"/>
          <a:ext cx="304826" cy="911654"/>
        </a:xfrm>
        <a:prstGeom prst="rect">
          <a:avLst/>
        </a:prstGeom>
      </xdr:spPr>
    </xdr:pic>
    <xdr:clientData/>
  </xdr:two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1146" name="Line 76">
          <a:extLst>
            <a:ext uri="{FF2B5EF4-FFF2-40B4-BE49-F238E27FC236}">
              <a16:creationId xmlns:a16="http://schemas.microsoft.com/office/drawing/2014/main" xmlns="" id="{4B761CDF-9245-4FB4-9DFB-F116DBADD38C}"/>
            </a:ext>
          </a:extLst>
        </xdr:cNvPr>
        <xdr:cNvSpPr>
          <a:spLocks noChangeShapeType="1"/>
        </xdr:cNvSpPr>
      </xdr:nvSpPr>
      <xdr:spPr bwMode="auto">
        <a:xfrm flipV="1">
          <a:off x="5944754" y="907760"/>
          <a:ext cx="11340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1147" name="Freeform 217">
          <a:extLst>
            <a:ext uri="{FF2B5EF4-FFF2-40B4-BE49-F238E27FC236}">
              <a16:creationId xmlns:a16="http://schemas.microsoft.com/office/drawing/2014/main" xmlns="" id="{99891F71-6CA9-484D-9549-E2E168497D54}"/>
            </a:ext>
          </a:extLst>
        </xdr:cNvPr>
        <xdr:cNvSpPr>
          <a:spLocks/>
        </xdr:cNvSpPr>
      </xdr:nvSpPr>
      <xdr:spPr bwMode="auto">
        <a:xfrm rot="5400000">
          <a:off x="5968278" y="1267982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1148" name="Freeform 217">
          <a:extLst>
            <a:ext uri="{FF2B5EF4-FFF2-40B4-BE49-F238E27FC236}">
              <a16:creationId xmlns:a16="http://schemas.microsoft.com/office/drawing/2014/main" xmlns="" id="{D51FAE9C-4A26-4D42-8C7C-A85A5C8A4F1A}"/>
            </a:ext>
          </a:extLst>
        </xdr:cNvPr>
        <xdr:cNvSpPr>
          <a:spLocks/>
        </xdr:cNvSpPr>
      </xdr:nvSpPr>
      <xdr:spPr bwMode="auto">
        <a:xfrm rot="5400000" flipV="1">
          <a:off x="6059784" y="1240977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364249</xdr:colOff>
      <xdr:row>2</xdr:row>
      <xdr:rowOff>156397</xdr:rowOff>
    </xdr:from>
    <xdr:to>
      <xdr:col>10</xdr:col>
      <xdr:colOff>56868</xdr:colOff>
      <xdr:row>3</xdr:row>
      <xdr:rowOff>105470</xdr:rowOff>
    </xdr:to>
    <xdr:sp macro="" textlink="">
      <xdr:nvSpPr>
        <xdr:cNvPr id="1149" name="Text Box 1620">
          <a:extLst>
            <a:ext uri="{FF2B5EF4-FFF2-40B4-BE49-F238E27FC236}">
              <a16:creationId xmlns:a16="http://schemas.microsoft.com/office/drawing/2014/main" xmlns="" id="{C895A8A0-3F35-49FF-B14F-CE98F560932E}"/>
            </a:ext>
          </a:extLst>
        </xdr:cNvPr>
        <xdr:cNvSpPr txBox="1">
          <a:spLocks noChangeArrowheads="1"/>
        </xdr:cNvSpPr>
      </xdr:nvSpPr>
      <xdr:spPr bwMode="auto">
        <a:xfrm>
          <a:off x="6161799" y="467547"/>
          <a:ext cx="372069" cy="1205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150" name="Line 72">
          <a:extLst>
            <a:ext uri="{FF2B5EF4-FFF2-40B4-BE49-F238E27FC236}">
              <a16:creationId xmlns:a16="http://schemas.microsoft.com/office/drawing/2014/main" xmlns="" id="{5B7E33AD-DB2E-45E0-A99E-25F52FFD7E8A}"/>
            </a:ext>
          </a:extLst>
        </xdr:cNvPr>
        <xdr:cNvSpPr>
          <a:spLocks noChangeShapeType="1"/>
        </xdr:cNvSpPr>
      </xdr:nvSpPr>
      <xdr:spPr bwMode="auto">
        <a:xfrm flipV="1">
          <a:off x="6704874" y="331561"/>
          <a:ext cx="3447" cy="528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140706</xdr:colOff>
      <xdr:row>5</xdr:row>
      <xdr:rowOff>1828</xdr:rowOff>
    </xdr:from>
    <xdr:to>
      <xdr:col>10</xdr:col>
      <xdr:colOff>315057</xdr:colOff>
      <xdr:row>6</xdr:row>
      <xdr:rowOff>5697</xdr:rowOff>
    </xdr:to>
    <xdr:sp macro="" textlink="">
      <xdr:nvSpPr>
        <xdr:cNvPr id="1151" name="Oval 1295">
          <a:extLst>
            <a:ext uri="{FF2B5EF4-FFF2-40B4-BE49-F238E27FC236}">
              <a16:creationId xmlns:a16="http://schemas.microsoft.com/office/drawing/2014/main" xmlns="" id="{ED9D4382-97A2-4609-A9A2-12643192DA52}"/>
            </a:ext>
          </a:extLst>
        </xdr:cNvPr>
        <xdr:cNvSpPr>
          <a:spLocks noChangeArrowheads="1"/>
        </xdr:cNvSpPr>
      </xdr:nvSpPr>
      <xdr:spPr bwMode="auto">
        <a:xfrm>
          <a:off x="6617706" y="827328"/>
          <a:ext cx="174351" cy="175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152" name="Group 405">
          <a:extLst>
            <a:ext uri="{FF2B5EF4-FFF2-40B4-BE49-F238E27FC236}">
              <a16:creationId xmlns:a16="http://schemas.microsoft.com/office/drawing/2014/main" xmlns="" id="{87BA3734-E784-452B-88F3-AA720BBEB198}"/>
            </a:ext>
          </a:extLst>
        </xdr:cNvPr>
        <xdr:cNvGrpSpPr>
          <a:grpSpLocks/>
        </xdr:cNvGrpSpPr>
      </xdr:nvGrpSpPr>
      <xdr:grpSpPr bwMode="auto">
        <a:xfrm rot="5207678">
          <a:off x="6607064" y="746862"/>
          <a:ext cx="236532" cy="363690"/>
          <a:chOff x="718" y="97"/>
          <a:chExt cx="23" cy="15"/>
        </a:xfrm>
      </xdr:grpSpPr>
      <xdr:sp macro="" textlink="">
        <xdr:nvSpPr>
          <xdr:cNvPr id="1153" name="Freeform 406">
            <a:extLst>
              <a:ext uri="{FF2B5EF4-FFF2-40B4-BE49-F238E27FC236}">
                <a16:creationId xmlns:a16="http://schemas.microsoft.com/office/drawing/2014/main" xmlns="" id="{36037B04-48FE-4366-A7EE-3D2CB4A9BE9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4" name="Freeform 407">
            <a:extLst>
              <a:ext uri="{FF2B5EF4-FFF2-40B4-BE49-F238E27FC236}">
                <a16:creationId xmlns:a16="http://schemas.microsoft.com/office/drawing/2014/main" xmlns="" id="{C171B19C-A904-4490-BA71-FF15F27E521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123700</xdr:colOff>
      <xdr:row>2</xdr:row>
      <xdr:rowOff>158750</xdr:rowOff>
    </xdr:from>
    <xdr:ext cx="287420" cy="266396"/>
    <xdr:grpSp>
      <xdr:nvGrpSpPr>
        <xdr:cNvPr id="1155" name="Group 6672">
          <a:extLst>
            <a:ext uri="{FF2B5EF4-FFF2-40B4-BE49-F238E27FC236}">
              <a16:creationId xmlns:a16="http://schemas.microsoft.com/office/drawing/2014/main" xmlns="" id="{3662E298-4080-4AA2-B9A4-4CF054E0D875}"/>
            </a:ext>
          </a:extLst>
        </xdr:cNvPr>
        <xdr:cNvGrpSpPr>
          <a:grpSpLocks/>
        </xdr:cNvGrpSpPr>
      </xdr:nvGrpSpPr>
      <xdr:grpSpPr bwMode="auto">
        <a:xfrm>
          <a:off x="7185807" y="471714"/>
          <a:ext cx="287420" cy="266396"/>
          <a:chOff x="536" y="111"/>
          <a:chExt cx="46" cy="44"/>
        </a:xfrm>
      </xdr:grpSpPr>
      <xdr:pic>
        <xdr:nvPicPr>
          <xdr:cNvPr id="1156" name="Picture 6673" descr="route2">
            <a:extLst>
              <a:ext uri="{FF2B5EF4-FFF2-40B4-BE49-F238E27FC236}">
                <a16:creationId xmlns:a16="http://schemas.microsoft.com/office/drawing/2014/main" xmlns="" id="{A220E431-B9A2-4B5C-B00C-0F9CB1E890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7" name="Text Box 6674">
            <a:extLst>
              <a:ext uri="{FF2B5EF4-FFF2-40B4-BE49-F238E27FC236}">
                <a16:creationId xmlns:a16="http://schemas.microsoft.com/office/drawing/2014/main" xmlns="" id="{B0BFE8E2-2FD7-447C-A008-27A29F3B2D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262568</xdr:colOff>
      <xdr:row>6</xdr:row>
      <xdr:rowOff>130606</xdr:rowOff>
    </xdr:from>
    <xdr:ext cx="302079" cy="305168"/>
    <xdr:grpSp>
      <xdr:nvGrpSpPr>
        <xdr:cNvPr id="1158" name="Group 6672">
          <a:extLst>
            <a:ext uri="{FF2B5EF4-FFF2-40B4-BE49-F238E27FC236}">
              <a16:creationId xmlns:a16="http://schemas.microsoft.com/office/drawing/2014/main" xmlns="" id="{837FFC67-AFBA-4991-8423-852A3CB6AA71}"/>
            </a:ext>
          </a:extLst>
        </xdr:cNvPr>
        <xdr:cNvGrpSpPr>
          <a:grpSpLocks/>
        </xdr:cNvGrpSpPr>
      </xdr:nvGrpSpPr>
      <xdr:grpSpPr bwMode="auto">
        <a:xfrm>
          <a:off x="7324675" y="1123927"/>
          <a:ext cx="302079" cy="305168"/>
          <a:chOff x="536" y="109"/>
          <a:chExt cx="46" cy="44"/>
        </a:xfrm>
      </xdr:grpSpPr>
      <xdr:pic>
        <xdr:nvPicPr>
          <xdr:cNvPr id="1159" name="Picture 6673" descr="route2">
            <a:extLst>
              <a:ext uri="{FF2B5EF4-FFF2-40B4-BE49-F238E27FC236}">
                <a16:creationId xmlns:a16="http://schemas.microsoft.com/office/drawing/2014/main" xmlns="" id="{6B72E559-404C-4147-BE9D-3A6A88998C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0" name="Text Box 6674">
            <a:extLst>
              <a:ext uri="{FF2B5EF4-FFF2-40B4-BE49-F238E27FC236}">
                <a16:creationId xmlns:a16="http://schemas.microsoft.com/office/drawing/2014/main" xmlns="" id="{9B0BF58F-D7FB-457C-A2C5-5BBF98F224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161" name="Line 4803">
          <a:extLst>
            <a:ext uri="{FF2B5EF4-FFF2-40B4-BE49-F238E27FC236}">
              <a16:creationId xmlns:a16="http://schemas.microsoft.com/office/drawing/2014/main" xmlns="" id="{5C03C32D-F0C8-464C-8506-730746B985D5}"/>
            </a:ext>
          </a:extLst>
        </xdr:cNvPr>
        <xdr:cNvSpPr>
          <a:spLocks noChangeShapeType="1"/>
        </xdr:cNvSpPr>
      </xdr:nvSpPr>
      <xdr:spPr bwMode="auto">
        <a:xfrm flipH="1">
          <a:off x="5927435" y="938062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17380</xdr:colOff>
      <xdr:row>2</xdr:row>
      <xdr:rowOff>17379</xdr:rowOff>
    </xdr:from>
    <xdr:ext cx="173814" cy="222482"/>
    <xdr:sp macro="" textlink="">
      <xdr:nvSpPr>
        <xdr:cNvPr id="1162" name="Text Box 1416">
          <a:extLst>
            <a:ext uri="{FF2B5EF4-FFF2-40B4-BE49-F238E27FC236}">
              <a16:creationId xmlns:a16="http://schemas.microsoft.com/office/drawing/2014/main" xmlns="" id="{942EE770-C127-4507-8FC1-1149D6C01190}"/>
            </a:ext>
          </a:extLst>
        </xdr:cNvPr>
        <xdr:cNvSpPr txBox="1">
          <a:spLocks noChangeArrowheads="1"/>
        </xdr:cNvSpPr>
      </xdr:nvSpPr>
      <xdr:spPr bwMode="auto">
        <a:xfrm>
          <a:off x="6494380" y="328529"/>
          <a:ext cx="173814" cy="2224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1163" name="Text Box 1620">
          <a:extLst>
            <a:ext uri="{FF2B5EF4-FFF2-40B4-BE49-F238E27FC236}">
              <a16:creationId xmlns:a16="http://schemas.microsoft.com/office/drawing/2014/main" xmlns="" id="{E44EE3A7-B8E2-48D3-81B5-C9434C098DB7}"/>
            </a:ext>
          </a:extLst>
        </xdr:cNvPr>
        <xdr:cNvSpPr txBox="1">
          <a:spLocks noChangeArrowheads="1"/>
        </xdr:cNvSpPr>
      </xdr:nvSpPr>
      <xdr:spPr bwMode="auto">
        <a:xfrm>
          <a:off x="6288074" y="745556"/>
          <a:ext cx="47192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145361</xdr:colOff>
      <xdr:row>3</xdr:row>
      <xdr:rowOff>92152</xdr:rowOff>
    </xdr:from>
    <xdr:to>
      <xdr:col>10</xdr:col>
      <xdr:colOff>238125</xdr:colOff>
      <xdr:row>5</xdr:row>
      <xdr:rowOff>95251</xdr:rowOff>
    </xdr:to>
    <xdr:sp macro="" textlink="">
      <xdr:nvSpPr>
        <xdr:cNvPr id="1164" name="AutoShape 1653">
          <a:extLst>
            <a:ext uri="{FF2B5EF4-FFF2-40B4-BE49-F238E27FC236}">
              <a16:creationId xmlns:a16="http://schemas.microsoft.com/office/drawing/2014/main" xmlns="" id="{3E90C0AB-98B5-4F9E-AC9D-A789BF2841F3}"/>
            </a:ext>
          </a:extLst>
        </xdr:cNvPr>
        <xdr:cNvSpPr>
          <a:spLocks/>
        </xdr:cNvSpPr>
      </xdr:nvSpPr>
      <xdr:spPr bwMode="auto">
        <a:xfrm rot="5400000" flipH="1">
          <a:off x="6156018" y="361645"/>
          <a:ext cx="345999" cy="7722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325698</xdr:colOff>
      <xdr:row>3</xdr:row>
      <xdr:rowOff>48325</xdr:rowOff>
    </xdr:from>
    <xdr:ext cx="138724" cy="348878"/>
    <xdr:sp macro="" textlink="">
      <xdr:nvSpPr>
        <xdr:cNvPr id="1165" name="Text Box 1620">
          <a:extLst>
            <a:ext uri="{FF2B5EF4-FFF2-40B4-BE49-F238E27FC236}">
              <a16:creationId xmlns:a16="http://schemas.microsoft.com/office/drawing/2014/main" xmlns="" id="{BFCB979C-B104-4F8B-9DB9-FB481DD5E817}"/>
            </a:ext>
          </a:extLst>
        </xdr:cNvPr>
        <xdr:cNvSpPr txBox="1">
          <a:spLocks noChangeArrowheads="1"/>
        </xdr:cNvSpPr>
      </xdr:nvSpPr>
      <xdr:spPr bwMode="auto">
        <a:xfrm>
          <a:off x="6123248" y="530925"/>
          <a:ext cx="138724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137223</xdr:colOff>
      <xdr:row>7</xdr:row>
      <xdr:rowOff>160199</xdr:rowOff>
    </xdr:from>
    <xdr:to>
      <xdr:col>9</xdr:col>
      <xdr:colOff>313845</xdr:colOff>
      <xdr:row>8</xdr:row>
      <xdr:rowOff>128349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xmlns="" id="{13194158-9402-4DA1-B00A-DFB5BA1105F3}"/>
            </a:ext>
          </a:extLst>
        </xdr:cNvPr>
        <xdr:cNvSpPr/>
      </xdr:nvSpPr>
      <xdr:spPr bwMode="auto">
        <a:xfrm>
          <a:off x="5934773" y="1328599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1167" name="Freeform 217">
          <a:extLst>
            <a:ext uri="{FF2B5EF4-FFF2-40B4-BE49-F238E27FC236}">
              <a16:creationId xmlns:a16="http://schemas.microsoft.com/office/drawing/2014/main" xmlns="" id="{43660903-B77B-48B8-AAFB-DFC15DD3F710}"/>
            </a:ext>
          </a:extLst>
        </xdr:cNvPr>
        <xdr:cNvSpPr>
          <a:spLocks/>
        </xdr:cNvSpPr>
      </xdr:nvSpPr>
      <xdr:spPr bwMode="auto">
        <a:xfrm rot="5400000">
          <a:off x="5952182" y="67689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1168" name="Freeform 217">
          <a:extLst>
            <a:ext uri="{FF2B5EF4-FFF2-40B4-BE49-F238E27FC236}">
              <a16:creationId xmlns:a16="http://schemas.microsoft.com/office/drawing/2014/main" xmlns="" id="{59D8F5E8-8287-4D95-B777-7534251B3068}"/>
            </a:ext>
          </a:extLst>
        </xdr:cNvPr>
        <xdr:cNvSpPr>
          <a:spLocks/>
        </xdr:cNvSpPr>
      </xdr:nvSpPr>
      <xdr:spPr bwMode="auto">
        <a:xfrm rot="5400000">
          <a:off x="6088917" y="67217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84128</xdr:colOff>
      <xdr:row>3</xdr:row>
      <xdr:rowOff>99590</xdr:rowOff>
    </xdr:from>
    <xdr:to>
      <xdr:col>9</xdr:col>
      <xdr:colOff>260750</xdr:colOff>
      <xdr:row>4</xdr:row>
      <xdr:rowOff>67741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xmlns="" id="{7FCE2B88-AD30-4D51-8C83-10272D9DAFA1}"/>
            </a:ext>
          </a:extLst>
        </xdr:cNvPr>
        <xdr:cNvSpPr/>
      </xdr:nvSpPr>
      <xdr:spPr bwMode="auto">
        <a:xfrm>
          <a:off x="5881678" y="582190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75177</xdr:colOff>
      <xdr:row>5</xdr:row>
      <xdr:rowOff>51941</xdr:rowOff>
    </xdr:from>
    <xdr:to>
      <xdr:col>9</xdr:col>
      <xdr:colOff>245816</xdr:colOff>
      <xdr:row>6</xdr:row>
      <xdr:rowOff>34018</xdr:rowOff>
    </xdr:to>
    <xdr:sp macro="" textlink="">
      <xdr:nvSpPr>
        <xdr:cNvPr id="1170" name="Oval 383">
          <a:extLst>
            <a:ext uri="{FF2B5EF4-FFF2-40B4-BE49-F238E27FC236}">
              <a16:creationId xmlns:a16="http://schemas.microsoft.com/office/drawing/2014/main" xmlns="" id="{3A0BF809-8734-4140-9839-F90A34DD2919}"/>
            </a:ext>
          </a:extLst>
        </xdr:cNvPr>
        <xdr:cNvSpPr>
          <a:spLocks noChangeArrowheads="1"/>
        </xdr:cNvSpPr>
      </xdr:nvSpPr>
      <xdr:spPr bwMode="auto">
        <a:xfrm>
          <a:off x="5872727" y="877441"/>
          <a:ext cx="170639" cy="153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34666</xdr:colOff>
      <xdr:row>2</xdr:row>
      <xdr:rowOff>60094</xdr:rowOff>
    </xdr:from>
    <xdr:to>
      <xdr:col>10</xdr:col>
      <xdr:colOff>298739</xdr:colOff>
      <xdr:row>8</xdr:row>
      <xdr:rowOff>159740</xdr:rowOff>
    </xdr:to>
    <xdr:sp macro="" textlink="">
      <xdr:nvSpPr>
        <xdr:cNvPr id="1171" name="Freeform 527">
          <a:extLst>
            <a:ext uri="{FF2B5EF4-FFF2-40B4-BE49-F238E27FC236}">
              <a16:creationId xmlns:a16="http://schemas.microsoft.com/office/drawing/2014/main" xmlns="" id="{8564B70A-FFAE-4A8A-BD47-28805748F5AC}"/>
            </a:ext>
          </a:extLst>
        </xdr:cNvPr>
        <xdr:cNvSpPr>
          <a:spLocks/>
        </xdr:cNvSpPr>
      </xdr:nvSpPr>
      <xdr:spPr bwMode="auto">
        <a:xfrm flipH="1">
          <a:off x="5832216" y="371244"/>
          <a:ext cx="943523" cy="112834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8" h="24923">
              <a:moveTo>
                <a:pt x="0" y="24923"/>
              </a:moveTo>
              <a:cubicBezTo>
                <a:pt x="53" y="24237"/>
                <a:pt x="421" y="23945"/>
                <a:pt x="561" y="21658"/>
              </a:cubicBezTo>
              <a:cubicBezTo>
                <a:pt x="701" y="19371"/>
                <a:pt x="856" y="17542"/>
                <a:pt x="841" y="11201"/>
              </a:cubicBezTo>
              <a:cubicBezTo>
                <a:pt x="3816" y="11141"/>
                <a:pt x="7929" y="12343"/>
                <a:pt x="10535" y="12143"/>
              </a:cubicBezTo>
              <a:cubicBezTo>
                <a:pt x="10812" y="7059"/>
                <a:pt x="11560" y="884"/>
                <a:pt x="119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1172" name="AutoShape 526">
          <a:extLst>
            <a:ext uri="{FF2B5EF4-FFF2-40B4-BE49-F238E27FC236}">
              <a16:creationId xmlns:a16="http://schemas.microsoft.com/office/drawing/2014/main" xmlns="" id="{543836E6-ED5A-4638-B02D-3BC96BCA338C}"/>
            </a:ext>
          </a:extLst>
        </xdr:cNvPr>
        <xdr:cNvSpPr>
          <a:spLocks noChangeArrowheads="1"/>
        </xdr:cNvSpPr>
      </xdr:nvSpPr>
      <xdr:spPr bwMode="auto">
        <a:xfrm>
          <a:off x="6626488" y="1036868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170342</xdr:colOff>
      <xdr:row>7</xdr:row>
      <xdr:rowOff>35127</xdr:rowOff>
    </xdr:from>
    <xdr:ext cx="204107" cy="100574"/>
    <xdr:sp macro="" textlink="">
      <xdr:nvSpPr>
        <xdr:cNvPr id="1173" name="Text Box 1620">
          <a:extLst>
            <a:ext uri="{FF2B5EF4-FFF2-40B4-BE49-F238E27FC236}">
              <a16:creationId xmlns:a16="http://schemas.microsoft.com/office/drawing/2014/main" xmlns="" id="{EF747F00-DD74-4AE2-BA56-2A8E6E6F1CD0}"/>
            </a:ext>
          </a:extLst>
        </xdr:cNvPr>
        <xdr:cNvSpPr txBox="1">
          <a:spLocks noChangeArrowheads="1"/>
        </xdr:cNvSpPr>
      </xdr:nvSpPr>
      <xdr:spPr bwMode="auto">
        <a:xfrm>
          <a:off x="5967892" y="1203527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99149</xdr:colOff>
      <xdr:row>5</xdr:row>
      <xdr:rowOff>154908</xdr:rowOff>
    </xdr:from>
    <xdr:to>
      <xdr:col>10</xdr:col>
      <xdr:colOff>222379</xdr:colOff>
      <xdr:row>7</xdr:row>
      <xdr:rowOff>80018</xdr:rowOff>
    </xdr:to>
    <xdr:pic>
      <xdr:nvPicPr>
        <xdr:cNvPr id="1174" name="図 1173">
          <a:extLst>
            <a:ext uri="{FF2B5EF4-FFF2-40B4-BE49-F238E27FC236}">
              <a16:creationId xmlns:a16="http://schemas.microsoft.com/office/drawing/2014/main" xmlns="" id="{CC731BEB-8CB3-46A5-9E3A-FA2ED6AC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-180000">
          <a:off x="5896699" y="980408"/>
          <a:ext cx="802680" cy="268010"/>
        </a:xfrm>
        <a:prstGeom prst="rect">
          <a:avLst/>
        </a:prstGeom>
      </xdr:spPr>
    </xdr:pic>
    <xdr:clientData/>
  </xdr:two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1175" name="六角形 1174">
          <a:extLst>
            <a:ext uri="{FF2B5EF4-FFF2-40B4-BE49-F238E27FC236}">
              <a16:creationId xmlns:a16="http://schemas.microsoft.com/office/drawing/2014/main" xmlns="" id="{C5B4C097-4B6D-4820-8E22-4561CCEFCEBE}"/>
            </a:ext>
          </a:extLst>
        </xdr:cNvPr>
        <xdr:cNvSpPr/>
      </xdr:nvSpPr>
      <xdr:spPr bwMode="auto">
        <a:xfrm>
          <a:off x="5795240" y="892084"/>
          <a:ext cx="136524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106488</xdr:colOff>
      <xdr:row>2</xdr:row>
      <xdr:rowOff>156774</xdr:rowOff>
    </xdr:from>
    <xdr:ext cx="204107" cy="100574"/>
    <xdr:sp macro="" textlink="">
      <xdr:nvSpPr>
        <xdr:cNvPr id="1176" name="Text Box 1620">
          <a:extLst>
            <a:ext uri="{FF2B5EF4-FFF2-40B4-BE49-F238E27FC236}">
              <a16:creationId xmlns:a16="http://schemas.microsoft.com/office/drawing/2014/main" xmlns="" id="{C8B3A62F-9717-4D70-B9C0-D4A37077DAA4}"/>
            </a:ext>
          </a:extLst>
        </xdr:cNvPr>
        <xdr:cNvSpPr txBox="1">
          <a:spLocks noChangeArrowheads="1"/>
        </xdr:cNvSpPr>
      </xdr:nvSpPr>
      <xdr:spPr bwMode="auto">
        <a:xfrm>
          <a:off x="5904038" y="467924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1177" name="Text Box 1620">
          <a:extLst>
            <a:ext uri="{FF2B5EF4-FFF2-40B4-BE49-F238E27FC236}">
              <a16:creationId xmlns:a16="http://schemas.microsoft.com/office/drawing/2014/main" xmlns="" id="{5E80879E-1509-444F-8953-0C4AFA51AC29}"/>
            </a:ext>
          </a:extLst>
        </xdr:cNvPr>
        <xdr:cNvSpPr txBox="1">
          <a:spLocks noChangeArrowheads="1"/>
        </xdr:cNvSpPr>
      </xdr:nvSpPr>
      <xdr:spPr bwMode="auto">
        <a:xfrm>
          <a:off x="6686499" y="1421122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527500</xdr:colOff>
      <xdr:row>7</xdr:row>
      <xdr:rowOff>127821</xdr:rowOff>
    </xdr:from>
    <xdr:ext cx="204107" cy="100574"/>
    <xdr:sp macro="" textlink="">
      <xdr:nvSpPr>
        <xdr:cNvPr id="1178" name="Text Box 1620">
          <a:extLst>
            <a:ext uri="{FF2B5EF4-FFF2-40B4-BE49-F238E27FC236}">
              <a16:creationId xmlns:a16="http://schemas.microsoft.com/office/drawing/2014/main" xmlns="" id="{B7C97A22-CE9F-4EAB-AABB-D92D870E1E50}"/>
            </a:ext>
          </a:extLst>
        </xdr:cNvPr>
        <xdr:cNvSpPr txBox="1">
          <a:spLocks noChangeArrowheads="1"/>
        </xdr:cNvSpPr>
      </xdr:nvSpPr>
      <xdr:spPr bwMode="auto">
        <a:xfrm>
          <a:off x="6325050" y="1296221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268944</xdr:colOff>
      <xdr:row>64</xdr:row>
      <xdr:rowOff>0</xdr:rowOff>
    </xdr:from>
    <xdr:ext cx="286920" cy="125674"/>
    <xdr:sp macro="" textlink="">
      <xdr:nvSpPr>
        <xdr:cNvPr id="1179" name="Text Box 1075">
          <a:extLst>
            <a:ext uri="{FF2B5EF4-FFF2-40B4-BE49-F238E27FC236}">
              <a16:creationId xmlns:a16="http://schemas.microsoft.com/office/drawing/2014/main" xmlns="" id="{83F11D0A-DAF5-42E9-9A96-395F69B15BA4}"/>
            </a:ext>
          </a:extLst>
        </xdr:cNvPr>
        <xdr:cNvSpPr txBox="1">
          <a:spLocks noChangeArrowheads="1"/>
        </xdr:cNvSpPr>
      </xdr:nvSpPr>
      <xdr:spPr bwMode="auto">
        <a:xfrm>
          <a:off x="6745944" y="9569450"/>
          <a:ext cx="286920" cy="1256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136690</xdr:colOff>
      <xdr:row>60</xdr:row>
      <xdr:rowOff>156789</xdr:rowOff>
    </xdr:from>
    <xdr:to>
      <xdr:col>8</xdr:col>
      <xdr:colOff>413534</xdr:colOff>
      <xdr:row>61</xdr:row>
      <xdr:rowOff>64499</xdr:rowOff>
    </xdr:to>
    <xdr:sp macro="" textlink="">
      <xdr:nvSpPr>
        <xdr:cNvPr id="1180" name="Line 76">
          <a:extLst>
            <a:ext uri="{FF2B5EF4-FFF2-40B4-BE49-F238E27FC236}">
              <a16:creationId xmlns:a16="http://schemas.microsoft.com/office/drawing/2014/main" xmlns="" id="{88788C98-F44C-40DE-B8DB-9A871E7C1485}"/>
            </a:ext>
          </a:extLst>
        </xdr:cNvPr>
        <xdr:cNvSpPr>
          <a:spLocks noChangeShapeType="1"/>
        </xdr:cNvSpPr>
      </xdr:nvSpPr>
      <xdr:spPr bwMode="auto">
        <a:xfrm flipV="1">
          <a:off x="1706551" y="10355987"/>
          <a:ext cx="982400" cy="782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266312</xdr:colOff>
      <xdr:row>60</xdr:row>
      <xdr:rowOff>123700</xdr:rowOff>
    </xdr:from>
    <xdr:to>
      <xdr:col>8</xdr:col>
      <xdr:colOff>76213</xdr:colOff>
      <xdr:row>61</xdr:row>
      <xdr:rowOff>132103</xdr:rowOff>
    </xdr:to>
    <xdr:grpSp>
      <xdr:nvGrpSpPr>
        <xdr:cNvPr id="1181" name="Group 405">
          <a:extLst>
            <a:ext uri="{FF2B5EF4-FFF2-40B4-BE49-F238E27FC236}">
              <a16:creationId xmlns:a16="http://schemas.microsoft.com/office/drawing/2014/main" xmlns="" id="{2D900D49-2D61-438B-84E1-4C382B72EAA6}"/>
            </a:ext>
          </a:extLst>
        </xdr:cNvPr>
        <xdr:cNvGrpSpPr>
          <a:grpSpLocks/>
        </xdr:cNvGrpSpPr>
      </xdr:nvGrpSpPr>
      <xdr:grpSpPr bwMode="auto">
        <a:xfrm rot="5056488">
          <a:off x="5249329" y="10101737"/>
          <a:ext cx="178492" cy="578704"/>
          <a:chOff x="718" y="97"/>
          <a:chExt cx="22" cy="13"/>
        </a:xfrm>
      </xdr:grpSpPr>
      <xdr:sp macro="" textlink="">
        <xdr:nvSpPr>
          <xdr:cNvPr id="1182" name="Freeform 406">
            <a:extLst>
              <a:ext uri="{FF2B5EF4-FFF2-40B4-BE49-F238E27FC236}">
                <a16:creationId xmlns:a16="http://schemas.microsoft.com/office/drawing/2014/main" xmlns="" id="{94C029C6-7707-49BC-B33B-163D68C1719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3" name="Freeform 407">
            <a:extLst>
              <a:ext uri="{FF2B5EF4-FFF2-40B4-BE49-F238E27FC236}">
                <a16:creationId xmlns:a16="http://schemas.microsoft.com/office/drawing/2014/main" xmlns="" id="{73F7DEE6-3C9D-4647-9B82-B570F09B749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7</xdr:col>
      <xdr:colOff>16809</xdr:colOff>
      <xdr:row>60</xdr:row>
      <xdr:rowOff>109903</xdr:rowOff>
    </xdr:from>
    <xdr:to>
      <xdr:col>7</xdr:col>
      <xdr:colOff>321609</xdr:colOff>
      <xdr:row>62</xdr:row>
      <xdr:rowOff>78342</xdr:rowOff>
    </xdr:to>
    <xdr:grpSp>
      <xdr:nvGrpSpPr>
        <xdr:cNvPr id="1184" name="Group 6672">
          <a:extLst>
            <a:ext uri="{FF2B5EF4-FFF2-40B4-BE49-F238E27FC236}">
              <a16:creationId xmlns:a16="http://schemas.microsoft.com/office/drawing/2014/main" xmlns="" id="{46F8DF1F-C9EB-4643-B3C1-87E948EB1AA4}"/>
            </a:ext>
          </a:extLst>
        </xdr:cNvPr>
        <xdr:cNvGrpSpPr>
          <a:grpSpLocks/>
        </xdr:cNvGrpSpPr>
      </xdr:nvGrpSpPr>
      <xdr:grpSpPr bwMode="auto">
        <a:xfrm>
          <a:off x="4799720" y="10288046"/>
          <a:ext cx="304800" cy="308617"/>
          <a:chOff x="532" y="110"/>
          <a:chExt cx="46" cy="44"/>
        </a:xfrm>
      </xdr:grpSpPr>
      <xdr:pic>
        <xdr:nvPicPr>
          <xdr:cNvPr id="1185" name="Picture 6673" descr="route2">
            <a:extLst>
              <a:ext uri="{FF2B5EF4-FFF2-40B4-BE49-F238E27FC236}">
                <a16:creationId xmlns:a16="http://schemas.microsoft.com/office/drawing/2014/main" xmlns="" id="{A4F36D05-6254-4BE6-A4C7-0C901296B7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6" name="Text Box 6674">
            <a:extLst>
              <a:ext uri="{FF2B5EF4-FFF2-40B4-BE49-F238E27FC236}">
                <a16:creationId xmlns:a16="http://schemas.microsoft.com/office/drawing/2014/main" xmlns="" id="{6A69FE6F-F49A-4AB6-8351-BF7F89EE35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329222</xdr:colOff>
      <xdr:row>60</xdr:row>
      <xdr:rowOff>154368</xdr:rowOff>
    </xdr:from>
    <xdr:to>
      <xdr:col>7</xdr:col>
      <xdr:colOff>491865</xdr:colOff>
      <xdr:row>61</xdr:row>
      <xdr:rowOff>132846</xdr:rowOff>
    </xdr:to>
    <xdr:sp macro="" textlink="">
      <xdr:nvSpPr>
        <xdr:cNvPr id="1187" name="AutoShape 604">
          <a:extLst>
            <a:ext uri="{FF2B5EF4-FFF2-40B4-BE49-F238E27FC236}">
              <a16:creationId xmlns:a16="http://schemas.microsoft.com/office/drawing/2014/main" xmlns="" id="{4ECCD0CD-69E0-4314-AFEA-2BADBE7BA5A3}"/>
            </a:ext>
          </a:extLst>
        </xdr:cNvPr>
        <xdr:cNvSpPr>
          <a:spLocks noChangeArrowheads="1"/>
        </xdr:cNvSpPr>
      </xdr:nvSpPr>
      <xdr:spPr bwMode="auto">
        <a:xfrm>
          <a:off x="1897672" y="10409618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691830</xdr:colOff>
      <xdr:row>60</xdr:row>
      <xdr:rowOff>8184</xdr:rowOff>
    </xdr:from>
    <xdr:to>
      <xdr:col>6</xdr:col>
      <xdr:colOff>457271</xdr:colOff>
      <xdr:row>64</xdr:row>
      <xdr:rowOff>159259</xdr:rowOff>
    </xdr:to>
    <xdr:sp macro="" textlink="">
      <xdr:nvSpPr>
        <xdr:cNvPr id="1188" name="Line 76">
          <a:extLst>
            <a:ext uri="{FF2B5EF4-FFF2-40B4-BE49-F238E27FC236}">
              <a16:creationId xmlns:a16="http://schemas.microsoft.com/office/drawing/2014/main" xmlns="" id="{C65334C0-59FC-44B2-ABB2-AAA2047419C7}"/>
            </a:ext>
          </a:extLst>
        </xdr:cNvPr>
        <xdr:cNvSpPr>
          <a:spLocks noChangeShapeType="1"/>
        </xdr:cNvSpPr>
      </xdr:nvSpPr>
      <xdr:spPr bwMode="auto">
        <a:xfrm>
          <a:off x="850580" y="10263434"/>
          <a:ext cx="470291" cy="836875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1068260 w 1068260"/>
            <a:gd name="connsiteY0" fmla="*/ 282104 h 779521"/>
            <a:gd name="connsiteX1" fmla="*/ 7 w 1068260"/>
            <a:gd name="connsiteY1" fmla="*/ 4373 h 779521"/>
            <a:gd name="connsiteX2" fmla="*/ 1041801 w 1068260"/>
            <a:gd name="connsiteY2" fmla="*/ 779521 h 779521"/>
            <a:gd name="connsiteX0" fmla="*/ 1252518 w 1252518"/>
            <a:gd name="connsiteY0" fmla="*/ 101791 h 599208"/>
            <a:gd name="connsiteX1" fmla="*/ 6 w 1252518"/>
            <a:gd name="connsiteY1" fmla="*/ 8210 h 599208"/>
            <a:gd name="connsiteX2" fmla="*/ 1226059 w 1252518"/>
            <a:gd name="connsiteY2" fmla="*/ 599208 h 599208"/>
            <a:gd name="connsiteX0" fmla="*/ 43776 w 1226135"/>
            <a:gd name="connsiteY0" fmla="*/ 0 h 902547"/>
            <a:gd name="connsiteX1" fmla="*/ 6 w 1226135"/>
            <a:gd name="connsiteY1" fmla="*/ 311549 h 902547"/>
            <a:gd name="connsiteX2" fmla="*/ 1226059 w 1226135"/>
            <a:gd name="connsiteY2" fmla="*/ 902547 h 902547"/>
            <a:gd name="connsiteX0" fmla="*/ 55941 w 55941"/>
            <a:gd name="connsiteY0" fmla="*/ 0 h 482686"/>
            <a:gd name="connsiteX1" fmla="*/ 12171 w 55941"/>
            <a:gd name="connsiteY1" fmla="*/ 311549 h 482686"/>
            <a:gd name="connsiteX2" fmla="*/ 0 w 55941"/>
            <a:gd name="connsiteY2" fmla="*/ 482686 h 482686"/>
            <a:gd name="connsiteX0" fmla="*/ 459734 w 459734"/>
            <a:gd name="connsiteY0" fmla="*/ 0 h 861997"/>
            <a:gd name="connsiteX1" fmla="*/ 12171 w 459734"/>
            <a:gd name="connsiteY1" fmla="*/ 690860 h 861997"/>
            <a:gd name="connsiteX2" fmla="*/ 0 w 459734"/>
            <a:gd name="connsiteY2" fmla="*/ 861997 h 861997"/>
            <a:gd name="connsiteX0" fmla="*/ 459734 w 459734"/>
            <a:gd name="connsiteY0" fmla="*/ 0 h 861997"/>
            <a:gd name="connsiteX1" fmla="*/ 87454 w 459734"/>
            <a:gd name="connsiteY1" fmla="*/ 135440 h 861997"/>
            <a:gd name="connsiteX2" fmla="*/ 0 w 459734"/>
            <a:gd name="connsiteY2" fmla="*/ 861997 h 861997"/>
            <a:gd name="connsiteX0" fmla="*/ 521330 w 521330"/>
            <a:gd name="connsiteY0" fmla="*/ 0 h 868771"/>
            <a:gd name="connsiteX1" fmla="*/ 87454 w 521330"/>
            <a:gd name="connsiteY1" fmla="*/ 142214 h 868771"/>
            <a:gd name="connsiteX2" fmla="*/ 0 w 521330"/>
            <a:gd name="connsiteY2" fmla="*/ 868771 h 868771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4208" h="826426">
              <a:moveTo>
                <a:pt x="474208" y="0"/>
              </a:moveTo>
              <a:cubicBezTo>
                <a:pt x="407768" y="11474"/>
                <a:pt x="197992" y="47993"/>
                <a:pt x="87454" y="99869"/>
              </a:cubicBezTo>
              <a:cubicBezTo>
                <a:pt x="84123" y="109244"/>
                <a:pt x="11319" y="549501"/>
                <a:pt x="0" y="82642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522945</xdr:colOff>
      <xdr:row>60</xdr:row>
      <xdr:rowOff>160618</xdr:rowOff>
    </xdr:from>
    <xdr:to>
      <xdr:col>6</xdr:col>
      <xdr:colOff>16687</xdr:colOff>
      <xdr:row>61</xdr:row>
      <xdr:rowOff>153086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xmlns="" id="{0703DBB6-AA58-4030-A9AF-21A3CF06953C}"/>
            </a:ext>
          </a:extLst>
        </xdr:cNvPr>
        <xdr:cNvSpPr/>
      </xdr:nvSpPr>
      <xdr:spPr bwMode="auto">
        <a:xfrm>
          <a:off x="681695" y="10415868"/>
          <a:ext cx="198592" cy="163918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331840</xdr:colOff>
      <xdr:row>52</xdr:row>
      <xdr:rowOff>152256</xdr:rowOff>
    </xdr:from>
    <xdr:to>
      <xdr:col>15</xdr:col>
      <xdr:colOff>648015</xdr:colOff>
      <xdr:row>54</xdr:row>
      <xdr:rowOff>44522</xdr:rowOff>
    </xdr:to>
    <xdr:pic>
      <xdr:nvPicPr>
        <xdr:cNvPr id="1190" name="図 1189">
          <a:extLst>
            <a:ext uri="{FF2B5EF4-FFF2-40B4-BE49-F238E27FC236}">
              <a16:creationId xmlns:a16="http://schemas.microsoft.com/office/drawing/2014/main" xmlns="" id="{9909508E-B90C-430E-88F6-9B6F293B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513690" y="9035906"/>
          <a:ext cx="316175" cy="235166"/>
        </a:xfrm>
        <a:prstGeom prst="rect">
          <a:avLst/>
        </a:prstGeom>
      </xdr:spPr>
    </xdr:pic>
    <xdr:clientData/>
  </xdr:twoCellAnchor>
  <xdr:twoCellAnchor editAs="oneCell">
    <xdr:from>
      <xdr:col>16</xdr:col>
      <xdr:colOff>226432</xdr:colOff>
      <xdr:row>53</xdr:row>
      <xdr:rowOff>31233</xdr:rowOff>
    </xdr:from>
    <xdr:to>
      <xdr:col>16</xdr:col>
      <xdr:colOff>503577</xdr:colOff>
      <xdr:row>54</xdr:row>
      <xdr:rowOff>66154</xdr:rowOff>
    </xdr:to>
    <xdr:pic>
      <xdr:nvPicPr>
        <xdr:cNvPr id="1191" name="図 1190">
          <a:extLst>
            <a:ext uri="{FF2B5EF4-FFF2-40B4-BE49-F238E27FC236}">
              <a16:creationId xmlns:a16="http://schemas.microsoft.com/office/drawing/2014/main" xmlns="" id="{83EDB4FF-9A9C-4687-9FE9-3282F14B2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100432" y="9086333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16</xdr:col>
      <xdr:colOff>360791</xdr:colOff>
      <xdr:row>55</xdr:row>
      <xdr:rowOff>104098</xdr:rowOff>
    </xdr:from>
    <xdr:to>
      <xdr:col>16</xdr:col>
      <xdr:colOff>665192</xdr:colOff>
      <xdr:row>57</xdr:row>
      <xdr:rowOff>1202</xdr:rowOff>
    </xdr:to>
    <xdr:pic>
      <xdr:nvPicPr>
        <xdr:cNvPr id="1192" name="図 1191">
          <a:extLst>
            <a:ext uri="{FF2B5EF4-FFF2-40B4-BE49-F238E27FC236}">
              <a16:creationId xmlns:a16="http://schemas.microsoft.com/office/drawing/2014/main" xmlns="" id="{B4EFECE3-CAEC-48D9-A7A2-C377C5F72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234791" y="9502098"/>
          <a:ext cx="304401" cy="240004"/>
        </a:xfrm>
        <a:prstGeom prst="rect">
          <a:avLst/>
        </a:prstGeom>
      </xdr:spPr>
    </xdr:pic>
    <xdr:clientData/>
  </xdr:twoCellAnchor>
  <xdr:oneCellAnchor>
    <xdr:from>
      <xdr:col>18</xdr:col>
      <xdr:colOff>69743</xdr:colOff>
      <xdr:row>51</xdr:row>
      <xdr:rowOff>133255</xdr:rowOff>
    </xdr:from>
    <xdr:ext cx="299200" cy="217311"/>
    <xdr:sp macro="" textlink="">
      <xdr:nvSpPr>
        <xdr:cNvPr id="1193" name="Text Box 303">
          <a:extLst>
            <a:ext uri="{FF2B5EF4-FFF2-40B4-BE49-F238E27FC236}">
              <a16:creationId xmlns:a16="http://schemas.microsoft.com/office/drawing/2014/main" xmlns="" id="{655C9DFB-ADF0-4D52-9B0D-4ABBA9472C0C}"/>
            </a:ext>
          </a:extLst>
        </xdr:cNvPr>
        <xdr:cNvSpPr txBox="1">
          <a:spLocks noChangeArrowheads="1"/>
        </xdr:cNvSpPr>
      </xdr:nvSpPr>
      <xdr:spPr bwMode="auto">
        <a:xfrm>
          <a:off x="9353443" y="8845455"/>
          <a:ext cx="299200" cy="21731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11</xdr:col>
      <xdr:colOff>242048</xdr:colOff>
      <xdr:row>57</xdr:row>
      <xdr:rowOff>58574</xdr:rowOff>
    </xdr:from>
    <xdr:to>
      <xdr:col>11</xdr:col>
      <xdr:colOff>519193</xdr:colOff>
      <xdr:row>58</xdr:row>
      <xdr:rowOff>93495</xdr:rowOff>
    </xdr:to>
    <xdr:pic>
      <xdr:nvPicPr>
        <xdr:cNvPr id="1194" name="図 1193">
          <a:extLst>
            <a:ext uri="{FF2B5EF4-FFF2-40B4-BE49-F238E27FC236}">
              <a16:creationId xmlns:a16="http://schemas.microsoft.com/office/drawing/2014/main" xmlns="" id="{18AB5B83-03BC-41E5-9BE0-05E17D1AF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640298" y="8427874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11</xdr:col>
      <xdr:colOff>417286</xdr:colOff>
      <xdr:row>61</xdr:row>
      <xdr:rowOff>99380</xdr:rowOff>
    </xdr:from>
    <xdr:to>
      <xdr:col>12</xdr:col>
      <xdr:colOff>36286</xdr:colOff>
      <xdr:row>62</xdr:row>
      <xdr:rowOff>158751</xdr:rowOff>
    </xdr:to>
    <xdr:pic>
      <xdr:nvPicPr>
        <xdr:cNvPr id="1195" name="図 1194">
          <a:extLst>
            <a:ext uri="{FF2B5EF4-FFF2-40B4-BE49-F238E27FC236}">
              <a16:creationId xmlns:a16="http://schemas.microsoft.com/office/drawing/2014/main" xmlns="" id="{2CADE9C0-C02B-4D31-BDA9-79F619987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583715" y="10581416"/>
          <a:ext cx="312964" cy="231728"/>
        </a:xfrm>
        <a:prstGeom prst="rect">
          <a:avLst/>
        </a:prstGeom>
      </xdr:spPr>
    </xdr:pic>
    <xdr:clientData/>
  </xdr:twoCellAnchor>
  <xdr:twoCellAnchor>
    <xdr:from>
      <xdr:col>12</xdr:col>
      <xdr:colOff>125674</xdr:colOff>
      <xdr:row>21</xdr:row>
      <xdr:rowOff>82681</xdr:rowOff>
    </xdr:from>
    <xdr:to>
      <xdr:col>12</xdr:col>
      <xdr:colOff>443176</xdr:colOff>
      <xdr:row>23</xdr:row>
      <xdr:rowOff>125675</xdr:rowOff>
    </xdr:to>
    <xdr:sp macro="" textlink="">
      <xdr:nvSpPr>
        <xdr:cNvPr id="1196" name="Line 4803">
          <a:extLst>
            <a:ext uri="{FF2B5EF4-FFF2-40B4-BE49-F238E27FC236}">
              <a16:creationId xmlns:a16="http://schemas.microsoft.com/office/drawing/2014/main" xmlns="" id="{52175D28-21F6-489D-BF57-2073023B6B69}"/>
            </a:ext>
          </a:extLst>
        </xdr:cNvPr>
        <xdr:cNvSpPr>
          <a:spLocks noChangeShapeType="1"/>
        </xdr:cNvSpPr>
      </xdr:nvSpPr>
      <xdr:spPr bwMode="auto">
        <a:xfrm flipH="1">
          <a:off x="12228774" y="2279781"/>
          <a:ext cx="317502" cy="385894"/>
        </a:xfrm>
        <a:custGeom>
          <a:avLst/>
          <a:gdLst>
            <a:gd name="connsiteX0" fmla="*/ 0 w 297657"/>
            <a:gd name="connsiteY0" fmla="*/ 0 h 257968"/>
            <a:gd name="connsiteX1" fmla="*/ 297657 w 297657"/>
            <a:gd name="connsiteY1" fmla="*/ 257968 h 257968"/>
            <a:gd name="connsiteX0" fmla="*/ 0 w 297657"/>
            <a:gd name="connsiteY0" fmla="*/ 0 h 257968"/>
            <a:gd name="connsiteX1" fmla="*/ 297657 w 297657"/>
            <a:gd name="connsiteY1" fmla="*/ 257968 h 257968"/>
            <a:gd name="connsiteX0" fmla="*/ 0 w 310887"/>
            <a:gd name="connsiteY0" fmla="*/ 0 h 251353"/>
            <a:gd name="connsiteX1" fmla="*/ 310887 w 310887"/>
            <a:gd name="connsiteY1" fmla="*/ 251353 h 251353"/>
            <a:gd name="connsiteX0" fmla="*/ 0 w 324116"/>
            <a:gd name="connsiteY0" fmla="*/ 0 h 370416"/>
            <a:gd name="connsiteX1" fmla="*/ 324116 w 324116"/>
            <a:gd name="connsiteY1" fmla="*/ 370416 h 370416"/>
            <a:gd name="connsiteX0" fmla="*/ 0 w 324116"/>
            <a:gd name="connsiteY0" fmla="*/ 0 h 370416"/>
            <a:gd name="connsiteX1" fmla="*/ 324116 w 324116"/>
            <a:gd name="connsiteY1" fmla="*/ 370416 h 370416"/>
            <a:gd name="connsiteX0" fmla="*/ 0 w 317502"/>
            <a:gd name="connsiteY0" fmla="*/ 0 h 386953"/>
            <a:gd name="connsiteX1" fmla="*/ 317502 w 317502"/>
            <a:gd name="connsiteY1" fmla="*/ 386953 h 386953"/>
            <a:gd name="connsiteX0" fmla="*/ 0 w 317502"/>
            <a:gd name="connsiteY0" fmla="*/ 0 h 386953"/>
            <a:gd name="connsiteX1" fmla="*/ 317502 w 317502"/>
            <a:gd name="connsiteY1" fmla="*/ 386953 h 386953"/>
            <a:gd name="connsiteX0" fmla="*/ 0 w 317502"/>
            <a:gd name="connsiteY0" fmla="*/ 0 h 386953"/>
            <a:gd name="connsiteX1" fmla="*/ 317502 w 317502"/>
            <a:gd name="connsiteY1" fmla="*/ 386953 h 386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502" h="386953">
              <a:moveTo>
                <a:pt x="0" y="0"/>
              </a:moveTo>
              <a:cubicBezTo>
                <a:pt x="85990" y="274505"/>
                <a:pt x="274506" y="244739"/>
                <a:pt x="317502" y="3869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192046</xdr:colOff>
      <xdr:row>20</xdr:row>
      <xdr:rowOff>52158</xdr:rowOff>
    </xdr:from>
    <xdr:to>
      <xdr:col>12</xdr:col>
      <xdr:colOff>58237</xdr:colOff>
      <xdr:row>25</xdr:row>
      <xdr:rowOff>51280</xdr:rowOff>
    </xdr:to>
    <xdr:grpSp>
      <xdr:nvGrpSpPr>
        <xdr:cNvPr id="1197" name="グループ化 1196">
          <a:extLst>
            <a:ext uri="{FF2B5EF4-FFF2-40B4-BE49-F238E27FC236}">
              <a16:creationId xmlns:a16="http://schemas.microsoft.com/office/drawing/2014/main" xmlns="" id="{4F1756F9-5FB7-4749-BB46-4DFA45067917}"/>
            </a:ext>
          </a:extLst>
        </xdr:cNvPr>
        <xdr:cNvGrpSpPr/>
      </xdr:nvGrpSpPr>
      <xdr:grpSpPr>
        <a:xfrm rot="9675945">
          <a:off x="8022957" y="3426729"/>
          <a:ext cx="621387" cy="849569"/>
          <a:chOff x="13123195" y="1944567"/>
          <a:chExt cx="630718" cy="849871"/>
        </a:xfrm>
      </xdr:grpSpPr>
      <xdr:sp macro="" textlink="">
        <xdr:nvSpPr>
          <xdr:cNvPr id="1198" name="Line 120">
            <a:extLst>
              <a:ext uri="{FF2B5EF4-FFF2-40B4-BE49-F238E27FC236}">
                <a16:creationId xmlns:a16="http://schemas.microsoft.com/office/drawing/2014/main" xmlns="" id="{C6BA0D71-8895-41A7-AE17-7141425CFFB8}"/>
              </a:ext>
            </a:extLst>
          </xdr:cNvPr>
          <xdr:cNvSpPr>
            <a:spLocks noChangeShapeType="1"/>
          </xdr:cNvSpPr>
        </xdr:nvSpPr>
        <xdr:spPr bwMode="auto">
          <a:xfrm>
            <a:off x="13123195" y="1944567"/>
            <a:ext cx="630718" cy="84987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95940 w 96018"/>
              <a:gd name="connsiteY0" fmla="*/ 0 h 10056"/>
              <a:gd name="connsiteX1" fmla="*/ 80 w 96018"/>
              <a:gd name="connsiteY1" fmla="*/ 10056 h 10056"/>
              <a:gd name="connsiteX0" fmla="*/ 95860 w 127400"/>
              <a:gd name="connsiteY0" fmla="*/ 0 h 10056"/>
              <a:gd name="connsiteX1" fmla="*/ 0 w 127400"/>
              <a:gd name="connsiteY1" fmla="*/ 10056 h 10056"/>
              <a:gd name="connsiteX0" fmla="*/ 95860 w 100329"/>
              <a:gd name="connsiteY0" fmla="*/ 0 h 10056"/>
              <a:gd name="connsiteX1" fmla="*/ 0 w 100329"/>
              <a:gd name="connsiteY1" fmla="*/ 10056 h 10056"/>
              <a:gd name="connsiteX0" fmla="*/ 65614 w 81076"/>
              <a:gd name="connsiteY0" fmla="*/ 0 h 10224"/>
              <a:gd name="connsiteX1" fmla="*/ 0 w 81076"/>
              <a:gd name="connsiteY1" fmla="*/ 10224 h 10224"/>
              <a:gd name="connsiteX0" fmla="*/ 110545 w 110545"/>
              <a:gd name="connsiteY0" fmla="*/ 0 h 10224"/>
              <a:gd name="connsiteX1" fmla="*/ 44931 w 110545"/>
              <a:gd name="connsiteY1" fmla="*/ 10224 h 10224"/>
              <a:gd name="connsiteX0" fmla="*/ 179966 w 179966"/>
              <a:gd name="connsiteY0" fmla="*/ 0 h 10224"/>
              <a:gd name="connsiteX1" fmla="*/ 40632 w 179966"/>
              <a:gd name="connsiteY1" fmla="*/ 4386 h 10224"/>
              <a:gd name="connsiteX2" fmla="*/ 114352 w 179966"/>
              <a:gd name="connsiteY2" fmla="*/ 10224 h 10224"/>
              <a:gd name="connsiteX0" fmla="*/ 139334 w 146400"/>
              <a:gd name="connsiteY0" fmla="*/ 0 h 10224"/>
              <a:gd name="connsiteX1" fmla="*/ 0 w 146400"/>
              <a:gd name="connsiteY1" fmla="*/ 4386 h 10224"/>
              <a:gd name="connsiteX2" fmla="*/ 73720 w 146400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73720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768435"/>
              <a:gd name="connsiteY0" fmla="*/ 0 h 8452"/>
              <a:gd name="connsiteX1" fmla="*/ 0 w 768435"/>
              <a:gd name="connsiteY1" fmla="*/ 4386 h 8452"/>
              <a:gd name="connsiteX2" fmla="*/ 768436 w 768435"/>
              <a:gd name="connsiteY2" fmla="*/ 8452 h 8452"/>
              <a:gd name="connsiteX0" fmla="*/ 2748 w 10000"/>
              <a:gd name="connsiteY0" fmla="*/ 0 h 10000"/>
              <a:gd name="connsiteX1" fmla="*/ 0 w 10000"/>
              <a:gd name="connsiteY1" fmla="*/ 5189 h 10000"/>
              <a:gd name="connsiteX2" fmla="*/ 10000 w 10000"/>
              <a:gd name="connsiteY2" fmla="*/ 10000 h 10000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13378 w 13378"/>
              <a:gd name="connsiteY2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7156 w 13378"/>
              <a:gd name="connsiteY2" fmla="*/ 9335 h 10933"/>
              <a:gd name="connsiteX3" fmla="*/ 13378 w 13378"/>
              <a:gd name="connsiteY3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7156 w 13378"/>
              <a:gd name="connsiteY2" fmla="*/ 9335 h 10933"/>
              <a:gd name="connsiteX3" fmla="*/ 13378 w 13378"/>
              <a:gd name="connsiteY3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6648 w 13378"/>
              <a:gd name="connsiteY2" fmla="*/ 9837 h 10933"/>
              <a:gd name="connsiteX3" fmla="*/ 13378 w 13378"/>
              <a:gd name="connsiteY3" fmla="*/ 10933 h 10933"/>
              <a:gd name="connsiteX0" fmla="*/ 2748 w 13396"/>
              <a:gd name="connsiteY0" fmla="*/ 0 h 11450"/>
              <a:gd name="connsiteX1" fmla="*/ 0 w 13396"/>
              <a:gd name="connsiteY1" fmla="*/ 5189 h 11450"/>
              <a:gd name="connsiteX2" fmla="*/ 6648 w 13396"/>
              <a:gd name="connsiteY2" fmla="*/ 9837 h 11450"/>
              <a:gd name="connsiteX3" fmla="*/ 13396 w 13396"/>
              <a:gd name="connsiteY3" fmla="*/ 11450 h 11450"/>
              <a:gd name="connsiteX0" fmla="*/ 2748 w 13396"/>
              <a:gd name="connsiteY0" fmla="*/ 0 h 11450"/>
              <a:gd name="connsiteX1" fmla="*/ 0 w 13396"/>
              <a:gd name="connsiteY1" fmla="*/ 5189 h 11450"/>
              <a:gd name="connsiteX2" fmla="*/ 6648 w 13396"/>
              <a:gd name="connsiteY2" fmla="*/ 9837 h 11450"/>
              <a:gd name="connsiteX3" fmla="*/ 13396 w 13396"/>
              <a:gd name="connsiteY3" fmla="*/ 11450 h 11450"/>
              <a:gd name="connsiteX0" fmla="*/ 2748 w 13535"/>
              <a:gd name="connsiteY0" fmla="*/ 0 h 11199"/>
              <a:gd name="connsiteX1" fmla="*/ 0 w 13535"/>
              <a:gd name="connsiteY1" fmla="*/ 5189 h 11199"/>
              <a:gd name="connsiteX2" fmla="*/ 6648 w 13535"/>
              <a:gd name="connsiteY2" fmla="*/ 9837 h 11199"/>
              <a:gd name="connsiteX3" fmla="*/ 13535 w 13535"/>
              <a:gd name="connsiteY3" fmla="*/ 11199 h 11199"/>
              <a:gd name="connsiteX0" fmla="*/ 2748 w 13435"/>
              <a:gd name="connsiteY0" fmla="*/ 0 h 12205"/>
              <a:gd name="connsiteX1" fmla="*/ 0 w 13435"/>
              <a:gd name="connsiteY1" fmla="*/ 5189 h 12205"/>
              <a:gd name="connsiteX2" fmla="*/ 6648 w 13435"/>
              <a:gd name="connsiteY2" fmla="*/ 9837 h 12205"/>
              <a:gd name="connsiteX3" fmla="*/ 13435 w 13435"/>
              <a:gd name="connsiteY3" fmla="*/ 12205 h 12205"/>
              <a:gd name="connsiteX0" fmla="*/ 1771 w 13435"/>
              <a:gd name="connsiteY0" fmla="*/ 0 h 10307"/>
              <a:gd name="connsiteX1" fmla="*/ 0 w 13435"/>
              <a:gd name="connsiteY1" fmla="*/ 3291 h 10307"/>
              <a:gd name="connsiteX2" fmla="*/ 6648 w 13435"/>
              <a:gd name="connsiteY2" fmla="*/ 7939 h 10307"/>
              <a:gd name="connsiteX3" fmla="*/ 13435 w 13435"/>
              <a:gd name="connsiteY3" fmla="*/ 10307 h 10307"/>
              <a:gd name="connsiteX0" fmla="*/ 1310 w 12974"/>
              <a:gd name="connsiteY0" fmla="*/ 0 h 10307"/>
              <a:gd name="connsiteX1" fmla="*/ 0 w 12974"/>
              <a:gd name="connsiteY1" fmla="*/ 2873 h 10307"/>
              <a:gd name="connsiteX2" fmla="*/ 6187 w 12974"/>
              <a:gd name="connsiteY2" fmla="*/ 7939 h 10307"/>
              <a:gd name="connsiteX3" fmla="*/ 12974 w 12974"/>
              <a:gd name="connsiteY3" fmla="*/ 10307 h 10307"/>
              <a:gd name="connsiteX0" fmla="*/ 1310 w 12974"/>
              <a:gd name="connsiteY0" fmla="*/ 0 h 10307"/>
              <a:gd name="connsiteX1" fmla="*/ 0 w 12974"/>
              <a:gd name="connsiteY1" fmla="*/ 2873 h 10307"/>
              <a:gd name="connsiteX2" fmla="*/ 6187 w 12974"/>
              <a:gd name="connsiteY2" fmla="*/ 7939 h 10307"/>
              <a:gd name="connsiteX3" fmla="*/ 12974 w 12974"/>
              <a:gd name="connsiteY3" fmla="*/ 10307 h 10307"/>
              <a:gd name="connsiteX0" fmla="*/ 1771 w 12974"/>
              <a:gd name="connsiteY0" fmla="*/ 0 h 10725"/>
              <a:gd name="connsiteX1" fmla="*/ 0 w 12974"/>
              <a:gd name="connsiteY1" fmla="*/ 3291 h 10725"/>
              <a:gd name="connsiteX2" fmla="*/ 6187 w 12974"/>
              <a:gd name="connsiteY2" fmla="*/ 8357 h 10725"/>
              <a:gd name="connsiteX3" fmla="*/ 12974 w 12974"/>
              <a:gd name="connsiteY3" fmla="*/ 10725 h 10725"/>
              <a:gd name="connsiteX0" fmla="*/ 1397 w 12600"/>
              <a:gd name="connsiteY0" fmla="*/ 0 h 10725"/>
              <a:gd name="connsiteX1" fmla="*/ 0 w 12600"/>
              <a:gd name="connsiteY1" fmla="*/ 2342 h 10725"/>
              <a:gd name="connsiteX2" fmla="*/ 5813 w 12600"/>
              <a:gd name="connsiteY2" fmla="*/ 8357 h 10725"/>
              <a:gd name="connsiteX3" fmla="*/ 12600 w 12600"/>
              <a:gd name="connsiteY3" fmla="*/ 10725 h 10725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557 w 12600"/>
              <a:gd name="connsiteY2" fmla="*/ 9082 h 10990"/>
              <a:gd name="connsiteX3" fmla="*/ 12600 w 12600"/>
              <a:gd name="connsiteY3" fmla="*/ 10990 h 10990"/>
              <a:gd name="connsiteX0" fmla="*/ 1468 w 12481"/>
              <a:gd name="connsiteY0" fmla="*/ 0 h 11479"/>
              <a:gd name="connsiteX1" fmla="*/ 0 w 12481"/>
              <a:gd name="connsiteY1" fmla="*/ 2607 h 11479"/>
              <a:gd name="connsiteX2" fmla="*/ 5557 w 12481"/>
              <a:gd name="connsiteY2" fmla="*/ 9082 h 11479"/>
              <a:gd name="connsiteX3" fmla="*/ 12481 w 12481"/>
              <a:gd name="connsiteY3" fmla="*/ 11479 h 114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481" h="11479">
                <a:moveTo>
                  <a:pt x="1468" y="0"/>
                </a:moveTo>
                <a:lnTo>
                  <a:pt x="0" y="2607"/>
                </a:lnTo>
                <a:cubicBezTo>
                  <a:pt x="81" y="4307"/>
                  <a:pt x="4948" y="5894"/>
                  <a:pt x="5557" y="9082"/>
                </a:cubicBezTo>
                <a:cubicBezTo>
                  <a:pt x="7787" y="10039"/>
                  <a:pt x="11708" y="11081"/>
                  <a:pt x="12481" y="11479"/>
                </a:cubicBezTo>
              </a:path>
            </a:pathLst>
          </a:custGeom>
          <a:noFill/>
          <a:ln w="254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" name="Oval 820">
            <a:extLst>
              <a:ext uri="{FF2B5EF4-FFF2-40B4-BE49-F238E27FC236}">
                <a16:creationId xmlns:a16="http://schemas.microsoft.com/office/drawing/2014/main" xmlns="" id="{84EE23B9-4BE3-4D7D-83F9-5F288F5D0700}"/>
              </a:ext>
            </a:extLst>
          </xdr:cNvPr>
          <xdr:cNvSpPr>
            <a:spLocks noChangeArrowheads="1"/>
          </xdr:cNvSpPr>
        </xdr:nvSpPr>
        <xdr:spPr bwMode="auto">
          <a:xfrm rot="11924055">
            <a:off x="13328350" y="2529757"/>
            <a:ext cx="169967" cy="1515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/>
          <a:lstStyle/>
          <a:p>
            <a:r>
              <a:rPr lang="en-US" altLang="ja-JP"/>
              <a:t>	</a:t>
            </a:r>
            <a:endParaRPr lang="ja-JP" altLang="en-US"/>
          </a:p>
        </xdr:txBody>
      </xdr:sp>
    </xdr:grpSp>
    <xdr:clientData/>
  </xdr:twoCellAnchor>
  <xdr:twoCellAnchor editAs="oneCell">
    <xdr:from>
      <xdr:col>16</xdr:col>
      <xdr:colOff>723900</xdr:colOff>
      <xdr:row>16</xdr:row>
      <xdr:rowOff>0</xdr:rowOff>
    </xdr:from>
    <xdr:to>
      <xdr:col>17</xdr:col>
      <xdr:colOff>26193</xdr:colOff>
      <xdr:row>17</xdr:row>
      <xdr:rowOff>31160</xdr:rowOff>
    </xdr:to>
    <xdr:sp macro="" textlink="">
      <xdr:nvSpPr>
        <xdr:cNvPr id="1201" name="Text Box 1650">
          <a:extLst>
            <a:ext uri="{FF2B5EF4-FFF2-40B4-BE49-F238E27FC236}">
              <a16:creationId xmlns:a16="http://schemas.microsoft.com/office/drawing/2014/main" xmlns="" id="{C7A08316-5F3C-4B53-ADEB-4D308D0DD166}"/>
            </a:ext>
          </a:extLst>
        </xdr:cNvPr>
        <xdr:cNvSpPr txBox="1">
          <a:spLocks noChangeArrowheads="1"/>
        </xdr:cNvSpPr>
      </xdr:nvSpPr>
      <xdr:spPr bwMode="auto">
        <a:xfrm>
          <a:off x="8578850" y="271145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288767</xdr:colOff>
      <xdr:row>22</xdr:row>
      <xdr:rowOff>24320</xdr:rowOff>
    </xdr:from>
    <xdr:to>
      <xdr:col>13</xdr:col>
      <xdr:colOff>508001</xdr:colOff>
      <xdr:row>23</xdr:row>
      <xdr:rowOff>35257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xmlns="" id="{BF9B53B1-F1BB-4A43-927A-3EB4D66E52AE}"/>
            </a:ext>
          </a:extLst>
        </xdr:cNvPr>
        <xdr:cNvSpPr/>
      </xdr:nvSpPr>
      <xdr:spPr bwMode="auto">
        <a:xfrm>
          <a:off x="13119736" y="2381758"/>
          <a:ext cx="219234" cy="1815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623047</xdr:colOff>
      <xdr:row>23</xdr:row>
      <xdr:rowOff>106303</xdr:rowOff>
    </xdr:from>
    <xdr:to>
      <xdr:col>14</xdr:col>
      <xdr:colOff>128401</xdr:colOff>
      <xdr:row>24</xdr:row>
      <xdr:rowOff>123734</xdr:rowOff>
    </xdr:to>
    <xdr:sp macro="" textlink="">
      <xdr:nvSpPr>
        <xdr:cNvPr id="1203" name="六角形 1202">
          <a:extLst>
            <a:ext uri="{FF2B5EF4-FFF2-40B4-BE49-F238E27FC236}">
              <a16:creationId xmlns:a16="http://schemas.microsoft.com/office/drawing/2014/main" xmlns="" id="{75EAC9CB-B33F-493E-9D57-5FF54E8AA6C1}"/>
            </a:ext>
          </a:extLst>
        </xdr:cNvPr>
        <xdr:cNvSpPr/>
      </xdr:nvSpPr>
      <xdr:spPr bwMode="auto">
        <a:xfrm>
          <a:off x="13430997" y="2646303"/>
          <a:ext cx="210204" cy="1888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267683</xdr:colOff>
      <xdr:row>20</xdr:row>
      <xdr:rowOff>61903</xdr:rowOff>
    </xdr:from>
    <xdr:ext cx="335567" cy="227819"/>
    <xdr:sp macro="" textlink="">
      <xdr:nvSpPr>
        <xdr:cNvPr id="1204" name="Text Box 303">
          <a:extLst>
            <a:ext uri="{FF2B5EF4-FFF2-40B4-BE49-F238E27FC236}">
              <a16:creationId xmlns:a16="http://schemas.microsoft.com/office/drawing/2014/main" xmlns="" id="{CD56EF4E-4F76-415F-91A0-A413710CDA57}"/>
            </a:ext>
          </a:extLst>
        </xdr:cNvPr>
        <xdr:cNvSpPr txBox="1">
          <a:spLocks noChangeArrowheads="1"/>
        </xdr:cNvSpPr>
      </xdr:nvSpPr>
      <xdr:spPr bwMode="auto">
        <a:xfrm>
          <a:off x="13098652" y="2078028"/>
          <a:ext cx="335567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14</xdr:col>
      <xdr:colOff>324892</xdr:colOff>
      <xdr:row>20</xdr:row>
      <xdr:rowOff>148246</xdr:rowOff>
    </xdr:from>
    <xdr:to>
      <xdr:col>14</xdr:col>
      <xdr:colOff>541618</xdr:colOff>
      <xdr:row>21</xdr:row>
      <xdr:rowOff>168086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xmlns="" id="{696B4967-3165-437D-8D87-19CDC79F5AAE}"/>
            </a:ext>
          </a:extLst>
        </xdr:cNvPr>
        <xdr:cNvSpPr/>
      </xdr:nvSpPr>
      <xdr:spPr bwMode="auto">
        <a:xfrm>
          <a:off x="13837692" y="2173896"/>
          <a:ext cx="216726" cy="191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701954</xdr:colOff>
      <xdr:row>21</xdr:row>
      <xdr:rowOff>57278</xdr:rowOff>
    </xdr:from>
    <xdr:to>
      <xdr:col>18</xdr:col>
      <xdr:colOff>640768</xdr:colOff>
      <xdr:row>21</xdr:row>
      <xdr:rowOff>65924</xdr:rowOff>
    </xdr:to>
    <xdr:sp macro="" textlink="">
      <xdr:nvSpPr>
        <xdr:cNvPr id="1206" name="Line 120">
          <a:extLst>
            <a:ext uri="{FF2B5EF4-FFF2-40B4-BE49-F238E27FC236}">
              <a16:creationId xmlns:a16="http://schemas.microsoft.com/office/drawing/2014/main" xmlns="" id="{13036076-37C8-424B-9164-4340104D03E8}"/>
            </a:ext>
          </a:extLst>
        </xdr:cNvPr>
        <xdr:cNvSpPr>
          <a:spLocks noChangeShapeType="1"/>
        </xdr:cNvSpPr>
      </xdr:nvSpPr>
      <xdr:spPr bwMode="auto">
        <a:xfrm>
          <a:off x="9280804" y="3625978"/>
          <a:ext cx="64366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85908</xdr:colOff>
      <xdr:row>18</xdr:row>
      <xdr:rowOff>63498</xdr:rowOff>
    </xdr:from>
    <xdr:to>
      <xdr:col>18</xdr:col>
      <xdr:colOff>89646</xdr:colOff>
      <xdr:row>21</xdr:row>
      <xdr:rowOff>78441</xdr:rowOff>
    </xdr:to>
    <xdr:sp macro="" textlink="">
      <xdr:nvSpPr>
        <xdr:cNvPr id="1207" name="Line 4803">
          <a:extLst>
            <a:ext uri="{FF2B5EF4-FFF2-40B4-BE49-F238E27FC236}">
              <a16:creationId xmlns:a16="http://schemas.microsoft.com/office/drawing/2014/main" xmlns="" id="{D1E20D98-FC30-42AA-92A6-C0FF3DC727D7}"/>
            </a:ext>
          </a:extLst>
        </xdr:cNvPr>
        <xdr:cNvSpPr>
          <a:spLocks noChangeShapeType="1"/>
        </xdr:cNvSpPr>
      </xdr:nvSpPr>
      <xdr:spPr bwMode="auto">
        <a:xfrm>
          <a:off x="9369608" y="3117848"/>
          <a:ext cx="3738" cy="5292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17070</xdr:colOff>
      <xdr:row>20</xdr:row>
      <xdr:rowOff>166592</xdr:rowOff>
    </xdr:from>
    <xdr:to>
      <xdr:col>18</xdr:col>
      <xdr:colOff>160617</xdr:colOff>
      <xdr:row>21</xdr:row>
      <xdr:rowOff>130733</xdr:rowOff>
    </xdr:to>
    <xdr:sp macro="" textlink="">
      <xdr:nvSpPr>
        <xdr:cNvPr id="1208" name="Oval 383">
          <a:extLst>
            <a:ext uri="{FF2B5EF4-FFF2-40B4-BE49-F238E27FC236}">
              <a16:creationId xmlns:a16="http://schemas.microsoft.com/office/drawing/2014/main" xmlns="" id="{EC0F6A27-7B90-4981-84DD-B08B7F0770B0}"/>
            </a:ext>
          </a:extLst>
        </xdr:cNvPr>
        <xdr:cNvSpPr>
          <a:spLocks noChangeArrowheads="1"/>
        </xdr:cNvSpPr>
      </xdr:nvSpPr>
      <xdr:spPr bwMode="auto">
        <a:xfrm>
          <a:off x="9300770" y="3563842"/>
          <a:ext cx="143547" cy="1355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208707</xdr:colOff>
      <xdr:row>21</xdr:row>
      <xdr:rowOff>56726</xdr:rowOff>
    </xdr:from>
    <xdr:to>
      <xdr:col>18</xdr:col>
      <xdr:colOff>89720</xdr:colOff>
      <xdr:row>24</xdr:row>
      <xdr:rowOff>149865</xdr:rowOff>
    </xdr:to>
    <xdr:sp macro="" textlink="">
      <xdr:nvSpPr>
        <xdr:cNvPr id="1209" name="Freeform 527">
          <a:extLst>
            <a:ext uri="{FF2B5EF4-FFF2-40B4-BE49-F238E27FC236}">
              <a16:creationId xmlns:a16="http://schemas.microsoft.com/office/drawing/2014/main" xmlns="" id="{66A4ABB0-42F5-467F-B4F7-282BE91B8992}"/>
            </a:ext>
          </a:extLst>
        </xdr:cNvPr>
        <xdr:cNvSpPr>
          <a:spLocks/>
        </xdr:cNvSpPr>
      </xdr:nvSpPr>
      <xdr:spPr bwMode="auto">
        <a:xfrm flipH="1">
          <a:off x="8787557" y="3625426"/>
          <a:ext cx="585863" cy="6074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25392</xdr:colOff>
      <xdr:row>21</xdr:row>
      <xdr:rowOff>157359</xdr:rowOff>
    </xdr:from>
    <xdr:to>
      <xdr:col>18</xdr:col>
      <xdr:colOff>160616</xdr:colOff>
      <xdr:row>22</xdr:row>
      <xdr:rowOff>130735</xdr:rowOff>
    </xdr:to>
    <xdr:sp macro="" textlink="">
      <xdr:nvSpPr>
        <xdr:cNvPr id="1210" name="AutoShape 70">
          <a:extLst>
            <a:ext uri="{FF2B5EF4-FFF2-40B4-BE49-F238E27FC236}">
              <a16:creationId xmlns:a16="http://schemas.microsoft.com/office/drawing/2014/main" xmlns="" id="{F37940F0-9493-4506-92F1-76B6E4519C01}"/>
            </a:ext>
          </a:extLst>
        </xdr:cNvPr>
        <xdr:cNvSpPr>
          <a:spLocks noChangeArrowheads="1"/>
        </xdr:cNvSpPr>
      </xdr:nvSpPr>
      <xdr:spPr bwMode="auto">
        <a:xfrm>
          <a:off x="9309092" y="3726059"/>
          <a:ext cx="135224" cy="144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562535</xdr:colOff>
      <xdr:row>23</xdr:row>
      <xdr:rowOff>69481</xdr:rowOff>
    </xdr:from>
    <xdr:to>
      <xdr:col>18</xdr:col>
      <xdr:colOff>81780</xdr:colOff>
      <xdr:row>24</xdr:row>
      <xdr:rowOff>62538</xdr:rowOff>
    </xdr:to>
    <xdr:sp macro="" textlink="">
      <xdr:nvSpPr>
        <xdr:cNvPr id="1211" name="六角形 1210">
          <a:extLst>
            <a:ext uri="{FF2B5EF4-FFF2-40B4-BE49-F238E27FC236}">
              <a16:creationId xmlns:a16="http://schemas.microsoft.com/office/drawing/2014/main" xmlns="" id="{2F86329C-851B-4B37-8572-56DAD86BB041}"/>
            </a:ext>
          </a:extLst>
        </xdr:cNvPr>
        <xdr:cNvSpPr/>
      </xdr:nvSpPr>
      <xdr:spPr bwMode="auto">
        <a:xfrm>
          <a:off x="9163899" y="4018989"/>
          <a:ext cx="226404" cy="166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37351</xdr:colOff>
      <xdr:row>19</xdr:row>
      <xdr:rowOff>48557</xdr:rowOff>
    </xdr:from>
    <xdr:to>
      <xdr:col>18</xdr:col>
      <xdr:colOff>289857</xdr:colOff>
      <xdr:row>20</xdr:row>
      <xdr:rowOff>98733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xmlns="" id="{A101F142-31D0-4B7D-BDB1-FAC0E90429C2}"/>
            </a:ext>
          </a:extLst>
        </xdr:cNvPr>
        <xdr:cNvSpPr/>
      </xdr:nvSpPr>
      <xdr:spPr bwMode="auto">
        <a:xfrm>
          <a:off x="9321051" y="3274357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357180</xdr:colOff>
      <xdr:row>19</xdr:row>
      <xdr:rowOff>151978</xdr:rowOff>
    </xdr:from>
    <xdr:to>
      <xdr:col>17</xdr:col>
      <xdr:colOff>609686</xdr:colOff>
      <xdr:row>21</xdr:row>
      <xdr:rowOff>30332</xdr:rowOff>
    </xdr:to>
    <xdr:sp macro="" textlink="">
      <xdr:nvSpPr>
        <xdr:cNvPr id="1213" name="六角形 1212">
          <a:extLst>
            <a:ext uri="{FF2B5EF4-FFF2-40B4-BE49-F238E27FC236}">
              <a16:creationId xmlns:a16="http://schemas.microsoft.com/office/drawing/2014/main" xmlns="" id="{F524B127-EAA1-49FB-8568-97D33E5815FB}"/>
            </a:ext>
          </a:extLst>
        </xdr:cNvPr>
        <xdr:cNvSpPr/>
      </xdr:nvSpPr>
      <xdr:spPr bwMode="auto">
        <a:xfrm>
          <a:off x="8936030" y="3377778"/>
          <a:ext cx="252506" cy="221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18</xdr:col>
      <xdr:colOff>288807</xdr:colOff>
      <xdr:row>20</xdr:row>
      <xdr:rowOff>172021</xdr:rowOff>
    </xdr:from>
    <xdr:to>
      <xdr:col>18</xdr:col>
      <xdr:colOff>541313</xdr:colOff>
      <xdr:row>22</xdr:row>
      <xdr:rowOff>39491</xdr:rowOff>
    </xdr:to>
    <xdr:sp macro="" textlink="">
      <xdr:nvSpPr>
        <xdr:cNvPr id="1214" name="六角形 1213">
          <a:extLst>
            <a:ext uri="{FF2B5EF4-FFF2-40B4-BE49-F238E27FC236}">
              <a16:creationId xmlns:a16="http://schemas.microsoft.com/office/drawing/2014/main" xmlns="" id="{65E044A3-AE71-465D-845D-E8E7D18BCC2C}"/>
            </a:ext>
          </a:extLst>
        </xdr:cNvPr>
        <xdr:cNvSpPr/>
      </xdr:nvSpPr>
      <xdr:spPr bwMode="auto">
        <a:xfrm>
          <a:off x="9597330" y="3601983"/>
          <a:ext cx="252506" cy="2138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17</xdr:col>
      <xdr:colOff>448109</xdr:colOff>
      <xdr:row>21</xdr:row>
      <xdr:rowOff>130117</xdr:rowOff>
    </xdr:from>
    <xdr:ext cx="342139" cy="129716"/>
    <xdr:sp macro="" textlink="">
      <xdr:nvSpPr>
        <xdr:cNvPr id="1215" name="Text Box 1620">
          <a:extLst>
            <a:ext uri="{FF2B5EF4-FFF2-40B4-BE49-F238E27FC236}">
              <a16:creationId xmlns:a16="http://schemas.microsoft.com/office/drawing/2014/main" xmlns="" id="{7CE79853-7DCE-47FC-B7D9-C0918F455A9E}"/>
            </a:ext>
          </a:extLst>
        </xdr:cNvPr>
        <xdr:cNvSpPr txBox="1">
          <a:spLocks noChangeArrowheads="1"/>
        </xdr:cNvSpPr>
      </xdr:nvSpPr>
      <xdr:spPr bwMode="auto">
        <a:xfrm>
          <a:off x="9040453" y="3682148"/>
          <a:ext cx="342139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59758</xdr:colOff>
      <xdr:row>21</xdr:row>
      <xdr:rowOff>96181</xdr:rowOff>
    </xdr:from>
    <xdr:ext cx="425450" cy="165173"/>
    <xdr:sp macro="" textlink="">
      <xdr:nvSpPr>
        <xdr:cNvPr id="1216" name="Text Box 1620">
          <a:extLst>
            <a:ext uri="{FF2B5EF4-FFF2-40B4-BE49-F238E27FC236}">
              <a16:creationId xmlns:a16="http://schemas.microsoft.com/office/drawing/2014/main" xmlns="" id="{550EAFE7-445C-4430-90B2-AF09B79C8867}"/>
            </a:ext>
          </a:extLst>
        </xdr:cNvPr>
        <xdr:cNvSpPr txBox="1">
          <a:spLocks noChangeArrowheads="1"/>
        </xdr:cNvSpPr>
      </xdr:nvSpPr>
      <xdr:spPr bwMode="auto">
        <a:xfrm>
          <a:off x="8652102" y="364821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17</xdr:row>
      <xdr:rowOff>22412</xdr:rowOff>
    </xdr:from>
    <xdr:to>
      <xdr:col>17</xdr:col>
      <xdr:colOff>154465</xdr:colOff>
      <xdr:row>17</xdr:row>
      <xdr:rowOff>164108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xmlns="" id="{9E46A369-2D59-43B8-A73E-8C46C183E570}"/>
            </a:ext>
          </a:extLst>
        </xdr:cNvPr>
        <xdr:cNvSpPr/>
      </xdr:nvSpPr>
      <xdr:spPr bwMode="auto">
        <a:xfrm>
          <a:off x="8578850" y="290531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230790</xdr:colOff>
      <xdr:row>21</xdr:row>
      <xdr:rowOff>148660</xdr:rowOff>
    </xdr:from>
    <xdr:to>
      <xdr:col>16</xdr:col>
      <xdr:colOff>370944</xdr:colOff>
      <xdr:row>22</xdr:row>
      <xdr:rowOff>91510</xdr:rowOff>
    </xdr:to>
    <xdr:sp macro="" textlink="">
      <xdr:nvSpPr>
        <xdr:cNvPr id="1218" name="Text Box 1664">
          <a:extLst>
            <a:ext uri="{FF2B5EF4-FFF2-40B4-BE49-F238E27FC236}">
              <a16:creationId xmlns:a16="http://schemas.microsoft.com/office/drawing/2014/main" xmlns="" id="{0927899F-AB3E-4416-AF4E-524E37753D1C}"/>
            </a:ext>
          </a:extLst>
        </xdr:cNvPr>
        <xdr:cNvSpPr txBox="1">
          <a:spLocks noChangeArrowheads="1"/>
        </xdr:cNvSpPr>
      </xdr:nvSpPr>
      <xdr:spPr bwMode="auto">
        <a:xfrm>
          <a:off x="8104790" y="3717360"/>
          <a:ext cx="140154" cy="1143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189232</xdr:colOff>
      <xdr:row>21</xdr:row>
      <xdr:rowOff>146253</xdr:rowOff>
    </xdr:from>
    <xdr:to>
      <xdr:col>16</xdr:col>
      <xdr:colOff>703132</xdr:colOff>
      <xdr:row>22</xdr:row>
      <xdr:rowOff>22875</xdr:rowOff>
    </xdr:to>
    <xdr:grpSp>
      <xdr:nvGrpSpPr>
        <xdr:cNvPr id="1219" name="グループ化 1218">
          <a:extLst>
            <a:ext uri="{FF2B5EF4-FFF2-40B4-BE49-F238E27FC236}">
              <a16:creationId xmlns:a16="http://schemas.microsoft.com/office/drawing/2014/main" xmlns="" id="{5ED17E21-72B4-431C-8F6C-DB8A01A8C03B}"/>
            </a:ext>
          </a:extLst>
        </xdr:cNvPr>
        <xdr:cNvGrpSpPr/>
      </xdr:nvGrpSpPr>
      <xdr:grpSpPr>
        <a:xfrm rot="5700000">
          <a:off x="11699746" y="3072918"/>
          <a:ext cx="46711" cy="1282703"/>
          <a:chOff x="1512360" y="838933"/>
          <a:chExt cx="49597" cy="1269827"/>
        </a:xfrm>
      </xdr:grpSpPr>
      <xdr:sp macro="" textlink="">
        <xdr:nvSpPr>
          <xdr:cNvPr id="1220" name="Line 76">
            <a:extLst>
              <a:ext uri="{FF2B5EF4-FFF2-40B4-BE49-F238E27FC236}">
                <a16:creationId xmlns:a16="http://schemas.microsoft.com/office/drawing/2014/main" xmlns="" id="{7B855D1F-CDD8-4E21-B503-2D96F37BBE7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1" name="Line 76">
            <a:extLst>
              <a:ext uri="{FF2B5EF4-FFF2-40B4-BE49-F238E27FC236}">
                <a16:creationId xmlns:a16="http://schemas.microsoft.com/office/drawing/2014/main" xmlns="" id="{311AB2BE-9CBE-4885-89DF-021BDA1E7BC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" name="Line 76">
            <a:extLst>
              <a:ext uri="{FF2B5EF4-FFF2-40B4-BE49-F238E27FC236}">
                <a16:creationId xmlns:a16="http://schemas.microsoft.com/office/drawing/2014/main" xmlns="" id="{90B7EA95-ABFB-4CE7-9CE8-4221157343C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406209</xdr:colOff>
      <xdr:row>19</xdr:row>
      <xdr:rowOff>114148</xdr:rowOff>
    </xdr:from>
    <xdr:to>
      <xdr:col>19</xdr:col>
      <xdr:colOff>658715</xdr:colOff>
      <xdr:row>20</xdr:row>
      <xdr:rowOff>164325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xmlns="" id="{9400573B-8550-4BE0-8573-F7832146AB1A}"/>
            </a:ext>
          </a:extLst>
        </xdr:cNvPr>
        <xdr:cNvSpPr/>
      </xdr:nvSpPr>
      <xdr:spPr bwMode="auto">
        <a:xfrm>
          <a:off x="10394759" y="3339948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20</xdr:col>
      <xdr:colOff>364662</xdr:colOff>
      <xdr:row>23</xdr:row>
      <xdr:rowOff>95250</xdr:rowOff>
    </xdr:from>
    <xdr:to>
      <xdr:col>20</xdr:col>
      <xdr:colOff>584199</xdr:colOff>
      <xdr:row>24</xdr:row>
      <xdr:rowOff>106875</xdr:rowOff>
    </xdr:to>
    <xdr:sp macro="" textlink="">
      <xdr:nvSpPr>
        <xdr:cNvPr id="1224" name="Text Box 266">
          <a:extLst>
            <a:ext uri="{FF2B5EF4-FFF2-40B4-BE49-F238E27FC236}">
              <a16:creationId xmlns:a16="http://schemas.microsoft.com/office/drawing/2014/main" xmlns="" id="{BE1507E5-E3B2-4675-B759-8A9D33954C48}"/>
            </a:ext>
          </a:extLst>
        </xdr:cNvPr>
        <xdr:cNvSpPr txBox="1">
          <a:spLocks noChangeArrowheads="1"/>
        </xdr:cNvSpPr>
      </xdr:nvSpPr>
      <xdr:spPr bwMode="auto">
        <a:xfrm>
          <a:off x="11058062" y="4006850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304800</xdr:colOff>
      <xdr:row>23</xdr:row>
      <xdr:rowOff>47625</xdr:rowOff>
    </xdr:from>
    <xdr:to>
      <xdr:col>20</xdr:col>
      <xdr:colOff>640889</xdr:colOff>
      <xdr:row>24</xdr:row>
      <xdr:rowOff>131988</xdr:rowOff>
    </xdr:to>
    <xdr:grpSp>
      <xdr:nvGrpSpPr>
        <xdr:cNvPr id="1225" name="Group 1180">
          <a:extLst>
            <a:ext uri="{FF2B5EF4-FFF2-40B4-BE49-F238E27FC236}">
              <a16:creationId xmlns:a16="http://schemas.microsoft.com/office/drawing/2014/main" xmlns="" id="{C36C5C52-8AE8-4DA9-B68C-1635BBFA54D0}"/>
            </a:ext>
          </a:extLst>
        </xdr:cNvPr>
        <xdr:cNvGrpSpPr>
          <a:grpSpLocks/>
        </xdr:cNvGrpSpPr>
      </xdr:nvGrpSpPr>
      <xdr:grpSpPr bwMode="auto">
        <a:xfrm rot="-5400000">
          <a:off x="15082154" y="3891646"/>
          <a:ext cx="254453" cy="336089"/>
          <a:chOff x="718" y="97"/>
          <a:chExt cx="23" cy="15"/>
        </a:xfrm>
      </xdr:grpSpPr>
      <xdr:sp macro="" textlink="">
        <xdr:nvSpPr>
          <xdr:cNvPr id="1226" name="Freeform 1181">
            <a:extLst>
              <a:ext uri="{FF2B5EF4-FFF2-40B4-BE49-F238E27FC236}">
                <a16:creationId xmlns:a16="http://schemas.microsoft.com/office/drawing/2014/main" xmlns="" id="{6690A785-C4A0-453E-BC59-5E327463B3D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7" name="Freeform 1182">
            <a:extLst>
              <a:ext uri="{FF2B5EF4-FFF2-40B4-BE49-F238E27FC236}">
                <a16:creationId xmlns:a16="http://schemas.microsoft.com/office/drawing/2014/main" xmlns="" id="{12F2CF4D-AA83-4F8E-95E2-7AB05C7FD11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242093</xdr:colOff>
      <xdr:row>20</xdr:row>
      <xdr:rowOff>38100</xdr:rowOff>
    </xdr:from>
    <xdr:to>
      <xdr:col>20</xdr:col>
      <xdr:colOff>705411</xdr:colOff>
      <xdr:row>24</xdr:row>
      <xdr:rowOff>19844</xdr:rowOff>
    </xdr:to>
    <xdr:sp macro="" textlink="">
      <xdr:nvSpPr>
        <xdr:cNvPr id="1228" name="Freeform 705">
          <a:extLst>
            <a:ext uri="{FF2B5EF4-FFF2-40B4-BE49-F238E27FC236}">
              <a16:creationId xmlns:a16="http://schemas.microsoft.com/office/drawing/2014/main" xmlns="" id="{86F23673-917E-4632-B736-98E048AC9660}"/>
            </a:ext>
          </a:extLst>
        </xdr:cNvPr>
        <xdr:cNvSpPr>
          <a:spLocks/>
        </xdr:cNvSpPr>
      </xdr:nvSpPr>
      <xdr:spPr bwMode="auto">
        <a:xfrm>
          <a:off x="10230643" y="3435350"/>
          <a:ext cx="1168168" cy="667544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64616</xdr:colOff>
      <xdr:row>19</xdr:row>
      <xdr:rowOff>9525</xdr:rowOff>
    </xdr:from>
    <xdr:to>
      <xdr:col>20</xdr:col>
      <xdr:colOff>74457</xdr:colOff>
      <xdr:row>24</xdr:row>
      <xdr:rowOff>142874</xdr:rowOff>
    </xdr:to>
    <xdr:sp macro="" textlink="">
      <xdr:nvSpPr>
        <xdr:cNvPr id="1229" name="Line 927">
          <a:extLst>
            <a:ext uri="{FF2B5EF4-FFF2-40B4-BE49-F238E27FC236}">
              <a16:creationId xmlns:a16="http://schemas.microsoft.com/office/drawing/2014/main" xmlns="" id="{E3B9AA4E-5E0A-431E-BB97-5A69E65DEE6D}"/>
            </a:ext>
          </a:extLst>
        </xdr:cNvPr>
        <xdr:cNvSpPr>
          <a:spLocks noChangeShapeType="1"/>
        </xdr:cNvSpPr>
      </xdr:nvSpPr>
      <xdr:spPr bwMode="auto">
        <a:xfrm flipV="1">
          <a:off x="10758016" y="3235325"/>
          <a:ext cx="9841" cy="990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206167</xdr:colOff>
      <xdr:row>21</xdr:row>
      <xdr:rowOff>28575</xdr:rowOff>
    </xdr:from>
    <xdr:to>
      <xdr:col>20</xdr:col>
      <xdr:colOff>345867</xdr:colOff>
      <xdr:row>23</xdr:row>
      <xdr:rowOff>95250</xdr:rowOff>
    </xdr:to>
    <xdr:sp macro="" textlink="">
      <xdr:nvSpPr>
        <xdr:cNvPr id="1230" name="Text Box 1118">
          <a:extLst>
            <a:ext uri="{FF2B5EF4-FFF2-40B4-BE49-F238E27FC236}">
              <a16:creationId xmlns:a16="http://schemas.microsoft.com/office/drawing/2014/main" xmlns="" id="{DFD7D3F9-039C-4B66-983A-A8A0CECCD4C7}"/>
            </a:ext>
          </a:extLst>
        </xdr:cNvPr>
        <xdr:cNvSpPr txBox="1">
          <a:spLocks noChangeArrowheads="1"/>
        </xdr:cNvSpPr>
      </xdr:nvSpPr>
      <xdr:spPr bwMode="auto">
        <a:xfrm>
          <a:off x="10899567" y="3597275"/>
          <a:ext cx="139700" cy="409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20</xdr:col>
      <xdr:colOff>387609</xdr:colOff>
      <xdr:row>22</xdr:row>
      <xdr:rowOff>67467</xdr:rowOff>
    </xdr:from>
    <xdr:to>
      <xdr:col>20</xdr:col>
      <xdr:colOff>600334</xdr:colOff>
      <xdr:row>23</xdr:row>
      <xdr:rowOff>114300</xdr:rowOff>
    </xdr:to>
    <xdr:sp macro="" textlink="">
      <xdr:nvSpPr>
        <xdr:cNvPr id="1231" name="六角形 1230">
          <a:extLst>
            <a:ext uri="{FF2B5EF4-FFF2-40B4-BE49-F238E27FC236}">
              <a16:creationId xmlns:a16="http://schemas.microsoft.com/office/drawing/2014/main" xmlns="" id="{BB1EC35C-4CC0-473C-9543-C8BB5640A040}"/>
            </a:ext>
          </a:extLst>
        </xdr:cNvPr>
        <xdr:cNvSpPr/>
      </xdr:nvSpPr>
      <xdr:spPr bwMode="auto">
        <a:xfrm>
          <a:off x="11081009" y="3807617"/>
          <a:ext cx="212725" cy="2182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19</xdr:col>
      <xdr:colOff>14288</xdr:colOff>
      <xdr:row>22</xdr:row>
      <xdr:rowOff>11425</xdr:rowOff>
    </xdr:from>
    <xdr:ext cx="736600" cy="165173"/>
    <xdr:sp macro="" textlink="">
      <xdr:nvSpPr>
        <xdr:cNvPr id="1232" name="Text Box 1620">
          <a:extLst>
            <a:ext uri="{FF2B5EF4-FFF2-40B4-BE49-F238E27FC236}">
              <a16:creationId xmlns:a16="http://schemas.microsoft.com/office/drawing/2014/main" xmlns="" id="{473B7DED-15DD-4B30-83D3-7D0678FE75DD}"/>
            </a:ext>
          </a:extLst>
        </xdr:cNvPr>
        <xdr:cNvSpPr txBox="1">
          <a:spLocks noChangeArrowheads="1"/>
        </xdr:cNvSpPr>
      </xdr:nvSpPr>
      <xdr:spPr bwMode="auto">
        <a:xfrm>
          <a:off x="10002838" y="3751575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320082</xdr:colOff>
      <xdr:row>22</xdr:row>
      <xdr:rowOff>147083</xdr:rowOff>
    </xdr:from>
    <xdr:ext cx="336157" cy="105059"/>
    <xdr:sp macro="" textlink="">
      <xdr:nvSpPr>
        <xdr:cNvPr id="1233" name="Text Box 1664">
          <a:extLst>
            <a:ext uri="{FF2B5EF4-FFF2-40B4-BE49-F238E27FC236}">
              <a16:creationId xmlns:a16="http://schemas.microsoft.com/office/drawing/2014/main" xmlns="" id="{42219E9A-5613-4F39-92B2-4B26F6B9B8DE}"/>
            </a:ext>
          </a:extLst>
        </xdr:cNvPr>
        <xdr:cNvSpPr txBox="1">
          <a:spLocks noChangeArrowheads="1"/>
        </xdr:cNvSpPr>
      </xdr:nvSpPr>
      <xdr:spPr bwMode="auto">
        <a:xfrm>
          <a:off x="10308632" y="388723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11</xdr:col>
      <xdr:colOff>250343</xdr:colOff>
      <xdr:row>30</xdr:row>
      <xdr:rowOff>67368</xdr:rowOff>
    </xdr:from>
    <xdr:to>
      <xdr:col>12</xdr:col>
      <xdr:colOff>722812</xdr:colOff>
      <xdr:row>31</xdr:row>
      <xdr:rowOff>39220</xdr:rowOff>
    </xdr:to>
    <xdr:sp macro="" textlink="">
      <xdr:nvSpPr>
        <xdr:cNvPr id="1234" name="Line 76">
          <a:extLst>
            <a:ext uri="{FF2B5EF4-FFF2-40B4-BE49-F238E27FC236}">
              <a16:creationId xmlns:a16="http://schemas.microsoft.com/office/drawing/2014/main" xmlns="" id="{CC601DBF-6E3D-4BD8-AD65-22307AE806B7}"/>
            </a:ext>
          </a:extLst>
        </xdr:cNvPr>
        <xdr:cNvSpPr>
          <a:spLocks noChangeShapeType="1"/>
        </xdr:cNvSpPr>
      </xdr:nvSpPr>
      <xdr:spPr bwMode="auto">
        <a:xfrm>
          <a:off x="11648593" y="3807518"/>
          <a:ext cx="115826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666748</xdr:colOff>
      <xdr:row>32</xdr:row>
      <xdr:rowOff>67236</xdr:rowOff>
    </xdr:from>
    <xdr:to>
      <xdr:col>12</xdr:col>
      <xdr:colOff>722780</xdr:colOff>
      <xdr:row>32</xdr:row>
      <xdr:rowOff>67236</xdr:rowOff>
    </xdr:to>
    <xdr:sp macro="" textlink="">
      <xdr:nvSpPr>
        <xdr:cNvPr id="1235" name="Line 76">
          <a:extLst>
            <a:ext uri="{FF2B5EF4-FFF2-40B4-BE49-F238E27FC236}">
              <a16:creationId xmlns:a16="http://schemas.microsoft.com/office/drawing/2014/main" xmlns="" id="{EE0FE649-338E-4C8B-97BC-BC445B6F32A0}"/>
            </a:ext>
          </a:extLst>
        </xdr:cNvPr>
        <xdr:cNvSpPr>
          <a:spLocks noChangeShapeType="1"/>
        </xdr:cNvSpPr>
      </xdr:nvSpPr>
      <xdr:spPr bwMode="auto">
        <a:xfrm>
          <a:off x="12064998" y="4150286"/>
          <a:ext cx="7418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565898</xdr:colOff>
      <xdr:row>27</xdr:row>
      <xdr:rowOff>84044</xdr:rowOff>
    </xdr:from>
    <xdr:to>
      <xdr:col>11</xdr:col>
      <xdr:colOff>700369</xdr:colOff>
      <xdr:row>33</xdr:row>
      <xdr:rowOff>5602</xdr:rowOff>
    </xdr:to>
    <xdr:sp macro="" textlink="">
      <xdr:nvSpPr>
        <xdr:cNvPr id="1236" name="Line 4803">
          <a:extLst>
            <a:ext uri="{FF2B5EF4-FFF2-40B4-BE49-F238E27FC236}">
              <a16:creationId xmlns:a16="http://schemas.microsoft.com/office/drawing/2014/main" xmlns="" id="{BB015EB9-BBCD-4AC1-B19D-28F6482FF651}"/>
            </a:ext>
          </a:extLst>
        </xdr:cNvPr>
        <xdr:cNvSpPr>
          <a:spLocks noChangeShapeType="1"/>
        </xdr:cNvSpPr>
      </xdr:nvSpPr>
      <xdr:spPr bwMode="auto">
        <a:xfrm>
          <a:off x="11964148" y="3309844"/>
          <a:ext cx="13447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564711</xdr:colOff>
      <xdr:row>30</xdr:row>
      <xdr:rowOff>32203</xdr:rowOff>
    </xdr:from>
    <xdr:to>
      <xdr:col>11</xdr:col>
      <xdr:colOff>694768</xdr:colOff>
      <xdr:row>30</xdr:row>
      <xdr:rowOff>149222</xdr:rowOff>
    </xdr:to>
    <xdr:sp macro="" textlink="">
      <xdr:nvSpPr>
        <xdr:cNvPr id="1237" name="Oval 1295">
          <a:extLst>
            <a:ext uri="{FF2B5EF4-FFF2-40B4-BE49-F238E27FC236}">
              <a16:creationId xmlns:a16="http://schemas.microsoft.com/office/drawing/2014/main" xmlns="" id="{ECD2C017-AD37-4854-A3D1-CAA3781A832F}"/>
            </a:ext>
          </a:extLst>
        </xdr:cNvPr>
        <xdr:cNvSpPr>
          <a:spLocks noChangeArrowheads="1"/>
        </xdr:cNvSpPr>
      </xdr:nvSpPr>
      <xdr:spPr bwMode="auto">
        <a:xfrm>
          <a:off x="11962961" y="3772353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498660</xdr:colOff>
      <xdr:row>27</xdr:row>
      <xdr:rowOff>36413</xdr:rowOff>
    </xdr:from>
    <xdr:to>
      <xdr:col>11</xdr:col>
      <xdr:colOff>660447</xdr:colOff>
      <xdr:row>28</xdr:row>
      <xdr:rowOff>22787</xdr:rowOff>
    </xdr:to>
    <xdr:sp macro="" textlink="">
      <xdr:nvSpPr>
        <xdr:cNvPr id="1238" name="Oval 1295">
          <a:extLst>
            <a:ext uri="{FF2B5EF4-FFF2-40B4-BE49-F238E27FC236}">
              <a16:creationId xmlns:a16="http://schemas.microsoft.com/office/drawing/2014/main" xmlns="" id="{EA72684B-F00D-4CFF-B7D1-1B81ABA14E93}"/>
            </a:ext>
          </a:extLst>
        </xdr:cNvPr>
        <xdr:cNvSpPr>
          <a:spLocks noChangeArrowheads="1"/>
        </xdr:cNvSpPr>
      </xdr:nvSpPr>
      <xdr:spPr bwMode="auto">
        <a:xfrm>
          <a:off x="11896910" y="3262213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489786</xdr:colOff>
      <xdr:row>25</xdr:row>
      <xdr:rowOff>103654</xdr:rowOff>
    </xdr:from>
    <xdr:to>
      <xdr:col>12</xdr:col>
      <xdr:colOff>387537</xdr:colOff>
      <xdr:row>32</xdr:row>
      <xdr:rowOff>161639</xdr:rowOff>
    </xdr:to>
    <xdr:sp macro="" textlink="">
      <xdr:nvSpPr>
        <xdr:cNvPr id="1239" name="Line 75">
          <a:extLst>
            <a:ext uri="{FF2B5EF4-FFF2-40B4-BE49-F238E27FC236}">
              <a16:creationId xmlns:a16="http://schemas.microsoft.com/office/drawing/2014/main" xmlns="" id="{5AE7F683-29ED-477C-80F3-386DCBAA4326}"/>
            </a:ext>
          </a:extLst>
        </xdr:cNvPr>
        <xdr:cNvSpPr>
          <a:spLocks noChangeShapeType="1"/>
        </xdr:cNvSpPr>
      </xdr:nvSpPr>
      <xdr:spPr bwMode="auto">
        <a:xfrm flipV="1">
          <a:off x="11888036" y="2986554"/>
          <a:ext cx="602601" cy="1258135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219289</xdr:colOff>
      <xdr:row>30</xdr:row>
      <xdr:rowOff>3462</xdr:rowOff>
    </xdr:from>
    <xdr:to>
      <xdr:col>12</xdr:col>
      <xdr:colOff>367826</xdr:colOff>
      <xdr:row>30</xdr:row>
      <xdr:rowOff>148577</xdr:rowOff>
    </xdr:to>
    <xdr:sp macro="" textlink="">
      <xdr:nvSpPr>
        <xdr:cNvPr id="1240" name="Oval 77">
          <a:extLst>
            <a:ext uri="{FF2B5EF4-FFF2-40B4-BE49-F238E27FC236}">
              <a16:creationId xmlns:a16="http://schemas.microsoft.com/office/drawing/2014/main" xmlns="" id="{EC36C214-EFE6-40C3-8290-E78256F4EA70}"/>
            </a:ext>
          </a:extLst>
        </xdr:cNvPr>
        <xdr:cNvSpPr>
          <a:spLocks noChangeArrowheads="1"/>
        </xdr:cNvSpPr>
      </xdr:nvSpPr>
      <xdr:spPr bwMode="auto">
        <a:xfrm>
          <a:off x="12322389" y="3743612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214381</xdr:colOff>
      <xdr:row>31</xdr:row>
      <xdr:rowOff>9147</xdr:rowOff>
    </xdr:from>
    <xdr:to>
      <xdr:col>12</xdr:col>
      <xdr:colOff>357189</xdr:colOff>
      <xdr:row>31</xdr:row>
      <xdr:rowOff>132139</xdr:rowOff>
    </xdr:to>
    <xdr:sp macro="" textlink="">
      <xdr:nvSpPr>
        <xdr:cNvPr id="1241" name="AutoShape 138">
          <a:extLst>
            <a:ext uri="{FF2B5EF4-FFF2-40B4-BE49-F238E27FC236}">
              <a16:creationId xmlns:a16="http://schemas.microsoft.com/office/drawing/2014/main" xmlns="" id="{1BDBAA42-A2DA-452C-B754-706A4A5C4CBD}"/>
            </a:ext>
          </a:extLst>
        </xdr:cNvPr>
        <xdr:cNvSpPr>
          <a:spLocks noChangeArrowheads="1"/>
        </xdr:cNvSpPr>
      </xdr:nvSpPr>
      <xdr:spPr bwMode="auto">
        <a:xfrm>
          <a:off x="12317481" y="3920747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217053</xdr:colOff>
      <xdr:row>32</xdr:row>
      <xdr:rowOff>10820</xdr:rowOff>
    </xdr:from>
    <xdr:to>
      <xdr:col>12</xdr:col>
      <xdr:colOff>347110</xdr:colOff>
      <xdr:row>32</xdr:row>
      <xdr:rowOff>127839</xdr:rowOff>
    </xdr:to>
    <xdr:sp macro="" textlink="">
      <xdr:nvSpPr>
        <xdr:cNvPr id="1242" name="Oval 1295">
          <a:extLst>
            <a:ext uri="{FF2B5EF4-FFF2-40B4-BE49-F238E27FC236}">
              <a16:creationId xmlns:a16="http://schemas.microsoft.com/office/drawing/2014/main" xmlns="" id="{8D1453BA-529F-4CDC-AFF9-77CEAA20CC15}"/>
            </a:ext>
          </a:extLst>
        </xdr:cNvPr>
        <xdr:cNvSpPr>
          <a:spLocks noChangeArrowheads="1"/>
        </xdr:cNvSpPr>
      </xdr:nvSpPr>
      <xdr:spPr bwMode="auto">
        <a:xfrm>
          <a:off x="12320153" y="4093870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616330</xdr:colOff>
      <xdr:row>32</xdr:row>
      <xdr:rowOff>1868</xdr:rowOff>
    </xdr:from>
    <xdr:to>
      <xdr:col>12</xdr:col>
      <xdr:colOff>33618</xdr:colOff>
      <xdr:row>32</xdr:row>
      <xdr:rowOff>119530</xdr:rowOff>
    </xdr:to>
    <xdr:sp macro="" textlink="">
      <xdr:nvSpPr>
        <xdr:cNvPr id="1243" name="Oval 1295">
          <a:extLst>
            <a:ext uri="{FF2B5EF4-FFF2-40B4-BE49-F238E27FC236}">
              <a16:creationId xmlns:a16="http://schemas.microsoft.com/office/drawing/2014/main" xmlns="" id="{87D20B4D-6EB3-4742-8EB9-8BC432A815C1}"/>
            </a:ext>
          </a:extLst>
        </xdr:cNvPr>
        <xdr:cNvSpPr>
          <a:spLocks noChangeArrowheads="1"/>
        </xdr:cNvSpPr>
      </xdr:nvSpPr>
      <xdr:spPr bwMode="auto">
        <a:xfrm>
          <a:off x="12014580" y="4084918"/>
          <a:ext cx="122138" cy="1176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441544</xdr:colOff>
      <xdr:row>25</xdr:row>
      <xdr:rowOff>128992</xdr:rowOff>
    </xdr:from>
    <xdr:to>
      <xdr:col>11</xdr:col>
      <xdr:colOff>494275</xdr:colOff>
      <xdr:row>32</xdr:row>
      <xdr:rowOff>167730</xdr:rowOff>
    </xdr:to>
    <xdr:grpSp>
      <xdr:nvGrpSpPr>
        <xdr:cNvPr id="1244" name="グループ化 1243">
          <a:extLst>
            <a:ext uri="{FF2B5EF4-FFF2-40B4-BE49-F238E27FC236}">
              <a16:creationId xmlns:a16="http://schemas.microsoft.com/office/drawing/2014/main" xmlns="" id="{ECC95932-838B-43F9-8F7B-CE370B69EB14}"/>
            </a:ext>
          </a:extLst>
        </xdr:cNvPr>
        <xdr:cNvGrpSpPr/>
      </xdr:nvGrpSpPr>
      <xdr:grpSpPr>
        <a:xfrm rot="10200000">
          <a:off x="8272455" y="4354010"/>
          <a:ext cx="52731" cy="1229363"/>
          <a:chOff x="1512360" y="838933"/>
          <a:chExt cx="49597" cy="1269827"/>
        </a:xfrm>
      </xdr:grpSpPr>
      <xdr:sp macro="" textlink="">
        <xdr:nvSpPr>
          <xdr:cNvPr id="1245" name="Line 76">
            <a:extLst>
              <a:ext uri="{FF2B5EF4-FFF2-40B4-BE49-F238E27FC236}">
                <a16:creationId xmlns:a16="http://schemas.microsoft.com/office/drawing/2014/main" xmlns="" id="{C846E08A-9FDE-48F7-A000-FA7523F1B2D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" name="Line 76">
            <a:extLst>
              <a:ext uri="{FF2B5EF4-FFF2-40B4-BE49-F238E27FC236}">
                <a16:creationId xmlns:a16="http://schemas.microsoft.com/office/drawing/2014/main" xmlns="" id="{985DAD7E-4539-4A14-A6ED-3BDFEC2DF2C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" name="Line 76">
            <a:extLst>
              <a:ext uri="{FF2B5EF4-FFF2-40B4-BE49-F238E27FC236}">
                <a16:creationId xmlns:a16="http://schemas.microsoft.com/office/drawing/2014/main" xmlns="" id="{00D4B595-C0FC-411B-B7DB-8B7EA71655F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11</xdr:col>
      <xdr:colOff>285234</xdr:colOff>
      <xdr:row>26</xdr:row>
      <xdr:rowOff>126820</xdr:rowOff>
    </xdr:from>
    <xdr:to>
      <xdr:col>11</xdr:col>
      <xdr:colOff>554538</xdr:colOff>
      <xdr:row>30</xdr:row>
      <xdr:rowOff>14572</xdr:rowOff>
    </xdr:to>
    <xdr:pic>
      <xdr:nvPicPr>
        <xdr:cNvPr id="1248" name="図 1247">
          <a:extLst>
            <a:ext uri="{FF2B5EF4-FFF2-40B4-BE49-F238E27FC236}">
              <a16:creationId xmlns:a16="http://schemas.microsoft.com/office/drawing/2014/main" xmlns="" id="{BE59B223-131E-4B42-9C84-11F84E5BD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21013865">
          <a:off x="11683484" y="3181170"/>
          <a:ext cx="269304" cy="573553"/>
        </a:xfrm>
        <a:prstGeom prst="rect">
          <a:avLst/>
        </a:prstGeom>
      </xdr:spPr>
    </xdr:pic>
    <xdr:clientData/>
  </xdr:twoCellAnchor>
  <xdr:oneCellAnchor>
    <xdr:from>
      <xdr:col>11</xdr:col>
      <xdr:colOff>609783</xdr:colOff>
      <xdr:row>26</xdr:row>
      <xdr:rowOff>36407</xdr:rowOff>
    </xdr:from>
    <xdr:ext cx="395844" cy="193515"/>
    <xdr:sp macro="" textlink="">
      <xdr:nvSpPr>
        <xdr:cNvPr id="1249" name="Text Box 1563">
          <a:extLst>
            <a:ext uri="{FF2B5EF4-FFF2-40B4-BE49-F238E27FC236}">
              <a16:creationId xmlns:a16="http://schemas.microsoft.com/office/drawing/2014/main" xmlns="" id="{EDC2E7FE-1FD6-4778-A925-AD154B837E3C}"/>
            </a:ext>
          </a:extLst>
        </xdr:cNvPr>
        <xdr:cNvSpPr txBox="1">
          <a:spLocks noChangeArrowheads="1"/>
        </xdr:cNvSpPr>
      </xdr:nvSpPr>
      <xdr:spPr bwMode="auto">
        <a:xfrm>
          <a:off x="12008033" y="309075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582098</xdr:colOff>
      <xdr:row>27</xdr:row>
      <xdr:rowOff>25211</xdr:rowOff>
    </xdr:from>
    <xdr:to>
      <xdr:col>12</xdr:col>
      <xdr:colOff>355787</xdr:colOff>
      <xdr:row>27</xdr:row>
      <xdr:rowOff>137270</xdr:rowOff>
    </xdr:to>
    <xdr:sp macro="" textlink="">
      <xdr:nvSpPr>
        <xdr:cNvPr id="1250" name="AutoShape 1653">
          <a:extLst>
            <a:ext uri="{FF2B5EF4-FFF2-40B4-BE49-F238E27FC236}">
              <a16:creationId xmlns:a16="http://schemas.microsoft.com/office/drawing/2014/main" xmlns="" id="{F9936FB3-626B-4907-8436-2D44ABA73FC9}"/>
            </a:ext>
          </a:extLst>
        </xdr:cNvPr>
        <xdr:cNvSpPr>
          <a:spLocks/>
        </xdr:cNvSpPr>
      </xdr:nvSpPr>
      <xdr:spPr bwMode="auto">
        <a:xfrm rot="5400000" flipH="1">
          <a:off x="12163588" y="3067771"/>
          <a:ext cx="112059" cy="4785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336400</xdr:colOff>
      <xdr:row>27</xdr:row>
      <xdr:rowOff>131669</xdr:rowOff>
    </xdr:from>
    <xdr:to>
      <xdr:col>12</xdr:col>
      <xdr:colOff>496083</xdr:colOff>
      <xdr:row>30</xdr:row>
      <xdr:rowOff>84046</xdr:rowOff>
    </xdr:to>
    <xdr:sp macro="" textlink="">
      <xdr:nvSpPr>
        <xdr:cNvPr id="1251" name="AutoShape 1653">
          <a:extLst>
            <a:ext uri="{FF2B5EF4-FFF2-40B4-BE49-F238E27FC236}">
              <a16:creationId xmlns:a16="http://schemas.microsoft.com/office/drawing/2014/main" xmlns="" id="{FD27C5A3-EB93-45DB-B739-9E5D1AEB9943}"/>
            </a:ext>
          </a:extLst>
        </xdr:cNvPr>
        <xdr:cNvSpPr>
          <a:spLocks/>
        </xdr:cNvSpPr>
      </xdr:nvSpPr>
      <xdr:spPr bwMode="auto">
        <a:xfrm>
          <a:off x="12439500" y="3357469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495265</xdr:colOff>
      <xdr:row>28</xdr:row>
      <xdr:rowOff>121126</xdr:rowOff>
    </xdr:from>
    <xdr:ext cx="211426" cy="217575"/>
    <xdr:sp macro="" textlink="">
      <xdr:nvSpPr>
        <xdr:cNvPr id="1252" name="Text Box 1563">
          <a:extLst>
            <a:ext uri="{FF2B5EF4-FFF2-40B4-BE49-F238E27FC236}">
              <a16:creationId xmlns:a16="http://schemas.microsoft.com/office/drawing/2014/main" xmlns="" id="{C881CE05-0F22-4996-93F8-2F6F7E4E3B5D}"/>
            </a:ext>
          </a:extLst>
        </xdr:cNvPr>
        <xdr:cNvSpPr txBox="1">
          <a:spLocks noChangeArrowheads="1"/>
        </xdr:cNvSpPr>
      </xdr:nvSpPr>
      <xdr:spPr bwMode="auto">
        <a:xfrm>
          <a:off x="12632424" y="3551088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12</xdr:col>
      <xdr:colOff>364195</xdr:colOff>
      <xdr:row>31</xdr:row>
      <xdr:rowOff>0</xdr:rowOff>
    </xdr:from>
    <xdr:to>
      <xdr:col>12</xdr:col>
      <xdr:colOff>521074</xdr:colOff>
      <xdr:row>31</xdr:row>
      <xdr:rowOff>162486</xdr:rowOff>
    </xdr:to>
    <xdr:sp macro="" textlink="">
      <xdr:nvSpPr>
        <xdr:cNvPr id="1253" name="六角形 1252">
          <a:extLst>
            <a:ext uri="{FF2B5EF4-FFF2-40B4-BE49-F238E27FC236}">
              <a16:creationId xmlns:a16="http://schemas.microsoft.com/office/drawing/2014/main" xmlns="" id="{2FC9DB24-E886-4243-BA7F-AC0112A07197}"/>
            </a:ext>
          </a:extLst>
        </xdr:cNvPr>
        <xdr:cNvSpPr/>
      </xdr:nvSpPr>
      <xdr:spPr bwMode="auto">
        <a:xfrm>
          <a:off x="12467295" y="3911600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12</xdr:col>
      <xdr:colOff>12653</xdr:colOff>
      <xdr:row>30</xdr:row>
      <xdr:rowOff>109506</xdr:rowOff>
    </xdr:from>
    <xdr:to>
      <xdr:col>12</xdr:col>
      <xdr:colOff>169532</xdr:colOff>
      <xdr:row>31</xdr:row>
      <xdr:rowOff>98301</xdr:rowOff>
    </xdr:to>
    <xdr:sp macro="" textlink="">
      <xdr:nvSpPr>
        <xdr:cNvPr id="1254" name="六角形 1253">
          <a:extLst>
            <a:ext uri="{FF2B5EF4-FFF2-40B4-BE49-F238E27FC236}">
              <a16:creationId xmlns:a16="http://schemas.microsoft.com/office/drawing/2014/main" xmlns="" id="{984BD637-1FCC-444A-B523-C2C7B20C36DB}"/>
            </a:ext>
          </a:extLst>
        </xdr:cNvPr>
        <xdr:cNvSpPr/>
      </xdr:nvSpPr>
      <xdr:spPr bwMode="auto">
        <a:xfrm>
          <a:off x="12137184" y="3832194"/>
          <a:ext cx="156879" cy="1594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560300</xdr:colOff>
      <xdr:row>29</xdr:row>
      <xdr:rowOff>28017</xdr:rowOff>
    </xdr:from>
    <xdr:to>
      <xdr:col>11</xdr:col>
      <xdr:colOff>717179</xdr:colOff>
      <xdr:row>30</xdr:row>
      <xdr:rowOff>11210</xdr:rowOff>
    </xdr:to>
    <xdr:sp macro="" textlink="">
      <xdr:nvSpPr>
        <xdr:cNvPr id="1255" name="六角形 1254">
          <a:extLst>
            <a:ext uri="{FF2B5EF4-FFF2-40B4-BE49-F238E27FC236}">
              <a16:creationId xmlns:a16="http://schemas.microsoft.com/office/drawing/2014/main" xmlns="" id="{6C98EC49-C0C7-47A1-BBC9-C67BF078D0C2}"/>
            </a:ext>
          </a:extLst>
        </xdr:cNvPr>
        <xdr:cNvSpPr/>
      </xdr:nvSpPr>
      <xdr:spPr bwMode="auto">
        <a:xfrm>
          <a:off x="11958550" y="3596717"/>
          <a:ext cx="144179" cy="15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570305</xdr:colOff>
      <xdr:row>25</xdr:row>
      <xdr:rowOff>44025</xdr:rowOff>
    </xdr:from>
    <xdr:to>
      <xdr:col>12</xdr:col>
      <xdr:colOff>18676</xdr:colOff>
      <xdr:row>26</xdr:row>
      <xdr:rowOff>14941</xdr:rowOff>
    </xdr:to>
    <xdr:sp macro="" textlink="">
      <xdr:nvSpPr>
        <xdr:cNvPr id="1256" name="六角形 1255">
          <a:extLst>
            <a:ext uri="{FF2B5EF4-FFF2-40B4-BE49-F238E27FC236}">
              <a16:creationId xmlns:a16="http://schemas.microsoft.com/office/drawing/2014/main" xmlns="" id="{AAACDD94-8041-4F99-9BBC-E73B8BE52A86}"/>
            </a:ext>
          </a:extLst>
        </xdr:cNvPr>
        <xdr:cNvSpPr/>
      </xdr:nvSpPr>
      <xdr:spPr bwMode="auto">
        <a:xfrm>
          <a:off x="11968555" y="2926925"/>
          <a:ext cx="153221" cy="1423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12</xdr:col>
      <xdr:colOff>194568</xdr:colOff>
      <xdr:row>28</xdr:row>
      <xdr:rowOff>14319</xdr:rowOff>
    </xdr:from>
    <xdr:ext cx="211652" cy="242118"/>
    <xdr:sp macro="" textlink="">
      <xdr:nvSpPr>
        <xdr:cNvPr id="1257" name="Text Box 1664">
          <a:extLst>
            <a:ext uri="{FF2B5EF4-FFF2-40B4-BE49-F238E27FC236}">
              <a16:creationId xmlns:a16="http://schemas.microsoft.com/office/drawing/2014/main" xmlns="" id="{2940E2D8-6B6A-4395-AE50-9C4FB83039F6}"/>
            </a:ext>
          </a:extLst>
        </xdr:cNvPr>
        <xdr:cNvSpPr txBox="1">
          <a:spLocks noChangeArrowheads="1"/>
        </xdr:cNvSpPr>
      </xdr:nvSpPr>
      <xdr:spPr bwMode="auto">
        <a:xfrm>
          <a:off x="12297668" y="3411569"/>
          <a:ext cx="211652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6350</xdr:colOff>
      <xdr:row>25</xdr:row>
      <xdr:rowOff>25400</xdr:rowOff>
    </xdr:from>
    <xdr:to>
      <xdr:col>11</xdr:col>
      <xdr:colOff>160815</xdr:colOff>
      <xdr:row>25</xdr:row>
      <xdr:rowOff>167096</xdr:rowOff>
    </xdr:to>
    <xdr:sp macro="" textlink="">
      <xdr:nvSpPr>
        <xdr:cNvPr id="1258" name="六角形 1257">
          <a:extLst>
            <a:ext uri="{FF2B5EF4-FFF2-40B4-BE49-F238E27FC236}">
              <a16:creationId xmlns:a16="http://schemas.microsoft.com/office/drawing/2014/main" xmlns="" id="{A946A8AA-3C0C-4E8A-9F97-414CD8EF5B8F}"/>
            </a:ext>
          </a:extLst>
        </xdr:cNvPr>
        <xdr:cNvSpPr/>
      </xdr:nvSpPr>
      <xdr:spPr bwMode="auto">
        <a:xfrm>
          <a:off x="11404600" y="290830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623334</xdr:colOff>
      <xdr:row>27</xdr:row>
      <xdr:rowOff>105054</xdr:rowOff>
    </xdr:from>
    <xdr:to>
      <xdr:col>12</xdr:col>
      <xdr:colOff>93381</xdr:colOff>
      <xdr:row>28</xdr:row>
      <xdr:rowOff>78440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xmlns="" id="{D903895D-6ABE-4258-8497-0A0613BC3CE0}"/>
            </a:ext>
          </a:extLst>
        </xdr:cNvPr>
        <xdr:cNvSpPr/>
      </xdr:nvSpPr>
      <xdr:spPr bwMode="auto">
        <a:xfrm>
          <a:off x="12021584" y="3330854"/>
          <a:ext cx="174897" cy="1448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578224</xdr:colOff>
      <xdr:row>28</xdr:row>
      <xdr:rowOff>85724</xdr:rowOff>
    </xdr:from>
    <xdr:ext cx="336157" cy="105059"/>
    <xdr:sp macro="" textlink="">
      <xdr:nvSpPr>
        <xdr:cNvPr id="1260" name="Text Box 1664">
          <a:extLst>
            <a:ext uri="{FF2B5EF4-FFF2-40B4-BE49-F238E27FC236}">
              <a16:creationId xmlns:a16="http://schemas.microsoft.com/office/drawing/2014/main" xmlns="" id="{1DD190E5-DB10-4209-B787-5F571B4FEDD6}"/>
            </a:ext>
          </a:extLst>
        </xdr:cNvPr>
        <xdr:cNvSpPr txBox="1">
          <a:spLocks noChangeArrowheads="1"/>
        </xdr:cNvSpPr>
      </xdr:nvSpPr>
      <xdr:spPr bwMode="auto">
        <a:xfrm>
          <a:off x="11976474" y="348297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twoCellAnchor>
    <xdr:from>
      <xdr:col>11</xdr:col>
      <xdr:colOff>2</xdr:colOff>
      <xdr:row>41</xdr:row>
      <xdr:rowOff>21167</xdr:rowOff>
    </xdr:from>
    <xdr:to>
      <xdr:col>11</xdr:col>
      <xdr:colOff>179918</xdr:colOff>
      <xdr:row>41</xdr:row>
      <xdr:rowOff>164042</xdr:rowOff>
    </xdr:to>
    <xdr:sp macro="" textlink="">
      <xdr:nvSpPr>
        <xdr:cNvPr id="1261" name="六角形 1260">
          <a:extLst>
            <a:ext uri="{FF2B5EF4-FFF2-40B4-BE49-F238E27FC236}">
              <a16:creationId xmlns:a16="http://schemas.microsoft.com/office/drawing/2014/main" xmlns="" id="{E3584638-C744-4585-8911-FA82749E5ED3}"/>
            </a:ext>
          </a:extLst>
        </xdr:cNvPr>
        <xdr:cNvSpPr/>
      </xdr:nvSpPr>
      <xdr:spPr bwMode="auto">
        <a:xfrm>
          <a:off x="11398252" y="5647267"/>
          <a:ext cx="17991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404073</xdr:colOff>
      <xdr:row>23</xdr:row>
      <xdr:rowOff>28862</xdr:rowOff>
    </xdr:from>
    <xdr:to>
      <xdr:col>16</xdr:col>
      <xdr:colOff>620571</xdr:colOff>
      <xdr:row>24</xdr:row>
      <xdr:rowOff>63535</xdr:rowOff>
    </xdr:to>
    <xdr:sp macro="" textlink="">
      <xdr:nvSpPr>
        <xdr:cNvPr id="1262" name="六角形 1261">
          <a:extLst>
            <a:ext uri="{FF2B5EF4-FFF2-40B4-BE49-F238E27FC236}">
              <a16:creationId xmlns:a16="http://schemas.microsoft.com/office/drawing/2014/main" xmlns="" id="{E6EF6E0A-64CC-4C26-BE31-853311609EAC}"/>
            </a:ext>
          </a:extLst>
        </xdr:cNvPr>
        <xdr:cNvSpPr/>
      </xdr:nvSpPr>
      <xdr:spPr bwMode="auto">
        <a:xfrm>
          <a:off x="8298278" y="3978370"/>
          <a:ext cx="216498" cy="2078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557387</xdr:colOff>
      <xdr:row>20</xdr:row>
      <xdr:rowOff>158748</xdr:rowOff>
    </xdr:from>
    <xdr:to>
      <xdr:col>16</xdr:col>
      <xdr:colOff>253997</xdr:colOff>
      <xdr:row>21</xdr:row>
      <xdr:rowOff>128662</xdr:rowOff>
    </xdr:to>
    <xdr:sp macro="" textlink="">
      <xdr:nvSpPr>
        <xdr:cNvPr id="1263" name="Text Box 1118">
          <a:extLst>
            <a:ext uri="{FF2B5EF4-FFF2-40B4-BE49-F238E27FC236}">
              <a16:creationId xmlns:a16="http://schemas.microsoft.com/office/drawing/2014/main" xmlns="" id="{1A67A331-8E3C-463F-BEEC-E78D06276DB5}"/>
            </a:ext>
          </a:extLst>
        </xdr:cNvPr>
        <xdr:cNvSpPr txBox="1">
          <a:spLocks noChangeArrowheads="1"/>
        </xdr:cNvSpPr>
      </xdr:nvSpPr>
      <xdr:spPr bwMode="auto">
        <a:xfrm>
          <a:off x="7739237" y="3555998"/>
          <a:ext cx="388760" cy="14136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>
    <xdr:from>
      <xdr:col>15</xdr:col>
      <xdr:colOff>470610</xdr:colOff>
      <xdr:row>46</xdr:row>
      <xdr:rowOff>115657</xdr:rowOff>
    </xdr:from>
    <xdr:to>
      <xdr:col>15</xdr:col>
      <xdr:colOff>650015</xdr:colOff>
      <xdr:row>47</xdr:row>
      <xdr:rowOff>81106</xdr:rowOff>
    </xdr:to>
    <xdr:sp macro="" textlink="">
      <xdr:nvSpPr>
        <xdr:cNvPr id="1264" name="六角形 1263">
          <a:extLst>
            <a:ext uri="{FF2B5EF4-FFF2-40B4-BE49-F238E27FC236}">
              <a16:creationId xmlns:a16="http://schemas.microsoft.com/office/drawing/2014/main" xmlns="" id="{D3003450-F407-466A-A4D6-662C1499F353}"/>
            </a:ext>
          </a:extLst>
        </xdr:cNvPr>
        <xdr:cNvSpPr/>
      </xdr:nvSpPr>
      <xdr:spPr bwMode="auto">
        <a:xfrm>
          <a:off x="7652460" y="7970607"/>
          <a:ext cx="179405" cy="13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354621</xdr:colOff>
      <xdr:row>47</xdr:row>
      <xdr:rowOff>15432</xdr:rowOff>
    </xdr:from>
    <xdr:to>
      <xdr:col>18</xdr:col>
      <xdr:colOff>493085</xdr:colOff>
      <xdr:row>47</xdr:row>
      <xdr:rowOff>137102</xdr:rowOff>
    </xdr:to>
    <xdr:sp macro="" textlink="">
      <xdr:nvSpPr>
        <xdr:cNvPr id="1265" name="AutoShape 93">
          <a:extLst>
            <a:ext uri="{FF2B5EF4-FFF2-40B4-BE49-F238E27FC236}">
              <a16:creationId xmlns:a16="http://schemas.microsoft.com/office/drawing/2014/main" xmlns="" id="{EFC73AF6-D343-437F-994C-0DFF25C4CD46}"/>
            </a:ext>
          </a:extLst>
        </xdr:cNvPr>
        <xdr:cNvSpPr>
          <a:spLocks noChangeArrowheads="1"/>
        </xdr:cNvSpPr>
      </xdr:nvSpPr>
      <xdr:spPr bwMode="auto">
        <a:xfrm>
          <a:off x="9638321" y="8041832"/>
          <a:ext cx="138464" cy="1216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285200</xdr:colOff>
      <xdr:row>43</xdr:row>
      <xdr:rowOff>72568</xdr:rowOff>
    </xdr:from>
    <xdr:to>
      <xdr:col>19</xdr:col>
      <xdr:colOff>439665</xdr:colOff>
      <xdr:row>44</xdr:row>
      <xdr:rowOff>36841</xdr:rowOff>
    </xdr:to>
    <xdr:sp macro="" textlink="">
      <xdr:nvSpPr>
        <xdr:cNvPr id="1266" name="六角形 1265">
          <a:extLst>
            <a:ext uri="{FF2B5EF4-FFF2-40B4-BE49-F238E27FC236}">
              <a16:creationId xmlns:a16="http://schemas.microsoft.com/office/drawing/2014/main" xmlns="" id="{83DB76DD-1355-4E75-9916-E40D40CB8912}"/>
            </a:ext>
          </a:extLst>
        </xdr:cNvPr>
        <xdr:cNvSpPr/>
      </xdr:nvSpPr>
      <xdr:spPr bwMode="auto">
        <a:xfrm>
          <a:off x="10273750" y="7413168"/>
          <a:ext cx="154465" cy="13572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twoCellAnchor>
    <xdr:from>
      <xdr:col>19</xdr:col>
      <xdr:colOff>79943</xdr:colOff>
      <xdr:row>43</xdr:row>
      <xdr:rowOff>68601</xdr:rowOff>
    </xdr:from>
    <xdr:to>
      <xdr:col>19</xdr:col>
      <xdr:colOff>234408</xdr:colOff>
      <xdr:row>44</xdr:row>
      <xdr:rowOff>35805</xdr:rowOff>
    </xdr:to>
    <xdr:sp macro="" textlink="">
      <xdr:nvSpPr>
        <xdr:cNvPr id="1267" name="六角形 1266">
          <a:extLst>
            <a:ext uri="{FF2B5EF4-FFF2-40B4-BE49-F238E27FC236}">
              <a16:creationId xmlns:a16="http://schemas.microsoft.com/office/drawing/2014/main" xmlns="" id="{CD1E791D-D620-4431-AE9B-E9A6E5E7DDD9}"/>
            </a:ext>
          </a:extLst>
        </xdr:cNvPr>
        <xdr:cNvSpPr/>
      </xdr:nvSpPr>
      <xdr:spPr bwMode="auto">
        <a:xfrm>
          <a:off x="10068493" y="7409201"/>
          <a:ext cx="154465" cy="1386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15</xdr:col>
      <xdr:colOff>579362</xdr:colOff>
      <xdr:row>47</xdr:row>
      <xdr:rowOff>126997</xdr:rowOff>
    </xdr:from>
    <xdr:to>
      <xdr:col>16</xdr:col>
      <xdr:colOff>23808</xdr:colOff>
      <xdr:row>48</xdr:row>
      <xdr:rowOff>75406</xdr:rowOff>
    </xdr:to>
    <xdr:sp macro="" textlink="">
      <xdr:nvSpPr>
        <xdr:cNvPr id="1268" name="Oval 1295">
          <a:extLst>
            <a:ext uri="{FF2B5EF4-FFF2-40B4-BE49-F238E27FC236}">
              <a16:creationId xmlns:a16="http://schemas.microsoft.com/office/drawing/2014/main" xmlns="" id="{D05DC083-B221-4B3B-B28C-79A271DDAF59}"/>
            </a:ext>
          </a:extLst>
        </xdr:cNvPr>
        <xdr:cNvSpPr>
          <a:spLocks noChangeArrowheads="1"/>
        </xdr:cNvSpPr>
      </xdr:nvSpPr>
      <xdr:spPr bwMode="auto">
        <a:xfrm>
          <a:off x="7761212" y="8153397"/>
          <a:ext cx="136596" cy="1198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621546</xdr:colOff>
      <xdr:row>5</xdr:row>
      <xdr:rowOff>48432</xdr:rowOff>
    </xdr:from>
    <xdr:to>
      <xdr:col>16</xdr:col>
      <xdr:colOff>56151</xdr:colOff>
      <xdr:row>6</xdr:row>
      <xdr:rowOff>16449</xdr:rowOff>
    </xdr:to>
    <xdr:pic>
      <xdr:nvPicPr>
        <xdr:cNvPr id="1269" name="図 1268">
          <a:extLst>
            <a:ext uri="{FF2B5EF4-FFF2-40B4-BE49-F238E27FC236}">
              <a16:creationId xmlns:a16="http://schemas.microsoft.com/office/drawing/2014/main" xmlns="" id="{E6B92175-894C-4838-A93B-76E85C54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803396" y="873932"/>
          <a:ext cx="140866" cy="139467"/>
        </a:xfrm>
        <a:prstGeom prst="rect">
          <a:avLst/>
        </a:prstGeom>
      </xdr:spPr>
    </xdr:pic>
    <xdr:clientData/>
  </xdr:twoCellAnchor>
  <xdr:twoCellAnchor editAs="oneCell">
    <xdr:from>
      <xdr:col>19</xdr:col>
      <xdr:colOff>548898</xdr:colOff>
      <xdr:row>7</xdr:row>
      <xdr:rowOff>166821</xdr:rowOff>
    </xdr:from>
    <xdr:to>
      <xdr:col>19</xdr:col>
      <xdr:colOff>686428</xdr:colOff>
      <xdr:row>8</xdr:row>
      <xdr:rowOff>132148</xdr:rowOff>
    </xdr:to>
    <xdr:pic>
      <xdr:nvPicPr>
        <xdr:cNvPr id="1270" name="図 1269">
          <a:extLst>
            <a:ext uri="{FF2B5EF4-FFF2-40B4-BE49-F238E27FC236}">
              <a16:creationId xmlns:a16="http://schemas.microsoft.com/office/drawing/2014/main" xmlns="" id="{B314A068-05C9-4AB8-929E-26496CB1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537448" y="1335221"/>
          <a:ext cx="137530" cy="136777"/>
        </a:xfrm>
        <a:prstGeom prst="rect">
          <a:avLst/>
        </a:prstGeom>
      </xdr:spPr>
    </xdr:pic>
    <xdr:clientData/>
  </xdr:twoCellAnchor>
  <xdr:twoCellAnchor editAs="oneCell">
    <xdr:from>
      <xdr:col>19</xdr:col>
      <xdr:colOff>626702</xdr:colOff>
      <xdr:row>6</xdr:row>
      <xdr:rowOff>147828</xdr:rowOff>
    </xdr:from>
    <xdr:to>
      <xdr:col>20</xdr:col>
      <xdr:colOff>46872</xdr:colOff>
      <xdr:row>7</xdr:row>
      <xdr:rowOff>98417</xdr:rowOff>
    </xdr:to>
    <xdr:pic>
      <xdr:nvPicPr>
        <xdr:cNvPr id="1271" name="図 1270">
          <a:extLst>
            <a:ext uri="{FF2B5EF4-FFF2-40B4-BE49-F238E27FC236}">
              <a16:creationId xmlns:a16="http://schemas.microsoft.com/office/drawing/2014/main" xmlns="" id="{850243A3-77E8-4D3A-A463-CA13BF922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615252" y="1144778"/>
          <a:ext cx="125020" cy="122039"/>
        </a:xfrm>
        <a:prstGeom prst="rect">
          <a:avLst/>
        </a:prstGeom>
      </xdr:spPr>
    </xdr:pic>
    <xdr:clientData/>
  </xdr:twoCellAnchor>
  <xdr:twoCellAnchor editAs="oneCell">
    <xdr:from>
      <xdr:col>19</xdr:col>
      <xdr:colOff>585137</xdr:colOff>
      <xdr:row>2</xdr:row>
      <xdr:rowOff>33720</xdr:rowOff>
    </xdr:from>
    <xdr:to>
      <xdr:col>20</xdr:col>
      <xdr:colOff>20399</xdr:colOff>
      <xdr:row>3</xdr:row>
      <xdr:rowOff>1737</xdr:rowOff>
    </xdr:to>
    <xdr:pic>
      <xdr:nvPicPr>
        <xdr:cNvPr id="1272" name="図 1271">
          <a:extLst>
            <a:ext uri="{FF2B5EF4-FFF2-40B4-BE49-F238E27FC236}">
              <a16:creationId xmlns:a16="http://schemas.microsoft.com/office/drawing/2014/main" xmlns="" id="{AEF5E847-809F-453A-9B2B-89D1690FC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573687" y="344870"/>
          <a:ext cx="140112" cy="139467"/>
        </a:xfrm>
        <a:prstGeom prst="rect">
          <a:avLst/>
        </a:prstGeom>
      </xdr:spPr>
    </xdr:pic>
    <xdr:clientData/>
  </xdr:twoCellAnchor>
  <xdr:twoCellAnchor editAs="oneCell">
    <xdr:from>
      <xdr:col>19</xdr:col>
      <xdr:colOff>614677</xdr:colOff>
      <xdr:row>3</xdr:row>
      <xdr:rowOff>146888</xdr:rowOff>
    </xdr:from>
    <xdr:to>
      <xdr:col>20</xdr:col>
      <xdr:colOff>54960</xdr:colOff>
      <xdr:row>4</xdr:row>
      <xdr:rowOff>119926</xdr:rowOff>
    </xdr:to>
    <xdr:pic>
      <xdr:nvPicPr>
        <xdr:cNvPr id="1273" name="図 1272">
          <a:extLst>
            <a:ext uri="{FF2B5EF4-FFF2-40B4-BE49-F238E27FC236}">
              <a16:creationId xmlns:a16="http://schemas.microsoft.com/office/drawing/2014/main" xmlns="" id="{8D03EDFD-261C-481E-8F5E-15AF0FEC9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20742387">
          <a:off x="10603227" y="629488"/>
          <a:ext cx="145133" cy="144488"/>
        </a:xfrm>
        <a:prstGeom prst="rect">
          <a:avLst/>
        </a:prstGeom>
      </xdr:spPr>
    </xdr:pic>
    <xdr:clientData/>
  </xdr:twoCellAnchor>
  <xdr:twoCellAnchor>
    <xdr:from>
      <xdr:col>19</xdr:col>
      <xdr:colOff>443382</xdr:colOff>
      <xdr:row>2</xdr:row>
      <xdr:rowOff>124266</xdr:rowOff>
    </xdr:from>
    <xdr:to>
      <xdr:col>19</xdr:col>
      <xdr:colOff>683681</xdr:colOff>
      <xdr:row>4</xdr:row>
      <xdr:rowOff>84032</xdr:rowOff>
    </xdr:to>
    <xdr:sp macro="" textlink="">
      <xdr:nvSpPr>
        <xdr:cNvPr id="1274" name="AutoShape 1561">
          <a:extLst>
            <a:ext uri="{FF2B5EF4-FFF2-40B4-BE49-F238E27FC236}">
              <a16:creationId xmlns:a16="http://schemas.microsoft.com/office/drawing/2014/main" xmlns="" id="{A623E3AC-7F6C-4214-9CAE-6F056E609EFA}"/>
            </a:ext>
          </a:extLst>
        </xdr:cNvPr>
        <xdr:cNvSpPr>
          <a:spLocks/>
        </xdr:cNvSpPr>
      </xdr:nvSpPr>
      <xdr:spPr bwMode="auto">
        <a:xfrm rot="20741380" flipH="1" flipV="1">
          <a:off x="10431932" y="435416"/>
          <a:ext cx="240299" cy="302666"/>
        </a:xfrm>
        <a:prstGeom prst="rightBrace">
          <a:avLst>
            <a:gd name="adj1" fmla="val 41013"/>
            <a:gd name="adj2" fmla="val 53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19</xdr:col>
      <xdr:colOff>602714</xdr:colOff>
      <xdr:row>5</xdr:row>
      <xdr:rowOff>63511</xdr:rowOff>
    </xdr:from>
    <xdr:to>
      <xdr:col>20</xdr:col>
      <xdr:colOff>67269</xdr:colOff>
      <xdr:row>6</xdr:row>
      <xdr:rowOff>50057</xdr:rowOff>
    </xdr:to>
    <xdr:pic>
      <xdr:nvPicPr>
        <xdr:cNvPr id="1275" name="図 1274">
          <a:extLst>
            <a:ext uri="{FF2B5EF4-FFF2-40B4-BE49-F238E27FC236}">
              <a16:creationId xmlns:a16="http://schemas.microsoft.com/office/drawing/2014/main" xmlns="" id="{C872D72C-7460-4EE7-AFF4-8B49DC6D7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591264" y="889011"/>
          <a:ext cx="169405" cy="157996"/>
        </a:xfrm>
        <a:prstGeom prst="rect">
          <a:avLst/>
        </a:prstGeom>
      </xdr:spPr>
    </xdr:pic>
    <xdr:clientData/>
  </xdr:twoCellAnchor>
  <xdr:twoCellAnchor>
    <xdr:from>
      <xdr:col>11</xdr:col>
      <xdr:colOff>468032</xdr:colOff>
      <xdr:row>14</xdr:row>
      <xdr:rowOff>38300</xdr:rowOff>
    </xdr:from>
    <xdr:to>
      <xdr:col>11</xdr:col>
      <xdr:colOff>643281</xdr:colOff>
      <xdr:row>15</xdr:row>
      <xdr:rowOff>8702</xdr:rowOff>
    </xdr:to>
    <xdr:sp macro="" textlink="">
      <xdr:nvSpPr>
        <xdr:cNvPr id="1276" name="六角形 1275">
          <a:extLst>
            <a:ext uri="{FF2B5EF4-FFF2-40B4-BE49-F238E27FC236}">
              <a16:creationId xmlns:a16="http://schemas.microsoft.com/office/drawing/2014/main" xmlns="" id="{786C12F3-4520-4540-B6B9-2548EB4B7535}"/>
            </a:ext>
          </a:extLst>
        </xdr:cNvPr>
        <xdr:cNvSpPr/>
      </xdr:nvSpPr>
      <xdr:spPr bwMode="auto">
        <a:xfrm>
          <a:off x="11866282" y="1035250"/>
          <a:ext cx="175249" cy="14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693168</xdr:colOff>
      <xdr:row>11</xdr:row>
      <xdr:rowOff>9496</xdr:rowOff>
    </xdr:from>
    <xdr:to>
      <xdr:col>12</xdr:col>
      <xdr:colOff>163711</xdr:colOff>
      <xdr:row>11</xdr:row>
      <xdr:rowOff>150195</xdr:rowOff>
    </xdr:to>
    <xdr:sp macro="" textlink="">
      <xdr:nvSpPr>
        <xdr:cNvPr id="1277" name="六角形 1276">
          <a:extLst>
            <a:ext uri="{FF2B5EF4-FFF2-40B4-BE49-F238E27FC236}">
              <a16:creationId xmlns:a16="http://schemas.microsoft.com/office/drawing/2014/main" xmlns="" id="{213A249F-29B6-4289-868E-3CD651CF33EE}"/>
            </a:ext>
          </a:extLst>
        </xdr:cNvPr>
        <xdr:cNvSpPr/>
      </xdr:nvSpPr>
      <xdr:spPr bwMode="auto">
        <a:xfrm>
          <a:off x="12091418" y="492096"/>
          <a:ext cx="175393" cy="1406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597330</xdr:colOff>
      <xdr:row>13</xdr:row>
      <xdr:rowOff>50365</xdr:rowOff>
    </xdr:from>
    <xdr:to>
      <xdr:col>12</xdr:col>
      <xdr:colOff>4922</xdr:colOff>
      <xdr:row>13</xdr:row>
      <xdr:rowOff>166821</xdr:rowOff>
    </xdr:to>
    <xdr:sp macro="" textlink="">
      <xdr:nvSpPr>
        <xdr:cNvPr id="1278" name="AutoShape 720">
          <a:extLst>
            <a:ext uri="{FF2B5EF4-FFF2-40B4-BE49-F238E27FC236}">
              <a16:creationId xmlns:a16="http://schemas.microsoft.com/office/drawing/2014/main" xmlns="" id="{58B0EEB7-7DA9-4F59-ABE0-0BEF473E657F}"/>
            </a:ext>
          </a:extLst>
        </xdr:cNvPr>
        <xdr:cNvSpPr>
          <a:spLocks noChangeArrowheads="1"/>
        </xdr:cNvSpPr>
      </xdr:nvSpPr>
      <xdr:spPr bwMode="auto">
        <a:xfrm>
          <a:off x="11995580" y="875865"/>
          <a:ext cx="112442" cy="1164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701385</xdr:colOff>
      <xdr:row>12</xdr:row>
      <xdr:rowOff>8659</xdr:rowOff>
    </xdr:from>
    <xdr:to>
      <xdr:col>11</xdr:col>
      <xdr:colOff>355022</xdr:colOff>
      <xdr:row>13</xdr:row>
      <xdr:rowOff>17318</xdr:rowOff>
    </xdr:to>
    <xdr:sp macro="" textlink="">
      <xdr:nvSpPr>
        <xdr:cNvPr id="1279" name="Text Box 1620">
          <a:extLst>
            <a:ext uri="{FF2B5EF4-FFF2-40B4-BE49-F238E27FC236}">
              <a16:creationId xmlns:a16="http://schemas.microsoft.com/office/drawing/2014/main" xmlns="" id="{185D6456-9026-4868-AB41-65C0A88C5E42}"/>
            </a:ext>
          </a:extLst>
        </xdr:cNvPr>
        <xdr:cNvSpPr txBox="1">
          <a:spLocks noChangeArrowheads="1"/>
        </xdr:cNvSpPr>
      </xdr:nvSpPr>
      <xdr:spPr bwMode="auto">
        <a:xfrm>
          <a:off x="11394785" y="662709"/>
          <a:ext cx="358487" cy="1801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24815</xdr:colOff>
      <xdr:row>11</xdr:row>
      <xdr:rowOff>80405</xdr:rowOff>
    </xdr:from>
    <xdr:to>
      <xdr:col>1</xdr:col>
      <xdr:colOff>178183</xdr:colOff>
      <xdr:row>15</xdr:row>
      <xdr:rowOff>85785</xdr:rowOff>
    </xdr:to>
    <xdr:sp macro="" textlink="">
      <xdr:nvSpPr>
        <xdr:cNvPr id="1280" name="Line 76">
          <a:extLst>
            <a:ext uri="{FF2B5EF4-FFF2-40B4-BE49-F238E27FC236}">
              <a16:creationId xmlns:a16="http://schemas.microsoft.com/office/drawing/2014/main" xmlns="" id="{4308453B-ECB3-4DF2-9195-95C484554306}"/>
            </a:ext>
          </a:extLst>
        </xdr:cNvPr>
        <xdr:cNvSpPr>
          <a:spLocks noChangeShapeType="1"/>
        </xdr:cNvSpPr>
      </xdr:nvSpPr>
      <xdr:spPr bwMode="auto">
        <a:xfrm flipV="1">
          <a:off x="183565" y="1934605"/>
          <a:ext cx="153368" cy="691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128275</xdr:colOff>
      <xdr:row>12</xdr:row>
      <xdr:rowOff>164655</xdr:rowOff>
    </xdr:from>
    <xdr:to>
      <xdr:col>1</xdr:col>
      <xdr:colOff>261468</xdr:colOff>
      <xdr:row>13</xdr:row>
      <xdr:rowOff>104588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xmlns="" id="{36BCB9B7-3FD3-409E-881B-EDD083B55398}"/>
            </a:ext>
          </a:extLst>
        </xdr:cNvPr>
        <xdr:cNvSpPr/>
      </xdr:nvSpPr>
      <xdr:spPr bwMode="auto">
        <a:xfrm>
          <a:off x="287025" y="2190305"/>
          <a:ext cx="133193" cy="111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21363</xdr:colOff>
      <xdr:row>12</xdr:row>
      <xdr:rowOff>3293</xdr:rowOff>
    </xdr:from>
    <xdr:ext cx="346363" cy="165173"/>
    <xdr:sp macro="" textlink="">
      <xdr:nvSpPr>
        <xdr:cNvPr id="1282" name="Text Box 1620">
          <a:extLst>
            <a:ext uri="{FF2B5EF4-FFF2-40B4-BE49-F238E27FC236}">
              <a16:creationId xmlns:a16="http://schemas.microsoft.com/office/drawing/2014/main" xmlns="" id="{90FC12F3-29BA-4A73-A29B-4A975EAE6689}"/>
            </a:ext>
          </a:extLst>
        </xdr:cNvPr>
        <xdr:cNvSpPr txBox="1">
          <a:spLocks noChangeArrowheads="1"/>
        </xdr:cNvSpPr>
      </xdr:nvSpPr>
      <xdr:spPr bwMode="auto">
        <a:xfrm>
          <a:off x="180113" y="2028943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256541</xdr:colOff>
      <xdr:row>15</xdr:row>
      <xdr:rowOff>171084</xdr:rowOff>
    </xdr:from>
    <xdr:to>
      <xdr:col>3</xdr:col>
      <xdr:colOff>433163</xdr:colOff>
      <xdr:row>16</xdr:row>
      <xdr:rowOff>139234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xmlns="" id="{C77DB8A1-3A19-4382-98F5-9DFA55581A80}"/>
            </a:ext>
          </a:extLst>
        </xdr:cNvPr>
        <xdr:cNvSpPr/>
      </xdr:nvSpPr>
      <xdr:spPr bwMode="auto">
        <a:xfrm>
          <a:off x="1824991" y="2711084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201800</xdr:colOff>
      <xdr:row>15</xdr:row>
      <xdr:rowOff>37671</xdr:rowOff>
    </xdr:from>
    <xdr:ext cx="262938" cy="122474"/>
    <xdr:sp macro="" textlink="">
      <xdr:nvSpPr>
        <xdr:cNvPr id="1284" name="Text Box 1620">
          <a:extLst>
            <a:ext uri="{FF2B5EF4-FFF2-40B4-BE49-F238E27FC236}">
              <a16:creationId xmlns:a16="http://schemas.microsoft.com/office/drawing/2014/main" xmlns="" id="{BEC6375C-76F3-44BB-B300-58893537B69E}"/>
            </a:ext>
          </a:extLst>
        </xdr:cNvPr>
        <xdr:cNvSpPr txBox="1">
          <a:spLocks noChangeArrowheads="1"/>
        </xdr:cNvSpPr>
      </xdr:nvSpPr>
      <xdr:spPr bwMode="auto">
        <a:xfrm>
          <a:off x="1770250" y="2577671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26910</xdr:colOff>
      <xdr:row>13</xdr:row>
      <xdr:rowOff>107627</xdr:rowOff>
    </xdr:from>
    <xdr:to>
      <xdr:col>1</xdr:col>
      <xdr:colOff>132438</xdr:colOff>
      <xdr:row>14</xdr:row>
      <xdr:rowOff>50491</xdr:rowOff>
    </xdr:to>
    <xdr:sp macro="" textlink="">
      <xdr:nvSpPr>
        <xdr:cNvPr id="1285" name="Oval 383">
          <a:extLst>
            <a:ext uri="{FF2B5EF4-FFF2-40B4-BE49-F238E27FC236}">
              <a16:creationId xmlns:a16="http://schemas.microsoft.com/office/drawing/2014/main" xmlns="" id="{4845593C-15BF-45DA-B621-738C471AF8E6}"/>
            </a:ext>
          </a:extLst>
        </xdr:cNvPr>
        <xdr:cNvSpPr>
          <a:spLocks noChangeArrowheads="1"/>
        </xdr:cNvSpPr>
      </xdr:nvSpPr>
      <xdr:spPr bwMode="auto">
        <a:xfrm>
          <a:off x="185660" y="2304727"/>
          <a:ext cx="105528" cy="114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411671</xdr:colOff>
      <xdr:row>23</xdr:row>
      <xdr:rowOff>102244</xdr:rowOff>
    </xdr:from>
    <xdr:to>
      <xdr:col>10</xdr:col>
      <xdr:colOff>16141</xdr:colOff>
      <xdr:row>24</xdr:row>
      <xdr:rowOff>164130</xdr:rowOff>
    </xdr:to>
    <xdr:grpSp>
      <xdr:nvGrpSpPr>
        <xdr:cNvPr id="1286" name="Group 6672">
          <a:extLst>
            <a:ext uri="{FF2B5EF4-FFF2-40B4-BE49-F238E27FC236}">
              <a16:creationId xmlns:a16="http://schemas.microsoft.com/office/drawing/2014/main" xmlns="" id="{FC795CC1-2559-498C-899B-C4B209F85A47}"/>
            </a:ext>
          </a:extLst>
        </xdr:cNvPr>
        <xdr:cNvGrpSpPr>
          <a:grpSpLocks/>
        </xdr:cNvGrpSpPr>
      </xdr:nvGrpSpPr>
      <xdr:grpSpPr bwMode="auto">
        <a:xfrm>
          <a:off x="6732189" y="3987083"/>
          <a:ext cx="346059" cy="231976"/>
          <a:chOff x="536" y="110"/>
          <a:chExt cx="46" cy="44"/>
        </a:xfrm>
      </xdr:grpSpPr>
      <xdr:pic>
        <xdr:nvPicPr>
          <xdr:cNvPr id="1287" name="Picture 6673" descr="route2">
            <a:extLst>
              <a:ext uri="{FF2B5EF4-FFF2-40B4-BE49-F238E27FC236}">
                <a16:creationId xmlns:a16="http://schemas.microsoft.com/office/drawing/2014/main" xmlns="" id="{CF37393A-56A7-4477-95BE-C2E692D8F1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8" name="Text Box 6674">
            <a:extLst>
              <a:ext uri="{FF2B5EF4-FFF2-40B4-BE49-F238E27FC236}">
                <a16:creationId xmlns:a16="http://schemas.microsoft.com/office/drawing/2014/main" xmlns="" id="{210040E9-D9C7-4F59-BAD0-19E0093BA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10</xdr:col>
      <xdr:colOff>16144</xdr:colOff>
      <xdr:row>20</xdr:row>
      <xdr:rowOff>121081</xdr:rowOff>
    </xdr:from>
    <xdr:to>
      <xdr:col>10</xdr:col>
      <xdr:colOff>285211</xdr:colOff>
      <xdr:row>21</xdr:row>
      <xdr:rowOff>156060</xdr:rowOff>
    </xdr:to>
    <xdr:grpSp>
      <xdr:nvGrpSpPr>
        <xdr:cNvPr id="1289" name="Group 6672">
          <a:extLst>
            <a:ext uri="{FF2B5EF4-FFF2-40B4-BE49-F238E27FC236}">
              <a16:creationId xmlns:a16="http://schemas.microsoft.com/office/drawing/2014/main" xmlns="" id="{9793FA0A-E5AF-444B-9FBD-04A3116E1FBD}"/>
            </a:ext>
          </a:extLst>
        </xdr:cNvPr>
        <xdr:cNvGrpSpPr>
          <a:grpSpLocks/>
        </xdr:cNvGrpSpPr>
      </xdr:nvGrpSpPr>
      <xdr:grpSpPr bwMode="auto">
        <a:xfrm>
          <a:off x="7078251" y="3495652"/>
          <a:ext cx="269067" cy="205069"/>
          <a:chOff x="536" y="110"/>
          <a:chExt cx="46" cy="44"/>
        </a:xfrm>
      </xdr:grpSpPr>
      <xdr:pic>
        <xdr:nvPicPr>
          <xdr:cNvPr id="1290" name="Picture 6673" descr="route2">
            <a:extLst>
              <a:ext uri="{FF2B5EF4-FFF2-40B4-BE49-F238E27FC236}">
                <a16:creationId xmlns:a16="http://schemas.microsoft.com/office/drawing/2014/main" xmlns="" id="{7A183313-FB87-45EC-81BF-71CE6B01D9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1" name="Text Box 6674">
            <a:extLst>
              <a:ext uri="{FF2B5EF4-FFF2-40B4-BE49-F238E27FC236}">
                <a16:creationId xmlns:a16="http://schemas.microsoft.com/office/drawing/2014/main" xmlns="" id="{34AA5501-E645-454C-8146-AA4400CD71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9</xdr:col>
      <xdr:colOff>13455</xdr:colOff>
      <xdr:row>20</xdr:row>
      <xdr:rowOff>169511</xdr:rowOff>
    </xdr:from>
    <xdr:ext cx="452032" cy="182968"/>
    <xdr:sp macro="" textlink="">
      <xdr:nvSpPr>
        <xdr:cNvPr id="1292" name="Text Box 303">
          <a:extLst>
            <a:ext uri="{FF2B5EF4-FFF2-40B4-BE49-F238E27FC236}">
              <a16:creationId xmlns:a16="http://schemas.microsoft.com/office/drawing/2014/main" xmlns="" id="{2EBB5839-50FE-4D78-B433-DB5B950FDB15}"/>
            </a:ext>
          </a:extLst>
        </xdr:cNvPr>
        <xdr:cNvSpPr txBox="1">
          <a:spLocks noChangeArrowheads="1"/>
        </xdr:cNvSpPr>
      </xdr:nvSpPr>
      <xdr:spPr bwMode="auto">
        <a:xfrm>
          <a:off x="5811005" y="3566761"/>
          <a:ext cx="452032" cy="1829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</xdr:col>
      <xdr:colOff>634998</xdr:colOff>
      <xdr:row>30</xdr:row>
      <xdr:rowOff>110504</xdr:rowOff>
    </xdr:from>
    <xdr:to>
      <xdr:col>2</xdr:col>
      <xdr:colOff>104934</xdr:colOff>
      <xdr:row>31</xdr:row>
      <xdr:rowOff>113896</xdr:rowOff>
    </xdr:to>
    <xdr:pic>
      <xdr:nvPicPr>
        <xdr:cNvPr id="1293" name="図 1292">
          <a:extLst>
            <a:ext uri="{FF2B5EF4-FFF2-40B4-BE49-F238E27FC236}">
              <a16:creationId xmlns:a16="http://schemas.microsoft.com/office/drawing/2014/main" xmlns="" id="{34769175-4C9D-443C-BDA2-D460450D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93748" y="5222254"/>
          <a:ext cx="174786" cy="174842"/>
        </a:xfrm>
        <a:prstGeom prst="rect">
          <a:avLst/>
        </a:prstGeom>
      </xdr:spPr>
    </xdr:pic>
    <xdr:clientData/>
  </xdr:twoCellAnchor>
  <xdr:twoCellAnchor editAs="oneCell">
    <xdr:from>
      <xdr:col>3</xdr:col>
      <xdr:colOff>620059</xdr:colOff>
      <xdr:row>36</xdr:row>
      <xdr:rowOff>82176</xdr:rowOff>
    </xdr:from>
    <xdr:to>
      <xdr:col>4</xdr:col>
      <xdr:colOff>48213</xdr:colOff>
      <xdr:row>37</xdr:row>
      <xdr:rowOff>44476</xdr:rowOff>
    </xdr:to>
    <xdr:pic>
      <xdr:nvPicPr>
        <xdr:cNvPr id="1294" name="図 1293">
          <a:extLst>
            <a:ext uri="{FF2B5EF4-FFF2-40B4-BE49-F238E27FC236}">
              <a16:creationId xmlns:a16="http://schemas.microsoft.com/office/drawing/2014/main" xmlns="" id="{6642E195-F7C7-4B0A-8553-1214FB99D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188509" y="6222626"/>
          <a:ext cx="133004" cy="133750"/>
        </a:xfrm>
        <a:prstGeom prst="rect">
          <a:avLst/>
        </a:prstGeom>
      </xdr:spPr>
    </xdr:pic>
    <xdr:clientData/>
  </xdr:twoCellAnchor>
  <xdr:twoCellAnchor>
    <xdr:from>
      <xdr:col>15</xdr:col>
      <xdr:colOff>12702</xdr:colOff>
      <xdr:row>17</xdr:row>
      <xdr:rowOff>18717</xdr:rowOff>
    </xdr:from>
    <xdr:to>
      <xdr:col>15</xdr:col>
      <xdr:colOff>156634</xdr:colOff>
      <xdr:row>17</xdr:row>
      <xdr:rowOff>156632</xdr:rowOff>
    </xdr:to>
    <xdr:sp macro="" textlink="">
      <xdr:nvSpPr>
        <xdr:cNvPr id="1295" name="六角形 1294">
          <a:extLst>
            <a:ext uri="{FF2B5EF4-FFF2-40B4-BE49-F238E27FC236}">
              <a16:creationId xmlns:a16="http://schemas.microsoft.com/office/drawing/2014/main" xmlns="" id="{A33FE823-5C7A-4814-951B-BC945ADC6BDF}"/>
            </a:ext>
          </a:extLst>
        </xdr:cNvPr>
        <xdr:cNvSpPr/>
      </xdr:nvSpPr>
      <xdr:spPr bwMode="auto">
        <a:xfrm>
          <a:off x="10033002" y="2935484"/>
          <a:ext cx="143932" cy="1379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100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683558</xdr:colOff>
      <xdr:row>31</xdr:row>
      <xdr:rowOff>74706</xdr:rowOff>
    </xdr:from>
    <xdr:to>
      <xdr:col>20</xdr:col>
      <xdr:colOff>123905</xdr:colOff>
      <xdr:row>32</xdr:row>
      <xdr:rowOff>49200</xdr:rowOff>
    </xdr:to>
    <xdr:pic>
      <xdr:nvPicPr>
        <xdr:cNvPr id="1296" name="図 1295">
          <a:extLst>
            <a:ext uri="{FF2B5EF4-FFF2-40B4-BE49-F238E27FC236}">
              <a16:creationId xmlns:a16="http://schemas.microsoft.com/office/drawing/2014/main" xmlns="" id="{A472245C-0433-4A9B-ABBF-28457A403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672108" y="5357906"/>
          <a:ext cx="145197" cy="145944"/>
        </a:xfrm>
        <a:prstGeom prst="rect">
          <a:avLst/>
        </a:prstGeom>
      </xdr:spPr>
    </xdr:pic>
    <xdr:clientData/>
  </xdr:twoCellAnchor>
  <xdr:twoCellAnchor editAs="oneCell">
    <xdr:from>
      <xdr:col>8</xdr:col>
      <xdr:colOff>14945</xdr:colOff>
      <xdr:row>45</xdr:row>
      <xdr:rowOff>0</xdr:rowOff>
    </xdr:from>
    <xdr:to>
      <xdr:col>8</xdr:col>
      <xdr:colOff>173455</xdr:colOff>
      <xdr:row>45</xdr:row>
      <xdr:rowOff>152413</xdr:rowOff>
    </xdr:to>
    <xdr:pic>
      <xdr:nvPicPr>
        <xdr:cNvPr id="1297" name="図 1296">
          <a:extLst>
            <a:ext uri="{FF2B5EF4-FFF2-40B4-BE49-F238E27FC236}">
              <a16:creationId xmlns:a16="http://schemas.microsoft.com/office/drawing/2014/main" xmlns="" id="{B29B47E4-0D5E-41B7-8015-029913661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107645" y="768350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8</xdr:col>
      <xdr:colOff>7466</xdr:colOff>
      <xdr:row>46</xdr:row>
      <xdr:rowOff>11209</xdr:rowOff>
    </xdr:from>
    <xdr:to>
      <xdr:col>8</xdr:col>
      <xdr:colOff>178169</xdr:colOff>
      <xdr:row>47</xdr:row>
      <xdr:rowOff>16185</xdr:rowOff>
    </xdr:to>
    <xdr:pic>
      <xdr:nvPicPr>
        <xdr:cNvPr id="1298" name="図 1297">
          <a:extLst>
            <a:ext uri="{FF2B5EF4-FFF2-40B4-BE49-F238E27FC236}">
              <a16:creationId xmlns:a16="http://schemas.microsoft.com/office/drawing/2014/main" xmlns="" id="{E704FE18-FB90-45CD-B56F-121039CB0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100166" y="7866159"/>
          <a:ext cx="170703" cy="176426"/>
        </a:xfrm>
        <a:prstGeom prst="rect">
          <a:avLst/>
        </a:prstGeom>
      </xdr:spPr>
    </xdr:pic>
    <xdr:clientData/>
  </xdr:twoCellAnchor>
  <xdr:twoCellAnchor editAs="oneCell">
    <xdr:from>
      <xdr:col>5</xdr:col>
      <xdr:colOff>614678</xdr:colOff>
      <xdr:row>45</xdr:row>
      <xdr:rowOff>158525</xdr:rowOff>
    </xdr:from>
    <xdr:to>
      <xdr:col>6</xdr:col>
      <xdr:colOff>79410</xdr:colOff>
      <xdr:row>46</xdr:row>
      <xdr:rowOff>163500</xdr:rowOff>
    </xdr:to>
    <xdr:pic>
      <xdr:nvPicPr>
        <xdr:cNvPr id="1299" name="図 1298">
          <a:extLst>
            <a:ext uri="{FF2B5EF4-FFF2-40B4-BE49-F238E27FC236}">
              <a16:creationId xmlns:a16="http://schemas.microsoft.com/office/drawing/2014/main" xmlns="" id="{D201625A-2CB7-404F-AF6F-A1E14BFB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592828" y="7842025"/>
          <a:ext cx="169582" cy="176425"/>
        </a:xfrm>
        <a:prstGeom prst="rect">
          <a:avLst/>
        </a:prstGeom>
      </xdr:spPr>
    </xdr:pic>
    <xdr:clientData/>
  </xdr:twoCellAnchor>
  <xdr:twoCellAnchor editAs="oneCell">
    <xdr:from>
      <xdr:col>4</xdr:col>
      <xdr:colOff>668315</xdr:colOff>
      <xdr:row>62</xdr:row>
      <xdr:rowOff>25854</xdr:rowOff>
    </xdr:from>
    <xdr:to>
      <xdr:col>5</xdr:col>
      <xdr:colOff>596694</xdr:colOff>
      <xdr:row>63</xdr:row>
      <xdr:rowOff>30829</xdr:rowOff>
    </xdr:to>
    <xdr:pic>
      <xdr:nvPicPr>
        <xdr:cNvPr id="1300" name="図 1299">
          <a:extLst>
            <a:ext uri="{FF2B5EF4-FFF2-40B4-BE49-F238E27FC236}">
              <a16:creationId xmlns:a16="http://schemas.microsoft.com/office/drawing/2014/main" xmlns="" id="{56C8DBD2-5FD4-4697-84C4-E3BE04EA8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2418504">
          <a:off x="1530857" y="10492771"/>
          <a:ext cx="632171" cy="174308"/>
        </a:xfrm>
        <a:prstGeom prst="rect">
          <a:avLst/>
        </a:prstGeom>
      </xdr:spPr>
    </xdr:pic>
    <xdr:clientData/>
  </xdr:twoCellAnchor>
  <xdr:twoCellAnchor editAs="oneCell">
    <xdr:from>
      <xdr:col>5</xdr:col>
      <xdr:colOff>538221</xdr:colOff>
      <xdr:row>62</xdr:row>
      <xdr:rowOff>138566</xdr:rowOff>
    </xdr:from>
    <xdr:to>
      <xdr:col>6</xdr:col>
      <xdr:colOff>27341</xdr:colOff>
      <xdr:row>63</xdr:row>
      <xdr:rowOff>154873</xdr:rowOff>
    </xdr:to>
    <xdr:pic>
      <xdr:nvPicPr>
        <xdr:cNvPr id="1301" name="図 1300">
          <a:extLst>
            <a:ext uri="{FF2B5EF4-FFF2-40B4-BE49-F238E27FC236}">
              <a16:creationId xmlns:a16="http://schemas.microsoft.com/office/drawing/2014/main" xmlns="" id="{D11AE9E6-3D2E-4F38-95EF-57BA61CD2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96971" y="10736716"/>
          <a:ext cx="193969" cy="187757"/>
        </a:xfrm>
        <a:prstGeom prst="rect">
          <a:avLst/>
        </a:prstGeom>
      </xdr:spPr>
    </xdr:pic>
    <xdr:clientData/>
  </xdr:twoCellAnchor>
  <xdr:twoCellAnchor>
    <xdr:from>
      <xdr:col>9</xdr:col>
      <xdr:colOff>56029</xdr:colOff>
      <xdr:row>63</xdr:row>
      <xdr:rowOff>99358</xdr:rowOff>
    </xdr:from>
    <xdr:to>
      <xdr:col>9</xdr:col>
      <xdr:colOff>662883</xdr:colOff>
      <xdr:row>63</xdr:row>
      <xdr:rowOff>110097</xdr:rowOff>
    </xdr:to>
    <xdr:sp macro="" textlink="">
      <xdr:nvSpPr>
        <xdr:cNvPr id="1302" name="Line 76">
          <a:extLst>
            <a:ext uri="{FF2B5EF4-FFF2-40B4-BE49-F238E27FC236}">
              <a16:creationId xmlns:a16="http://schemas.microsoft.com/office/drawing/2014/main" xmlns="" id="{8B7EA75C-3B6A-45FD-A1A8-49503CD19920}"/>
            </a:ext>
          </a:extLst>
        </xdr:cNvPr>
        <xdr:cNvSpPr>
          <a:spLocks noChangeShapeType="1"/>
        </xdr:cNvSpPr>
      </xdr:nvSpPr>
      <xdr:spPr bwMode="auto">
        <a:xfrm flipH="1">
          <a:off x="3037001" y="10810083"/>
          <a:ext cx="606854" cy="1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14777</xdr:colOff>
      <xdr:row>3</xdr:row>
      <xdr:rowOff>108205</xdr:rowOff>
    </xdr:from>
    <xdr:to>
      <xdr:col>14</xdr:col>
      <xdr:colOff>162741</xdr:colOff>
      <xdr:row>4</xdr:row>
      <xdr:rowOff>70768</xdr:rowOff>
    </xdr:to>
    <xdr:pic>
      <xdr:nvPicPr>
        <xdr:cNvPr id="1303" name="図 1302">
          <a:extLst>
            <a:ext uri="{FF2B5EF4-FFF2-40B4-BE49-F238E27FC236}">
              <a16:creationId xmlns:a16="http://schemas.microsoft.com/office/drawing/2014/main" xmlns="" id="{F5BE5F4A-7235-495D-8C99-32CDFD17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6491777" y="10192005"/>
          <a:ext cx="147964" cy="132431"/>
        </a:xfrm>
        <a:prstGeom prst="rect">
          <a:avLst/>
        </a:prstGeom>
      </xdr:spPr>
    </xdr:pic>
    <xdr:clientData/>
  </xdr:twoCellAnchor>
  <xdr:oneCellAnchor>
    <xdr:from>
      <xdr:col>13</xdr:col>
      <xdr:colOff>567762</xdr:colOff>
      <xdr:row>4</xdr:row>
      <xdr:rowOff>70970</xdr:rowOff>
    </xdr:from>
    <xdr:ext cx="130738" cy="205441"/>
    <xdr:sp macro="" textlink="">
      <xdr:nvSpPr>
        <xdr:cNvPr id="1304" name="Text Box 1620">
          <a:extLst>
            <a:ext uri="{FF2B5EF4-FFF2-40B4-BE49-F238E27FC236}">
              <a16:creationId xmlns:a16="http://schemas.microsoft.com/office/drawing/2014/main" xmlns="" id="{05164255-2C81-4119-BB42-673947CF7520}"/>
            </a:ext>
          </a:extLst>
        </xdr:cNvPr>
        <xdr:cNvSpPr txBox="1">
          <a:spLocks noChangeArrowheads="1"/>
        </xdr:cNvSpPr>
      </xdr:nvSpPr>
      <xdr:spPr bwMode="auto">
        <a:xfrm flipH="1">
          <a:off x="6365312" y="10326220"/>
          <a:ext cx="130738" cy="20544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3</xdr:col>
      <xdr:colOff>578971</xdr:colOff>
      <xdr:row>55</xdr:row>
      <xdr:rowOff>58923</xdr:rowOff>
    </xdr:from>
    <xdr:to>
      <xdr:col>4</xdr:col>
      <xdr:colOff>43704</xdr:colOff>
      <xdr:row>56</xdr:row>
      <xdr:rowOff>45609</xdr:rowOff>
    </xdr:to>
    <xdr:pic>
      <xdr:nvPicPr>
        <xdr:cNvPr id="1305" name="図 1304">
          <a:extLst>
            <a:ext uri="{FF2B5EF4-FFF2-40B4-BE49-F238E27FC236}">
              <a16:creationId xmlns:a16="http://schemas.microsoft.com/office/drawing/2014/main" xmlns="" id="{91D57978-6D8E-472E-BBCB-F56FBDE94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147421" y="9456923"/>
          <a:ext cx="169583" cy="158136"/>
        </a:xfrm>
        <a:prstGeom prst="rect">
          <a:avLst/>
        </a:prstGeom>
      </xdr:spPr>
    </xdr:pic>
    <xdr:clientData/>
  </xdr:twoCellAnchor>
  <xdr:twoCellAnchor>
    <xdr:from>
      <xdr:col>1</xdr:col>
      <xdr:colOff>7470</xdr:colOff>
      <xdr:row>11</xdr:row>
      <xdr:rowOff>67235</xdr:rowOff>
    </xdr:from>
    <xdr:to>
      <xdr:col>1</xdr:col>
      <xdr:colOff>141941</xdr:colOff>
      <xdr:row>12</xdr:row>
      <xdr:rowOff>7471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xmlns="" id="{DAAD0DAA-6C22-4F05-83ED-8A097C451B00}"/>
            </a:ext>
          </a:extLst>
        </xdr:cNvPr>
        <xdr:cNvSpPr/>
      </xdr:nvSpPr>
      <xdr:spPr bwMode="auto">
        <a:xfrm>
          <a:off x="166220" y="1921435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250890</xdr:colOff>
      <xdr:row>11</xdr:row>
      <xdr:rowOff>67235</xdr:rowOff>
    </xdr:from>
    <xdr:to>
      <xdr:col>1</xdr:col>
      <xdr:colOff>384735</xdr:colOff>
      <xdr:row>12</xdr:row>
      <xdr:rowOff>14941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xmlns="" id="{BD954487-E9D0-4F15-90A1-C35622E89D0A}"/>
            </a:ext>
          </a:extLst>
        </xdr:cNvPr>
        <xdr:cNvSpPr/>
      </xdr:nvSpPr>
      <xdr:spPr bwMode="auto">
        <a:xfrm>
          <a:off x="409640" y="1921435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10</xdr:row>
      <xdr:rowOff>119531</xdr:rowOff>
    </xdr:from>
    <xdr:ext cx="402995" cy="165173"/>
    <xdr:sp macro="" textlink="">
      <xdr:nvSpPr>
        <xdr:cNvPr id="1308" name="Text Box 1416">
          <a:extLst>
            <a:ext uri="{FF2B5EF4-FFF2-40B4-BE49-F238E27FC236}">
              <a16:creationId xmlns:a16="http://schemas.microsoft.com/office/drawing/2014/main" xmlns="" id="{D7BED22C-FDF6-4894-B10A-A313283AD138}"/>
            </a:ext>
          </a:extLst>
        </xdr:cNvPr>
        <xdr:cNvSpPr txBox="1">
          <a:spLocks noChangeArrowheads="1"/>
        </xdr:cNvSpPr>
      </xdr:nvSpPr>
      <xdr:spPr bwMode="auto">
        <a:xfrm>
          <a:off x="158750" y="180228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299643</xdr:colOff>
      <xdr:row>13</xdr:row>
      <xdr:rowOff>101074</xdr:rowOff>
    </xdr:from>
    <xdr:to>
      <xdr:col>1</xdr:col>
      <xdr:colOff>422086</xdr:colOff>
      <xdr:row>14</xdr:row>
      <xdr:rowOff>63499</xdr:rowOff>
    </xdr:to>
    <xdr:grpSp>
      <xdr:nvGrpSpPr>
        <xdr:cNvPr id="1309" name="Group 405">
          <a:extLst>
            <a:ext uri="{FF2B5EF4-FFF2-40B4-BE49-F238E27FC236}">
              <a16:creationId xmlns:a16="http://schemas.microsoft.com/office/drawing/2014/main" xmlns="" id="{C01D10A4-04AA-4F39-8850-D9A1C8CC7323}"/>
            </a:ext>
          </a:extLst>
        </xdr:cNvPr>
        <xdr:cNvGrpSpPr>
          <a:grpSpLocks/>
        </xdr:cNvGrpSpPr>
      </xdr:nvGrpSpPr>
      <xdr:grpSpPr bwMode="auto">
        <a:xfrm rot="16200000">
          <a:off x="464696" y="2290056"/>
          <a:ext cx="132515" cy="122443"/>
          <a:chOff x="718" y="97"/>
          <a:chExt cx="23" cy="15"/>
        </a:xfrm>
      </xdr:grpSpPr>
      <xdr:sp macro="" textlink="">
        <xdr:nvSpPr>
          <xdr:cNvPr id="1310" name="Freeform 406">
            <a:extLst>
              <a:ext uri="{FF2B5EF4-FFF2-40B4-BE49-F238E27FC236}">
                <a16:creationId xmlns:a16="http://schemas.microsoft.com/office/drawing/2014/main" xmlns="" id="{9F541B6F-CE3E-42C2-9A39-3C9D166DB70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1" name="Freeform 407">
            <a:extLst>
              <a:ext uri="{FF2B5EF4-FFF2-40B4-BE49-F238E27FC236}">
                <a16:creationId xmlns:a16="http://schemas.microsoft.com/office/drawing/2014/main" xmlns="" id="{69B59F26-0950-4BCD-B486-8E9487C9829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635000</xdr:colOff>
      <xdr:row>20</xdr:row>
      <xdr:rowOff>22410</xdr:rowOff>
    </xdr:from>
    <xdr:to>
      <xdr:col>3</xdr:col>
      <xdr:colOff>687295</xdr:colOff>
      <xdr:row>21</xdr:row>
      <xdr:rowOff>112059</xdr:rowOff>
    </xdr:to>
    <xdr:sp macro="" textlink="">
      <xdr:nvSpPr>
        <xdr:cNvPr id="1312" name="Text Box 1075">
          <a:extLst>
            <a:ext uri="{FF2B5EF4-FFF2-40B4-BE49-F238E27FC236}">
              <a16:creationId xmlns:a16="http://schemas.microsoft.com/office/drawing/2014/main" xmlns="" id="{3F895CC9-A857-41F1-8C6C-023510B5557D}"/>
            </a:ext>
          </a:extLst>
        </xdr:cNvPr>
        <xdr:cNvSpPr txBox="1">
          <a:spLocks noChangeArrowheads="1"/>
        </xdr:cNvSpPr>
      </xdr:nvSpPr>
      <xdr:spPr bwMode="auto">
        <a:xfrm>
          <a:off x="2203450" y="3419660"/>
          <a:ext cx="52295" cy="261099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19377</xdr:colOff>
      <xdr:row>2</xdr:row>
      <xdr:rowOff>88594</xdr:rowOff>
    </xdr:from>
    <xdr:to>
      <xdr:col>11</xdr:col>
      <xdr:colOff>153848</xdr:colOff>
      <xdr:row>3</xdr:row>
      <xdr:rowOff>28830</xdr:rowOff>
    </xdr:to>
    <xdr:sp macro="" textlink="">
      <xdr:nvSpPr>
        <xdr:cNvPr id="1313" name="六角形 1312">
          <a:extLst>
            <a:ext uri="{FF2B5EF4-FFF2-40B4-BE49-F238E27FC236}">
              <a16:creationId xmlns:a16="http://schemas.microsoft.com/office/drawing/2014/main" xmlns="" id="{DE9891D4-AA68-4EC3-B273-6B2944E092B0}"/>
            </a:ext>
          </a:extLst>
        </xdr:cNvPr>
        <xdr:cNvSpPr/>
      </xdr:nvSpPr>
      <xdr:spPr bwMode="auto">
        <a:xfrm>
          <a:off x="7196861" y="9954907"/>
          <a:ext cx="134471" cy="11089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199294</xdr:colOff>
      <xdr:row>2</xdr:row>
      <xdr:rowOff>90577</xdr:rowOff>
    </xdr:from>
    <xdr:to>
      <xdr:col>11</xdr:col>
      <xdr:colOff>333139</xdr:colOff>
      <xdr:row>3</xdr:row>
      <xdr:rowOff>38283</xdr:rowOff>
    </xdr:to>
    <xdr:sp macro="" textlink="">
      <xdr:nvSpPr>
        <xdr:cNvPr id="1314" name="六角形 1313">
          <a:extLst>
            <a:ext uri="{FF2B5EF4-FFF2-40B4-BE49-F238E27FC236}">
              <a16:creationId xmlns:a16="http://schemas.microsoft.com/office/drawing/2014/main" xmlns="" id="{8CA3F03A-E54A-4BEE-B10F-4A81664C0701}"/>
            </a:ext>
          </a:extLst>
        </xdr:cNvPr>
        <xdr:cNvSpPr/>
      </xdr:nvSpPr>
      <xdr:spPr bwMode="auto">
        <a:xfrm>
          <a:off x="4587144" y="10002927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0</xdr:colOff>
      <xdr:row>1</xdr:row>
      <xdr:rowOff>138905</xdr:rowOff>
    </xdr:from>
    <xdr:ext cx="402995" cy="165173"/>
    <xdr:sp macro="" textlink="">
      <xdr:nvSpPr>
        <xdr:cNvPr id="1315" name="Text Box 1416">
          <a:extLst>
            <a:ext uri="{FF2B5EF4-FFF2-40B4-BE49-F238E27FC236}">
              <a16:creationId xmlns:a16="http://schemas.microsoft.com/office/drawing/2014/main" xmlns="" id="{4FD2A924-D8E7-48E1-8086-A205CC080C04}"/>
            </a:ext>
          </a:extLst>
        </xdr:cNvPr>
        <xdr:cNvSpPr txBox="1">
          <a:spLocks noChangeArrowheads="1"/>
        </xdr:cNvSpPr>
      </xdr:nvSpPr>
      <xdr:spPr bwMode="auto">
        <a:xfrm>
          <a:off x="4387850" y="987980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15</xdr:col>
      <xdr:colOff>166226</xdr:colOff>
      <xdr:row>1</xdr:row>
      <xdr:rowOff>118360</xdr:rowOff>
    </xdr:from>
    <xdr:to>
      <xdr:col>15</xdr:col>
      <xdr:colOff>300697</xdr:colOff>
      <xdr:row>2</xdr:row>
      <xdr:rowOff>58595</xdr:rowOff>
    </xdr:to>
    <xdr:sp macro="" textlink="">
      <xdr:nvSpPr>
        <xdr:cNvPr id="1316" name="六角形 1315">
          <a:extLst>
            <a:ext uri="{FF2B5EF4-FFF2-40B4-BE49-F238E27FC236}">
              <a16:creationId xmlns:a16="http://schemas.microsoft.com/office/drawing/2014/main" xmlns="" id="{2ED3D08E-2611-4680-AB5C-9A044EA9CC0A}"/>
            </a:ext>
          </a:extLst>
        </xdr:cNvPr>
        <xdr:cNvSpPr/>
      </xdr:nvSpPr>
      <xdr:spPr bwMode="auto">
        <a:xfrm>
          <a:off x="7348076" y="258060"/>
          <a:ext cx="134471" cy="1116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</a:p>
      </xdr:txBody>
    </xdr:sp>
    <xdr:clientData/>
  </xdr:twoCellAnchor>
  <xdr:twoCellAnchor>
    <xdr:from>
      <xdr:col>15</xdr:col>
      <xdr:colOff>350111</xdr:colOff>
      <xdr:row>1</xdr:row>
      <xdr:rowOff>118360</xdr:rowOff>
    </xdr:from>
    <xdr:to>
      <xdr:col>15</xdr:col>
      <xdr:colOff>483956</xdr:colOff>
      <xdr:row>2</xdr:row>
      <xdr:rowOff>66065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xmlns="" id="{A6D4B15D-4F7F-407B-9233-ECC6E200E4A7}"/>
            </a:ext>
          </a:extLst>
        </xdr:cNvPr>
        <xdr:cNvSpPr/>
      </xdr:nvSpPr>
      <xdr:spPr bwMode="auto">
        <a:xfrm>
          <a:off x="7531961" y="258060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227713</xdr:colOff>
      <xdr:row>0</xdr:row>
      <xdr:rowOff>138906</xdr:rowOff>
    </xdr:from>
    <xdr:ext cx="402995" cy="165173"/>
    <xdr:sp macro="" textlink="">
      <xdr:nvSpPr>
        <xdr:cNvPr id="1318" name="Text Box 1416">
          <a:extLst>
            <a:ext uri="{FF2B5EF4-FFF2-40B4-BE49-F238E27FC236}">
              <a16:creationId xmlns:a16="http://schemas.microsoft.com/office/drawing/2014/main" xmlns="" id="{98EF84AD-731D-42DA-A197-9159F9625A97}"/>
            </a:ext>
          </a:extLst>
        </xdr:cNvPr>
        <xdr:cNvSpPr txBox="1">
          <a:spLocks noChangeArrowheads="1"/>
        </xdr:cNvSpPr>
      </xdr:nvSpPr>
      <xdr:spPr bwMode="auto">
        <a:xfrm>
          <a:off x="7409563" y="13890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0.4+2.7+0.2</a:t>
          </a:r>
        </a:p>
      </xdr:txBody>
    </xdr:sp>
    <xdr:clientData/>
  </xdr:oneCellAnchor>
  <xdr:oneCellAnchor>
    <xdr:from>
      <xdr:col>9</xdr:col>
      <xdr:colOff>63509</xdr:colOff>
      <xdr:row>58</xdr:row>
      <xdr:rowOff>123038</xdr:rowOff>
    </xdr:from>
    <xdr:ext cx="402995" cy="165173"/>
    <xdr:sp macro="" textlink="">
      <xdr:nvSpPr>
        <xdr:cNvPr id="1320" name="Text Box 1416">
          <a:extLst>
            <a:ext uri="{FF2B5EF4-FFF2-40B4-BE49-F238E27FC236}">
              <a16:creationId xmlns:a16="http://schemas.microsoft.com/office/drawing/2014/main" xmlns="" id="{F8A5544F-DC4C-4D3A-B4D6-CACAA4FB3C7C}"/>
            </a:ext>
          </a:extLst>
        </xdr:cNvPr>
        <xdr:cNvSpPr txBox="1">
          <a:spLocks noChangeArrowheads="1"/>
        </xdr:cNvSpPr>
      </xdr:nvSpPr>
      <xdr:spPr bwMode="auto">
        <a:xfrm>
          <a:off x="3041659" y="1003538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4.9-0.9-3.1</a:t>
          </a:r>
        </a:p>
      </xdr:txBody>
    </xdr:sp>
    <xdr:clientData/>
  </xdr:oneCellAnchor>
  <xdr:twoCellAnchor>
    <xdr:from>
      <xdr:col>15</xdr:col>
      <xdr:colOff>523888</xdr:colOff>
      <xdr:row>1</xdr:row>
      <xdr:rowOff>127005</xdr:rowOff>
    </xdr:from>
    <xdr:to>
      <xdr:col>15</xdr:col>
      <xdr:colOff>657733</xdr:colOff>
      <xdr:row>2</xdr:row>
      <xdr:rowOff>74710</xdr:rowOff>
    </xdr:to>
    <xdr:sp macro="" textlink="">
      <xdr:nvSpPr>
        <xdr:cNvPr id="1321" name="六角形 1320">
          <a:extLst>
            <a:ext uri="{FF2B5EF4-FFF2-40B4-BE49-F238E27FC236}">
              <a16:creationId xmlns:a16="http://schemas.microsoft.com/office/drawing/2014/main" xmlns="" id="{5B670B33-A085-47F0-86B7-AC6787BD0EA3}"/>
            </a:ext>
          </a:extLst>
        </xdr:cNvPr>
        <xdr:cNvSpPr/>
      </xdr:nvSpPr>
      <xdr:spPr bwMode="auto">
        <a:xfrm>
          <a:off x="7705738" y="266705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647408</xdr:colOff>
      <xdr:row>4</xdr:row>
      <xdr:rowOff>125824</xdr:rowOff>
    </xdr:from>
    <xdr:to>
      <xdr:col>14</xdr:col>
      <xdr:colOff>95656</xdr:colOff>
      <xdr:row>5</xdr:row>
      <xdr:rowOff>100197</xdr:rowOff>
    </xdr:to>
    <xdr:sp macro="" textlink="">
      <xdr:nvSpPr>
        <xdr:cNvPr id="1322" name="Text Box 1620">
          <a:extLst>
            <a:ext uri="{FF2B5EF4-FFF2-40B4-BE49-F238E27FC236}">
              <a16:creationId xmlns:a16="http://schemas.microsoft.com/office/drawing/2014/main" xmlns="" id="{11723CB6-E94A-4BC4-8C6F-B41E60B2A792}"/>
            </a:ext>
          </a:extLst>
        </xdr:cNvPr>
        <xdr:cNvSpPr txBox="1">
          <a:spLocks noChangeArrowheads="1"/>
        </xdr:cNvSpPr>
      </xdr:nvSpPr>
      <xdr:spPr bwMode="auto">
        <a:xfrm>
          <a:off x="6444958" y="10381074"/>
          <a:ext cx="127698" cy="14582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twoCellAnchor>
  <xdr:twoCellAnchor>
    <xdr:from>
      <xdr:col>13</xdr:col>
      <xdr:colOff>603371</xdr:colOff>
      <xdr:row>5</xdr:row>
      <xdr:rowOff>50718</xdr:rowOff>
    </xdr:from>
    <xdr:to>
      <xdr:col>14</xdr:col>
      <xdr:colOff>318212</xdr:colOff>
      <xdr:row>6</xdr:row>
      <xdr:rowOff>15987</xdr:rowOff>
    </xdr:to>
    <xdr:sp macro="" textlink="">
      <xdr:nvSpPr>
        <xdr:cNvPr id="1323" name="AutoShape 1653">
          <a:extLst>
            <a:ext uri="{FF2B5EF4-FFF2-40B4-BE49-F238E27FC236}">
              <a16:creationId xmlns:a16="http://schemas.microsoft.com/office/drawing/2014/main" xmlns="" id="{A2293BA4-AECF-43D4-89F5-2D59B76F27F8}"/>
            </a:ext>
          </a:extLst>
        </xdr:cNvPr>
        <xdr:cNvSpPr>
          <a:spLocks/>
        </xdr:cNvSpPr>
      </xdr:nvSpPr>
      <xdr:spPr bwMode="auto">
        <a:xfrm rot="13744136">
          <a:off x="6529707" y="10348632"/>
          <a:ext cx="136719" cy="394291"/>
        </a:xfrm>
        <a:prstGeom prst="rightBrace">
          <a:avLst>
            <a:gd name="adj1" fmla="val 42094"/>
            <a:gd name="adj2" fmla="val 606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17</xdr:col>
      <xdr:colOff>603250</xdr:colOff>
      <xdr:row>49</xdr:row>
      <xdr:rowOff>79376</xdr:rowOff>
    </xdr:from>
    <xdr:to>
      <xdr:col>18</xdr:col>
      <xdr:colOff>37035</xdr:colOff>
      <xdr:row>50</xdr:row>
      <xdr:rowOff>61132</xdr:rowOff>
    </xdr:to>
    <xdr:pic>
      <xdr:nvPicPr>
        <xdr:cNvPr id="1324" name="図 1323">
          <a:extLst>
            <a:ext uri="{FF2B5EF4-FFF2-40B4-BE49-F238E27FC236}">
              <a16:creationId xmlns:a16="http://schemas.microsoft.com/office/drawing/2014/main" xmlns="" id="{C2CE588F-621B-4A0D-8B4D-09D7ABC42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9182100" y="8448676"/>
          <a:ext cx="138634" cy="153206"/>
        </a:xfrm>
        <a:prstGeom prst="rect">
          <a:avLst/>
        </a:prstGeom>
      </xdr:spPr>
    </xdr:pic>
    <xdr:clientData/>
  </xdr:twoCellAnchor>
  <xdr:twoCellAnchor>
    <xdr:from>
      <xdr:col>19</xdr:col>
      <xdr:colOff>244937</xdr:colOff>
      <xdr:row>51</xdr:row>
      <xdr:rowOff>140039</xdr:rowOff>
    </xdr:from>
    <xdr:to>
      <xdr:col>19</xdr:col>
      <xdr:colOff>399402</xdr:colOff>
      <xdr:row>52</xdr:row>
      <xdr:rowOff>107034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xmlns="" id="{2D5B4AB3-8535-4785-BB05-E3864C762DD6}"/>
            </a:ext>
          </a:extLst>
        </xdr:cNvPr>
        <xdr:cNvSpPr/>
      </xdr:nvSpPr>
      <xdr:spPr bwMode="auto">
        <a:xfrm>
          <a:off x="13026580" y="8898503"/>
          <a:ext cx="154465" cy="1393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</a:p>
      </xdr:txBody>
    </xdr:sp>
    <xdr:clientData/>
  </xdr:twoCellAnchor>
  <xdr:twoCellAnchor>
    <xdr:from>
      <xdr:col>17</xdr:col>
      <xdr:colOff>194375</xdr:colOff>
      <xdr:row>51</xdr:row>
      <xdr:rowOff>141111</xdr:rowOff>
    </xdr:from>
    <xdr:to>
      <xdr:col>17</xdr:col>
      <xdr:colOff>322688</xdr:colOff>
      <xdr:row>52</xdr:row>
      <xdr:rowOff>76436</xdr:rowOff>
    </xdr:to>
    <xdr:sp macro="" textlink="">
      <xdr:nvSpPr>
        <xdr:cNvPr id="1326" name="六角形 1325">
          <a:extLst>
            <a:ext uri="{FF2B5EF4-FFF2-40B4-BE49-F238E27FC236}">
              <a16:creationId xmlns:a16="http://schemas.microsoft.com/office/drawing/2014/main" xmlns="" id="{27A80C68-B76F-4F31-AEEE-DE5509847180}"/>
            </a:ext>
          </a:extLst>
        </xdr:cNvPr>
        <xdr:cNvSpPr/>
      </xdr:nvSpPr>
      <xdr:spPr bwMode="auto">
        <a:xfrm>
          <a:off x="11596360" y="8919052"/>
          <a:ext cx="128313" cy="1080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>
    <xdr:from>
      <xdr:col>19</xdr:col>
      <xdr:colOff>496097</xdr:colOff>
      <xdr:row>43</xdr:row>
      <xdr:rowOff>75404</xdr:rowOff>
    </xdr:from>
    <xdr:to>
      <xdr:col>19</xdr:col>
      <xdr:colOff>650562</xdr:colOff>
      <xdr:row>44</xdr:row>
      <xdr:rowOff>39677</xdr:rowOff>
    </xdr:to>
    <xdr:sp macro="" textlink="">
      <xdr:nvSpPr>
        <xdr:cNvPr id="1327" name="六角形 1326">
          <a:extLst>
            <a:ext uri="{FF2B5EF4-FFF2-40B4-BE49-F238E27FC236}">
              <a16:creationId xmlns:a16="http://schemas.microsoft.com/office/drawing/2014/main" xmlns="" id="{11653800-0B52-4490-860D-ACB29B5EFB5A}"/>
            </a:ext>
          </a:extLst>
        </xdr:cNvPr>
        <xdr:cNvSpPr/>
      </xdr:nvSpPr>
      <xdr:spPr bwMode="auto">
        <a:xfrm>
          <a:off x="10484647" y="7416004"/>
          <a:ext cx="154465" cy="13572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twoCellAnchor editAs="oneCell">
    <xdr:from>
      <xdr:col>13</xdr:col>
      <xdr:colOff>520469</xdr:colOff>
      <xdr:row>53</xdr:row>
      <xdr:rowOff>31748</xdr:rowOff>
    </xdr:from>
    <xdr:to>
      <xdr:col>13</xdr:col>
      <xdr:colOff>677164</xdr:colOff>
      <xdr:row>54</xdr:row>
      <xdr:rowOff>7408</xdr:rowOff>
    </xdr:to>
    <xdr:pic>
      <xdr:nvPicPr>
        <xdr:cNvPr id="1329" name="図 1328">
          <a:extLst>
            <a:ext uri="{FF2B5EF4-FFF2-40B4-BE49-F238E27FC236}">
              <a16:creationId xmlns:a16="http://schemas.microsoft.com/office/drawing/2014/main" xmlns="" id="{16EA3117-6F6C-4054-B806-CBB5811BF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3328419" y="7715248"/>
          <a:ext cx="158277" cy="147111"/>
        </a:xfrm>
        <a:prstGeom prst="rect">
          <a:avLst/>
        </a:prstGeom>
      </xdr:spPr>
    </xdr:pic>
    <xdr:clientData/>
  </xdr:twoCellAnchor>
  <xdr:oneCellAnchor>
    <xdr:from>
      <xdr:col>11</xdr:col>
      <xdr:colOff>8663</xdr:colOff>
      <xdr:row>10</xdr:row>
      <xdr:rowOff>150087</xdr:rowOff>
    </xdr:from>
    <xdr:ext cx="666750" cy="87312"/>
    <xdr:sp macro="" textlink="">
      <xdr:nvSpPr>
        <xdr:cNvPr id="1330" name="Text Box 303">
          <a:extLst>
            <a:ext uri="{FF2B5EF4-FFF2-40B4-BE49-F238E27FC236}">
              <a16:creationId xmlns:a16="http://schemas.microsoft.com/office/drawing/2014/main" xmlns="" id="{C73D961D-F917-48AF-A7B9-F1E7B55E6666}"/>
            </a:ext>
          </a:extLst>
        </xdr:cNvPr>
        <xdr:cNvSpPr txBox="1">
          <a:spLocks noChangeArrowheads="1"/>
        </xdr:cNvSpPr>
      </xdr:nvSpPr>
      <xdr:spPr bwMode="auto">
        <a:xfrm>
          <a:off x="11406913" y="461237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6.0-1.7+0.2</a:t>
          </a:r>
        </a:p>
      </xdr:txBody>
    </xdr:sp>
    <xdr:clientData/>
  </xdr:oneCellAnchor>
  <xdr:twoCellAnchor>
    <xdr:from>
      <xdr:col>11</xdr:col>
      <xdr:colOff>269324</xdr:colOff>
      <xdr:row>11</xdr:row>
      <xdr:rowOff>59948</xdr:rowOff>
    </xdr:from>
    <xdr:to>
      <xdr:col>11</xdr:col>
      <xdr:colOff>423789</xdr:colOff>
      <xdr:row>12</xdr:row>
      <xdr:rowOff>24220</xdr:rowOff>
    </xdr:to>
    <xdr:sp macro="" textlink="">
      <xdr:nvSpPr>
        <xdr:cNvPr id="1331" name="六角形 1330">
          <a:extLst>
            <a:ext uri="{FF2B5EF4-FFF2-40B4-BE49-F238E27FC236}">
              <a16:creationId xmlns:a16="http://schemas.microsoft.com/office/drawing/2014/main" xmlns="" id="{9ABE1D2E-BD95-428B-908A-6C081108513D}"/>
            </a:ext>
          </a:extLst>
        </xdr:cNvPr>
        <xdr:cNvSpPr/>
      </xdr:nvSpPr>
      <xdr:spPr bwMode="auto">
        <a:xfrm>
          <a:off x="11667574" y="542548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11</xdr:col>
      <xdr:colOff>64067</xdr:colOff>
      <xdr:row>11</xdr:row>
      <xdr:rowOff>55981</xdr:rowOff>
    </xdr:from>
    <xdr:to>
      <xdr:col>11</xdr:col>
      <xdr:colOff>218532</xdr:colOff>
      <xdr:row>12</xdr:row>
      <xdr:rowOff>23184</xdr:rowOff>
    </xdr:to>
    <xdr:sp macro="" textlink="">
      <xdr:nvSpPr>
        <xdr:cNvPr id="1332" name="六角形 1331">
          <a:extLst>
            <a:ext uri="{FF2B5EF4-FFF2-40B4-BE49-F238E27FC236}">
              <a16:creationId xmlns:a16="http://schemas.microsoft.com/office/drawing/2014/main" xmlns="" id="{3509AA9C-AD74-4010-B7D5-A85C212F23DA}"/>
            </a:ext>
          </a:extLst>
        </xdr:cNvPr>
        <xdr:cNvSpPr/>
      </xdr:nvSpPr>
      <xdr:spPr bwMode="auto">
        <a:xfrm>
          <a:off x="11462317" y="538581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</a:p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480221</xdr:colOff>
      <xdr:row>11</xdr:row>
      <xdr:rowOff>62784</xdr:rowOff>
    </xdr:from>
    <xdr:to>
      <xdr:col>11</xdr:col>
      <xdr:colOff>634686</xdr:colOff>
      <xdr:row>12</xdr:row>
      <xdr:rowOff>27056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xmlns="" id="{7E7CA398-D989-41DE-B6CB-F4C22881CD79}"/>
            </a:ext>
          </a:extLst>
        </xdr:cNvPr>
        <xdr:cNvSpPr/>
      </xdr:nvSpPr>
      <xdr:spPr bwMode="auto">
        <a:xfrm>
          <a:off x="11878471" y="545384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</a:p>
      </xdr:txBody>
    </xdr:sp>
    <xdr:clientData/>
  </xdr:twoCellAnchor>
  <xdr:oneCellAnchor>
    <xdr:from>
      <xdr:col>17</xdr:col>
      <xdr:colOff>4066</xdr:colOff>
      <xdr:row>43</xdr:row>
      <xdr:rowOff>11907</xdr:rowOff>
    </xdr:from>
    <xdr:ext cx="317403" cy="67468"/>
    <xdr:sp macro="" textlink="">
      <xdr:nvSpPr>
        <xdr:cNvPr id="1334" name="Text Box 1664">
          <a:extLst>
            <a:ext uri="{FF2B5EF4-FFF2-40B4-BE49-F238E27FC236}">
              <a16:creationId xmlns:a16="http://schemas.microsoft.com/office/drawing/2014/main" xmlns="" id="{DF3CCCFE-50C5-4A69-9854-3EE5DF815438}"/>
            </a:ext>
          </a:extLst>
        </xdr:cNvPr>
        <xdr:cNvSpPr txBox="1">
          <a:spLocks noChangeArrowheads="1"/>
        </xdr:cNvSpPr>
      </xdr:nvSpPr>
      <xdr:spPr bwMode="auto">
        <a:xfrm>
          <a:off x="8582916" y="7352507"/>
          <a:ext cx="317403" cy="674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6.2-4.2</a:t>
          </a:r>
        </a:p>
      </xdr:txBody>
    </xdr:sp>
    <xdr:clientData/>
  </xdr:oneCellAnchor>
  <xdr:twoCellAnchor>
    <xdr:from>
      <xdr:col>17</xdr:col>
      <xdr:colOff>0</xdr:colOff>
      <xdr:row>43</xdr:row>
      <xdr:rowOff>68955</xdr:rowOff>
    </xdr:from>
    <xdr:to>
      <xdr:col>17</xdr:col>
      <xdr:colOff>147410</xdr:colOff>
      <xdr:row>44</xdr:row>
      <xdr:rowOff>0</xdr:rowOff>
    </xdr:to>
    <xdr:sp macro="" textlink="">
      <xdr:nvSpPr>
        <xdr:cNvPr id="1335" name="六角形 1334">
          <a:extLst>
            <a:ext uri="{FF2B5EF4-FFF2-40B4-BE49-F238E27FC236}">
              <a16:creationId xmlns:a16="http://schemas.microsoft.com/office/drawing/2014/main" xmlns="" id="{F7A6B9C4-4721-49C8-8AF0-DCD10BAED025}"/>
            </a:ext>
          </a:extLst>
        </xdr:cNvPr>
        <xdr:cNvSpPr/>
      </xdr:nvSpPr>
      <xdr:spPr bwMode="auto">
        <a:xfrm>
          <a:off x="8578850" y="7409555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188495</xdr:colOff>
      <xdr:row>43</xdr:row>
      <xdr:rowOff>74703</xdr:rowOff>
    </xdr:from>
    <xdr:to>
      <xdr:col>17</xdr:col>
      <xdr:colOff>335905</xdr:colOff>
      <xdr:row>44</xdr:row>
      <xdr:rowOff>5748</xdr:rowOff>
    </xdr:to>
    <xdr:sp macro="" textlink="">
      <xdr:nvSpPr>
        <xdr:cNvPr id="1336" name="六角形 1335">
          <a:extLst>
            <a:ext uri="{FF2B5EF4-FFF2-40B4-BE49-F238E27FC236}">
              <a16:creationId xmlns:a16="http://schemas.microsoft.com/office/drawing/2014/main" xmlns="" id="{0F9C7662-8236-4563-BA30-26C07B5ABBCE}"/>
            </a:ext>
          </a:extLst>
        </xdr:cNvPr>
        <xdr:cNvSpPr/>
      </xdr:nvSpPr>
      <xdr:spPr bwMode="auto">
        <a:xfrm>
          <a:off x="8767345" y="7415303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46024</xdr:colOff>
      <xdr:row>51</xdr:row>
      <xdr:rowOff>28351</xdr:rowOff>
    </xdr:from>
    <xdr:ext cx="324970" cy="63971"/>
    <xdr:sp macro="" textlink="">
      <xdr:nvSpPr>
        <xdr:cNvPr id="1337" name="Text Box 1664">
          <a:extLst>
            <a:ext uri="{FF2B5EF4-FFF2-40B4-BE49-F238E27FC236}">
              <a16:creationId xmlns:a16="http://schemas.microsoft.com/office/drawing/2014/main" xmlns="" id="{132AE0DA-5F1E-45B0-B400-D1FC82C29313}"/>
            </a:ext>
          </a:extLst>
        </xdr:cNvPr>
        <xdr:cNvSpPr txBox="1">
          <a:spLocks noChangeArrowheads="1"/>
        </xdr:cNvSpPr>
      </xdr:nvSpPr>
      <xdr:spPr bwMode="auto">
        <a:xfrm>
          <a:off x="10015524" y="8786815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13.1-7.7</a:t>
          </a:r>
        </a:p>
      </xdr:txBody>
    </xdr:sp>
    <xdr:clientData/>
  </xdr:oneCellAnchor>
  <xdr:twoCellAnchor>
    <xdr:from>
      <xdr:col>15</xdr:col>
      <xdr:colOff>14433</xdr:colOff>
      <xdr:row>51</xdr:row>
      <xdr:rowOff>100106</xdr:rowOff>
    </xdr:from>
    <xdr:to>
      <xdr:col>15</xdr:col>
      <xdr:colOff>161843</xdr:colOff>
      <xdr:row>52</xdr:row>
      <xdr:rowOff>31151</xdr:rowOff>
    </xdr:to>
    <xdr:sp macro="" textlink="">
      <xdr:nvSpPr>
        <xdr:cNvPr id="1338" name="六角形 1337">
          <a:extLst>
            <a:ext uri="{FF2B5EF4-FFF2-40B4-BE49-F238E27FC236}">
              <a16:creationId xmlns:a16="http://schemas.microsoft.com/office/drawing/2014/main" xmlns="" id="{933FBC27-A633-406D-AC7E-A7C661A83F0D}"/>
            </a:ext>
          </a:extLst>
        </xdr:cNvPr>
        <xdr:cNvSpPr/>
      </xdr:nvSpPr>
      <xdr:spPr bwMode="auto">
        <a:xfrm>
          <a:off x="7196283" y="8812306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188495</xdr:colOff>
      <xdr:row>51</xdr:row>
      <xdr:rowOff>96232</xdr:rowOff>
    </xdr:from>
    <xdr:to>
      <xdr:col>15</xdr:col>
      <xdr:colOff>335905</xdr:colOff>
      <xdr:row>52</xdr:row>
      <xdr:rowOff>27277</xdr:rowOff>
    </xdr:to>
    <xdr:sp macro="" textlink="">
      <xdr:nvSpPr>
        <xdr:cNvPr id="1339" name="六角形 1338">
          <a:extLst>
            <a:ext uri="{FF2B5EF4-FFF2-40B4-BE49-F238E27FC236}">
              <a16:creationId xmlns:a16="http://schemas.microsoft.com/office/drawing/2014/main" xmlns="" id="{89DF9C11-3747-43CC-9713-9E7CF26D32F4}"/>
            </a:ext>
          </a:extLst>
        </xdr:cNvPr>
        <xdr:cNvSpPr/>
      </xdr:nvSpPr>
      <xdr:spPr bwMode="auto">
        <a:xfrm>
          <a:off x="7370345" y="8808432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336449</xdr:colOff>
      <xdr:row>41</xdr:row>
      <xdr:rowOff>151384</xdr:rowOff>
    </xdr:from>
    <xdr:ext cx="476254" cy="226220"/>
    <xdr:sp macro="" textlink="">
      <xdr:nvSpPr>
        <xdr:cNvPr id="1340" name="Text Box 1563">
          <a:extLst>
            <a:ext uri="{FF2B5EF4-FFF2-40B4-BE49-F238E27FC236}">
              <a16:creationId xmlns:a16="http://schemas.microsoft.com/office/drawing/2014/main" xmlns="" id="{40666CE4-3685-4A13-9312-20188D0E977F}"/>
            </a:ext>
          </a:extLst>
        </xdr:cNvPr>
        <xdr:cNvSpPr txBox="1">
          <a:spLocks noChangeArrowheads="1"/>
        </xdr:cNvSpPr>
      </xdr:nvSpPr>
      <xdr:spPr bwMode="auto">
        <a:xfrm>
          <a:off x="13144399" y="5777484"/>
          <a:ext cx="476254" cy="22622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1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に９分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twoCellAnchor editAs="oneCell">
    <xdr:from>
      <xdr:col>7</xdr:col>
      <xdr:colOff>592667</xdr:colOff>
      <xdr:row>36</xdr:row>
      <xdr:rowOff>160867</xdr:rowOff>
    </xdr:from>
    <xdr:to>
      <xdr:col>8</xdr:col>
      <xdr:colOff>25921</xdr:colOff>
      <xdr:row>37</xdr:row>
      <xdr:rowOff>145810</xdr:rowOff>
    </xdr:to>
    <xdr:pic>
      <xdr:nvPicPr>
        <xdr:cNvPr id="1341" name="図 1340">
          <a:extLst>
            <a:ext uri="{FF2B5EF4-FFF2-40B4-BE49-F238E27FC236}">
              <a16:creationId xmlns:a16="http://schemas.microsoft.com/office/drawing/2014/main" xmlns="" id="{5A0C712E-616E-48CF-A829-292B5A2D4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980517" y="6301317"/>
          <a:ext cx="138104" cy="156393"/>
        </a:xfrm>
        <a:prstGeom prst="rect">
          <a:avLst/>
        </a:prstGeom>
      </xdr:spPr>
    </xdr:pic>
    <xdr:clientData/>
  </xdr:twoCellAnchor>
  <xdr:twoCellAnchor editAs="oneCell">
    <xdr:from>
      <xdr:col>7</xdr:col>
      <xdr:colOff>579966</xdr:colOff>
      <xdr:row>37</xdr:row>
      <xdr:rowOff>168560</xdr:rowOff>
    </xdr:from>
    <xdr:to>
      <xdr:col>8</xdr:col>
      <xdr:colOff>13220</xdr:colOff>
      <xdr:row>38</xdr:row>
      <xdr:rowOff>111212</xdr:rowOff>
    </xdr:to>
    <xdr:pic>
      <xdr:nvPicPr>
        <xdr:cNvPr id="1342" name="図 1341">
          <a:extLst>
            <a:ext uri="{FF2B5EF4-FFF2-40B4-BE49-F238E27FC236}">
              <a16:creationId xmlns:a16="http://schemas.microsoft.com/office/drawing/2014/main" xmlns="" id="{C5F4171B-7473-485D-9275-E2CCA523B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981671" y="6542613"/>
          <a:ext cx="140413" cy="115834"/>
        </a:xfrm>
        <a:prstGeom prst="rect">
          <a:avLst/>
        </a:prstGeom>
      </xdr:spPr>
    </xdr:pic>
    <xdr:clientData/>
  </xdr:twoCellAnchor>
  <xdr:twoCellAnchor editAs="oneCell">
    <xdr:from>
      <xdr:col>9</xdr:col>
      <xdr:colOff>393697</xdr:colOff>
      <xdr:row>38</xdr:row>
      <xdr:rowOff>71966</xdr:rowOff>
    </xdr:from>
    <xdr:to>
      <xdr:col>9</xdr:col>
      <xdr:colOff>520697</xdr:colOff>
      <xdr:row>39</xdr:row>
      <xdr:rowOff>30480</xdr:rowOff>
    </xdr:to>
    <xdr:pic>
      <xdr:nvPicPr>
        <xdr:cNvPr id="1343" name="図 1342">
          <a:extLst>
            <a:ext uri="{FF2B5EF4-FFF2-40B4-BE49-F238E27FC236}">
              <a16:creationId xmlns:a16="http://schemas.microsoft.com/office/drawing/2014/main" xmlns="" id="{A94EB46F-2390-4C0F-873C-B71639F58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191247" y="6555316"/>
          <a:ext cx="127000" cy="129964"/>
        </a:xfrm>
        <a:prstGeom prst="rect">
          <a:avLst/>
        </a:prstGeom>
      </xdr:spPr>
    </xdr:pic>
    <xdr:clientData/>
  </xdr:twoCellAnchor>
  <xdr:twoCellAnchor editAs="oneCell">
    <xdr:from>
      <xdr:col>9</xdr:col>
      <xdr:colOff>356367</xdr:colOff>
      <xdr:row>36</xdr:row>
      <xdr:rowOff>126979</xdr:rowOff>
    </xdr:from>
    <xdr:to>
      <xdr:col>9</xdr:col>
      <xdr:colOff>533978</xdr:colOff>
      <xdr:row>37</xdr:row>
      <xdr:rowOff>130421</xdr:rowOff>
    </xdr:to>
    <xdr:pic>
      <xdr:nvPicPr>
        <xdr:cNvPr id="1344" name="図 1343">
          <a:extLst>
            <a:ext uri="{FF2B5EF4-FFF2-40B4-BE49-F238E27FC236}">
              <a16:creationId xmlns:a16="http://schemas.microsoft.com/office/drawing/2014/main" xmlns="" id="{2C302572-A25E-420B-9503-7CD44B2D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6153917" y="6267429"/>
          <a:ext cx="177611" cy="174892"/>
        </a:xfrm>
        <a:prstGeom prst="rect">
          <a:avLst/>
        </a:prstGeom>
      </xdr:spPr>
    </xdr:pic>
    <xdr:clientData/>
  </xdr:twoCellAnchor>
  <xdr:twoCellAnchor editAs="oneCell">
    <xdr:from>
      <xdr:col>9</xdr:col>
      <xdr:colOff>381485</xdr:colOff>
      <xdr:row>37</xdr:row>
      <xdr:rowOff>130660</xdr:rowOff>
    </xdr:from>
    <xdr:to>
      <xdr:col>9</xdr:col>
      <xdr:colOff>521705</xdr:colOff>
      <xdr:row>38</xdr:row>
      <xdr:rowOff>72927</xdr:rowOff>
    </xdr:to>
    <xdr:pic>
      <xdr:nvPicPr>
        <xdr:cNvPr id="1345" name="図 1344">
          <a:extLst>
            <a:ext uri="{FF2B5EF4-FFF2-40B4-BE49-F238E27FC236}">
              <a16:creationId xmlns:a16="http://schemas.microsoft.com/office/drawing/2014/main" xmlns="" id="{703D2363-45A4-4666-BB64-F8C45416E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6179035" y="6442560"/>
          <a:ext cx="140220" cy="113717"/>
        </a:xfrm>
        <a:prstGeom prst="rect">
          <a:avLst/>
        </a:prstGeom>
      </xdr:spPr>
    </xdr:pic>
    <xdr:clientData/>
  </xdr:twoCellAnchor>
  <xdr:oneCellAnchor>
    <xdr:from>
      <xdr:col>9</xdr:col>
      <xdr:colOff>38097</xdr:colOff>
      <xdr:row>35</xdr:row>
      <xdr:rowOff>0</xdr:rowOff>
    </xdr:from>
    <xdr:ext cx="336631" cy="227819"/>
    <xdr:sp macro="" textlink="">
      <xdr:nvSpPr>
        <xdr:cNvPr id="1346" name="Text Box 303">
          <a:extLst>
            <a:ext uri="{FF2B5EF4-FFF2-40B4-BE49-F238E27FC236}">
              <a16:creationId xmlns:a16="http://schemas.microsoft.com/office/drawing/2014/main" xmlns="" id="{A0503DA6-0400-48C5-B512-974414807534}"/>
            </a:ext>
          </a:extLst>
        </xdr:cNvPr>
        <xdr:cNvSpPr txBox="1">
          <a:spLocks noChangeArrowheads="1"/>
        </xdr:cNvSpPr>
      </xdr:nvSpPr>
      <xdr:spPr bwMode="auto">
        <a:xfrm>
          <a:off x="5835647" y="5969000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609604</xdr:colOff>
      <xdr:row>35</xdr:row>
      <xdr:rowOff>21168</xdr:rowOff>
    </xdr:from>
    <xdr:to>
      <xdr:col>9</xdr:col>
      <xdr:colOff>613840</xdr:colOff>
      <xdr:row>38</xdr:row>
      <xdr:rowOff>19927</xdr:rowOff>
    </xdr:to>
    <xdr:sp macro="" textlink="">
      <xdr:nvSpPr>
        <xdr:cNvPr id="1347" name="Line 4803">
          <a:extLst>
            <a:ext uri="{FF2B5EF4-FFF2-40B4-BE49-F238E27FC236}">
              <a16:creationId xmlns:a16="http://schemas.microsoft.com/office/drawing/2014/main" xmlns="" id="{FC094E29-A65E-42C3-85DE-F4E79C41CB00}"/>
            </a:ext>
          </a:extLst>
        </xdr:cNvPr>
        <xdr:cNvSpPr>
          <a:spLocks noChangeShapeType="1"/>
        </xdr:cNvSpPr>
      </xdr:nvSpPr>
      <xdr:spPr bwMode="auto">
        <a:xfrm flipH="1">
          <a:off x="6407154" y="5990168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300565</xdr:colOff>
      <xdr:row>39</xdr:row>
      <xdr:rowOff>50720</xdr:rowOff>
    </xdr:from>
    <xdr:to>
      <xdr:col>10</xdr:col>
      <xdr:colOff>457200</xdr:colOff>
      <xdr:row>40</xdr:row>
      <xdr:rowOff>21929</xdr:rowOff>
    </xdr:to>
    <xdr:sp macro="" textlink="">
      <xdr:nvSpPr>
        <xdr:cNvPr id="1348" name="六角形 1347">
          <a:extLst>
            <a:ext uri="{FF2B5EF4-FFF2-40B4-BE49-F238E27FC236}">
              <a16:creationId xmlns:a16="http://schemas.microsoft.com/office/drawing/2014/main" xmlns="" id="{596FC050-D231-4DDB-9F49-B891AF429CDE}"/>
            </a:ext>
          </a:extLst>
        </xdr:cNvPr>
        <xdr:cNvSpPr/>
      </xdr:nvSpPr>
      <xdr:spPr bwMode="auto">
        <a:xfrm>
          <a:off x="6777565" y="6705520"/>
          <a:ext cx="156635" cy="142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590985</xdr:colOff>
      <xdr:row>34</xdr:row>
      <xdr:rowOff>32939</xdr:rowOff>
    </xdr:from>
    <xdr:to>
      <xdr:col>10</xdr:col>
      <xdr:colOff>138123</xdr:colOff>
      <xdr:row>39</xdr:row>
      <xdr:rowOff>8140</xdr:rowOff>
    </xdr:to>
    <xdr:pic>
      <xdr:nvPicPr>
        <xdr:cNvPr id="1349" name="図 1348">
          <a:extLst>
            <a:ext uri="{FF2B5EF4-FFF2-40B4-BE49-F238E27FC236}">
              <a16:creationId xmlns:a16="http://schemas.microsoft.com/office/drawing/2014/main" xmlns="" id="{F8647728-A00F-41D4-9A34-984BF58DE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5400000">
          <a:off x="6085603" y="6133421"/>
          <a:ext cx="832451" cy="226588"/>
        </a:xfrm>
        <a:prstGeom prst="rect">
          <a:avLst/>
        </a:prstGeom>
      </xdr:spPr>
    </xdr:pic>
    <xdr:clientData/>
  </xdr:twoCellAnchor>
  <xdr:oneCellAnchor>
    <xdr:from>
      <xdr:col>9</xdr:col>
      <xdr:colOff>56994</xdr:colOff>
      <xdr:row>37</xdr:row>
      <xdr:rowOff>47148</xdr:rowOff>
    </xdr:from>
    <xdr:ext cx="260511" cy="250005"/>
    <xdr:sp macro="" textlink="">
      <xdr:nvSpPr>
        <xdr:cNvPr id="1350" name="Text Box 1620">
          <a:extLst>
            <a:ext uri="{FF2B5EF4-FFF2-40B4-BE49-F238E27FC236}">
              <a16:creationId xmlns:a16="http://schemas.microsoft.com/office/drawing/2014/main" xmlns="" id="{833B0D74-A5D3-47CC-9882-DEC78AE24597}"/>
            </a:ext>
          </a:extLst>
        </xdr:cNvPr>
        <xdr:cNvSpPr txBox="1">
          <a:spLocks noChangeArrowheads="1"/>
        </xdr:cNvSpPr>
      </xdr:nvSpPr>
      <xdr:spPr bwMode="auto">
        <a:xfrm>
          <a:off x="5854544" y="6359048"/>
          <a:ext cx="260511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9</xdr:col>
      <xdr:colOff>224184</xdr:colOff>
      <xdr:row>37</xdr:row>
      <xdr:rowOff>38443</xdr:rowOff>
    </xdr:from>
    <xdr:to>
      <xdr:col>9</xdr:col>
      <xdr:colOff>462535</xdr:colOff>
      <xdr:row>38</xdr:row>
      <xdr:rowOff>133851</xdr:rowOff>
    </xdr:to>
    <xdr:sp macro="" textlink="">
      <xdr:nvSpPr>
        <xdr:cNvPr id="1351" name="AutoShape 1653">
          <a:extLst>
            <a:ext uri="{FF2B5EF4-FFF2-40B4-BE49-F238E27FC236}">
              <a16:creationId xmlns:a16="http://schemas.microsoft.com/office/drawing/2014/main" xmlns="" id="{B4AFD4DF-F8EB-4BE9-8521-35AC5A780D6C}"/>
            </a:ext>
          </a:extLst>
        </xdr:cNvPr>
        <xdr:cNvSpPr>
          <a:spLocks/>
        </xdr:cNvSpPr>
      </xdr:nvSpPr>
      <xdr:spPr bwMode="auto">
        <a:xfrm rot="10813752">
          <a:off x="6021734" y="6350343"/>
          <a:ext cx="238351" cy="26685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80431</xdr:colOff>
      <xdr:row>37</xdr:row>
      <xdr:rowOff>50799</xdr:rowOff>
    </xdr:from>
    <xdr:ext cx="269875" cy="174625"/>
    <xdr:sp macro="" textlink="">
      <xdr:nvSpPr>
        <xdr:cNvPr id="1352" name="Text Box 1664">
          <a:extLst>
            <a:ext uri="{FF2B5EF4-FFF2-40B4-BE49-F238E27FC236}">
              <a16:creationId xmlns:a16="http://schemas.microsoft.com/office/drawing/2014/main" xmlns="" id="{C8A0E078-1AF6-4D00-9ACF-D77314989EF8}"/>
            </a:ext>
          </a:extLst>
        </xdr:cNvPr>
        <xdr:cNvSpPr txBox="1">
          <a:spLocks noChangeArrowheads="1"/>
        </xdr:cNvSpPr>
      </xdr:nvSpPr>
      <xdr:spPr bwMode="auto">
        <a:xfrm>
          <a:off x="6557431" y="636269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330200</xdr:colOff>
      <xdr:row>35</xdr:row>
      <xdr:rowOff>161522</xdr:rowOff>
    </xdr:from>
    <xdr:to>
      <xdr:col>10</xdr:col>
      <xdr:colOff>342900</xdr:colOff>
      <xdr:row>38</xdr:row>
      <xdr:rowOff>161522</xdr:rowOff>
    </xdr:to>
    <xdr:sp macro="" textlink="">
      <xdr:nvSpPr>
        <xdr:cNvPr id="1353" name="Line 4803">
          <a:extLst>
            <a:ext uri="{FF2B5EF4-FFF2-40B4-BE49-F238E27FC236}">
              <a16:creationId xmlns:a16="http://schemas.microsoft.com/office/drawing/2014/main" xmlns="" id="{0F8A0072-0398-4F4F-B573-F323F7198F5B}"/>
            </a:ext>
          </a:extLst>
        </xdr:cNvPr>
        <xdr:cNvSpPr>
          <a:spLocks noChangeShapeType="1"/>
        </xdr:cNvSpPr>
      </xdr:nvSpPr>
      <xdr:spPr bwMode="auto">
        <a:xfrm flipH="1">
          <a:off x="6807200" y="6130522"/>
          <a:ext cx="127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480729</xdr:colOff>
      <xdr:row>38</xdr:row>
      <xdr:rowOff>158771</xdr:rowOff>
    </xdr:from>
    <xdr:ext cx="467538" cy="103042"/>
    <xdr:sp macro="" textlink="">
      <xdr:nvSpPr>
        <xdr:cNvPr id="1354" name="Text Box 303">
          <a:extLst>
            <a:ext uri="{FF2B5EF4-FFF2-40B4-BE49-F238E27FC236}">
              <a16:creationId xmlns:a16="http://schemas.microsoft.com/office/drawing/2014/main" xmlns="" id="{C8012062-8914-4042-BCF1-B36FD13101BB}"/>
            </a:ext>
          </a:extLst>
        </xdr:cNvPr>
        <xdr:cNvSpPr txBox="1">
          <a:spLocks noChangeArrowheads="1"/>
        </xdr:cNvSpPr>
      </xdr:nvSpPr>
      <xdr:spPr bwMode="auto">
        <a:xfrm>
          <a:off x="6278279" y="6642121"/>
          <a:ext cx="467538" cy="10304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内記一丁目</a:t>
          </a:r>
          <a:endParaRPr lang="en-US" altLang="ja-JP" sz="7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10</xdr:col>
      <xdr:colOff>58136</xdr:colOff>
      <xdr:row>33</xdr:row>
      <xdr:rowOff>137964</xdr:rowOff>
    </xdr:from>
    <xdr:to>
      <xdr:col>10</xdr:col>
      <xdr:colOff>633219</xdr:colOff>
      <xdr:row>33</xdr:row>
      <xdr:rowOff>146759</xdr:rowOff>
    </xdr:to>
    <xdr:sp macro="" textlink="">
      <xdr:nvSpPr>
        <xdr:cNvPr id="1356" name="Line 120">
          <a:extLst>
            <a:ext uri="{FF2B5EF4-FFF2-40B4-BE49-F238E27FC236}">
              <a16:creationId xmlns:a16="http://schemas.microsoft.com/office/drawing/2014/main" xmlns="" id="{C2666081-69F6-4931-A335-BF67BC228C4D}"/>
            </a:ext>
          </a:extLst>
        </xdr:cNvPr>
        <xdr:cNvSpPr>
          <a:spLocks noChangeShapeType="1"/>
        </xdr:cNvSpPr>
      </xdr:nvSpPr>
      <xdr:spPr bwMode="auto">
        <a:xfrm>
          <a:off x="6552454" y="5819290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306421</xdr:colOff>
      <xdr:row>45</xdr:row>
      <xdr:rowOff>162991</xdr:rowOff>
    </xdr:from>
    <xdr:ext cx="165103" cy="135465"/>
    <xdr:sp macro="" textlink="">
      <xdr:nvSpPr>
        <xdr:cNvPr id="1357" name="Text Box 1664">
          <a:extLst>
            <a:ext uri="{FF2B5EF4-FFF2-40B4-BE49-F238E27FC236}">
              <a16:creationId xmlns:a16="http://schemas.microsoft.com/office/drawing/2014/main" xmlns="" id="{822E384E-B5B7-41D2-BD42-4242EF8E428A}"/>
            </a:ext>
          </a:extLst>
        </xdr:cNvPr>
        <xdr:cNvSpPr txBox="1">
          <a:spLocks noChangeArrowheads="1"/>
        </xdr:cNvSpPr>
      </xdr:nvSpPr>
      <xdr:spPr bwMode="auto">
        <a:xfrm>
          <a:off x="465171" y="7846491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520572</xdr:colOff>
      <xdr:row>45</xdr:row>
      <xdr:rowOff>58557</xdr:rowOff>
    </xdr:from>
    <xdr:to>
      <xdr:col>2</xdr:col>
      <xdr:colOff>73271</xdr:colOff>
      <xdr:row>49</xdr:row>
      <xdr:rowOff>38602</xdr:rowOff>
    </xdr:to>
    <xdr:pic>
      <xdr:nvPicPr>
        <xdr:cNvPr id="1358" name="図 1357">
          <a:extLst>
            <a:ext uri="{FF2B5EF4-FFF2-40B4-BE49-F238E27FC236}">
              <a16:creationId xmlns:a16="http://schemas.microsoft.com/office/drawing/2014/main" xmlns="" id="{45FE66D3-A3E2-450C-A98A-1DF097ED6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475174" y="7946205"/>
          <a:ext cx="665845" cy="257549"/>
        </a:xfrm>
        <a:prstGeom prst="rect">
          <a:avLst/>
        </a:prstGeom>
      </xdr:spPr>
    </xdr:pic>
    <xdr:clientData/>
  </xdr:twoCellAnchor>
  <xdr:twoCellAnchor>
    <xdr:from>
      <xdr:col>1</xdr:col>
      <xdr:colOff>541864</xdr:colOff>
      <xdr:row>42</xdr:row>
      <xdr:rowOff>1</xdr:rowOff>
    </xdr:from>
    <xdr:to>
      <xdr:col>1</xdr:col>
      <xdr:colOff>542453</xdr:colOff>
      <xdr:row>44</xdr:row>
      <xdr:rowOff>165100</xdr:rowOff>
    </xdr:to>
    <xdr:sp macro="" textlink="">
      <xdr:nvSpPr>
        <xdr:cNvPr id="1359" name="Line 927">
          <a:extLst>
            <a:ext uri="{FF2B5EF4-FFF2-40B4-BE49-F238E27FC236}">
              <a16:creationId xmlns:a16="http://schemas.microsoft.com/office/drawing/2014/main" xmlns="" id="{58EAACBC-477F-48EB-A66A-202D1B7C58CC}"/>
            </a:ext>
          </a:extLst>
        </xdr:cNvPr>
        <xdr:cNvSpPr>
          <a:spLocks noChangeShapeType="1"/>
        </xdr:cNvSpPr>
      </xdr:nvSpPr>
      <xdr:spPr bwMode="auto">
        <a:xfrm rot="10800000" flipV="1">
          <a:off x="700614" y="7169151"/>
          <a:ext cx="589" cy="507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464338</xdr:colOff>
      <xdr:row>44</xdr:row>
      <xdr:rowOff>149764</xdr:rowOff>
    </xdr:from>
    <xdr:to>
      <xdr:col>1</xdr:col>
      <xdr:colOff>595308</xdr:colOff>
      <xdr:row>45</xdr:row>
      <xdr:rowOff>110077</xdr:rowOff>
    </xdr:to>
    <xdr:sp macro="" textlink="">
      <xdr:nvSpPr>
        <xdr:cNvPr id="1360" name="Oval 77">
          <a:extLst>
            <a:ext uri="{FF2B5EF4-FFF2-40B4-BE49-F238E27FC236}">
              <a16:creationId xmlns:a16="http://schemas.microsoft.com/office/drawing/2014/main" xmlns="" id="{1D2099A6-DC51-4444-9340-C945249123A8}"/>
            </a:ext>
          </a:extLst>
        </xdr:cNvPr>
        <xdr:cNvSpPr>
          <a:spLocks noChangeArrowheads="1"/>
        </xdr:cNvSpPr>
      </xdr:nvSpPr>
      <xdr:spPr bwMode="auto">
        <a:xfrm>
          <a:off x="623088" y="7661814"/>
          <a:ext cx="130970" cy="131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452965</xdr:colOff>
      <xdr:row>43</xdr:row>
      <xdr:rowOff>74090</xdr:rowOff>
    </xdr:from>
    <xdr:to>
      <xdr:col>1</xdr:col>
      <xdr:colOff>650432</xdr:colOff>
      <xdr:row>44</xdr:row>
      <xdr:rowOff>110387</xdr:rowOff>
    </xdr:to>
    <xdr:grpSp>
      <xdr:nvGrpSpPr>
        <xdr:cNvPr id="1361" name="Group 405">
          <a:extLst>
            <a:ext uri="{FF2B5EF4-FFF2-40B4-BE49-F238E27FC236}">
              <a16:creationId xmlns:a16="http://schemas.microsoft.com/office/drawing/2014/main" xmlns="" id="{81728666-1CF0-491E-880E-858B91E23D87}"/>
            </a:ext>
          </a:extLst>
        </xdr:cNvPr>
        <xdr:cNvGrpSpPr>
          <a:grpSpLocks/>
        </xdr:cNvGrpSpPr>
      </xdr:nvGrpSpPr>
      <xdr:grpSpPr bwMode="auto">
        <a:xfrm>
          <a:off x="623054" y="7360715"/>
          <a:ext cx="197467" cy="206386"/>
          <a:chOff x="718" y="97"/>
          <a:chExt cx="23" cy="15"/>
        </a:xfrm>
      </xdr:grpSpPr>
      <xdr:sp macro="" textlink="">
        <xdr:nvSpPr>
          <xdr:cNvPr id="1362" name="Freeform 407">
            <a:extLst>
              <a:ext uri="{FF2B5EF4-FFF2-40B4-BE49-F238E27FC236}">
                <a16:creationId xmlns:a16="http://schemas.microsoft.com/office/drawing/2014/main" xmlns="" id="{C6736BEA-F62F-4C1C-BD55-2C5D2E3AF17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3" name="Freeform 406">
            <a:extLst>
              <a:ext uri="{FF2B5EF4-FFF2-40B4-BE49-F238E27FC236}">
                <a16:creationId xmlns:a16="http://schemas.microsoft.com/office/drawing/2014/main" xmlns="" id="{AA2DC5DC-31B5-4F8B-A679-C4049E271E9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526703</xdr:colOff>
      <xdr:row>42</xdr:row>
      <xdr:rowOff>96749</xdr:rowOff>
    </xdr:from>
    <xdr:to>
      <xdr:col>4</xdr:col>
      <xdr:colOff>384179</xdr:colOff>
      <xdr:row>49</xdr:row>
      <xdr:rowOff>111501</xdr:rowOff>
    </xdr:to>
    <xdr:grpSp>
      <xdr:nvGrpSpPr>
        <xdr:cNvPr id="1364" name="グループ化 1363">
          <a:extLst>
            <a:ext uri="{FF2B5EF4-FFF2-40B4-BE49-F238E27FC236}">
              <a16:creationId xmlns:a16="http://schemas.microsoft.com/office/drawing/2014/main" xmlns="" id="{04C6F689-70B7-4118-804D-C999DDB357A4}"/>
            </a:ext>
          </a:extLst>
        </xdr:cNvPr>
        <xdr:cNvGrpSpPr/>
      </xdr:nvGrpSpPr>
      <xdr:grpSpPr>
        <a:xfrm rot="3533547">
          <a:off x="1560449" y="7118432"/>
          <a:ext cx="1205377" cy="1395083"/>
          <a:chOff x="1794038" y="7360331"/>
          <a:chExt cx="1229719" cy="1271410"/>
        </a:xfrm>
      </xdr:grpSpPr>
      <xdr:pic>
        <xdr:nvPicPr>
          <xdr:cNvPr id="1365" name="図 1364">
            <a:extLst>
              <a:ext uri="{FF2B5EF4-FFF2-40B4-BE49-F238E27FC236}">
                <a16:creationId xmlns:a16="http://schemas.microsoft.com/office/drawing/2014/main" xmlns="" id="{AC29E0F1-1ABD-4133-8DF3-7BEF33F54B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3"/>
          <a:stretch>
            <a:fillRect/>
          </a:stretch>
        </xdr:blipFill>
        <xdr:spPr>
          <a:xfrm rot="20943600">
            <a:off x="2257419" y="7941958"/>
            <a:ext cx="274344" cy="689783"/>
          </a:xfrm>
          <a:prstGeom prst="rect">
            <a:avLst/>
          </a:prstGeom>
        </xdr:spPr>
      </xdr:pic>
      <xdr:sp macro="" textlink="">
        <xdr:nvSpPr>
          <xdr:cNvPr id="1366" name="Line 75">
            <a:extLst>
              <a:ext uri="{FF2B5EF4-FFF2-40B4-BE49-F238E27FC236}">
                <a16:creationId xmlns:a16="http://schemas.microsoft.com/office/drawing/2014/main" xmlns="" id="{D94B871D-0FE3-451B-9ACF-DD89F1F70979}"/>
              </a:ext>
            </a:extLst>
          </xdr:cNvPr>
          <xdr:cNvSpPr>
            <a:spLocks noChangeShapeType="1"/>
          </xdr:cNvSpPr>
        </xdr:nvSpPr>
        <xdr:spPr bwMode="auto">
          <a:xfrm flipV="1">
            <a:off x="1932460" y="7487342"/>
            <a:ext cx="620700" cy="95448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4717" h="10616">
                <a:moveTo>
                  <a:pt x="344717" y="0"/>
                </a:moveTo>
                <a:cubicBezTo>
                  <a:pt x="331194" y="1473"/>
                  <a:pt x="280565" y="2179"/>
                  <a:pt x="279808" y="7070"/>
                </a:cubicBezTo>
                <a:lnTo>
                  <a:pt x="0" y="10616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7" name="Line 76">
            <a:extLst>
              <a:ext uri="{FF2B5EF4-FFF2-40B4-BE49-F238E27FC236}">
                <a16:creationId xmlns:a16="http://schemas.microsoft.com/office/drawing/2014/main" xmlns="" id="{F352DFE8-EFD5-44F3-AFC8-F62A1C750A36}"/>
              </a:ext>
            </a:extLst>
          </xdr:cNvPr>
          <xdr:cNvSpPr>
            <a:spLocks noChangeShapeType="1"/>
          </xdr:cNvSpPr>
        </xdr:nvSpPr>
        <xdr:spPr bwMode="auto">
          <a:xfrm>
            <a:off x="2483677" y="7842171"/>
            <a:ext cx="429206" cy="225440"/>
          </a:xfrm>
          <a:custGeom>
            <a:avLst/>
            <a:gdLst>
              <a:gd name="connsiteX0" fmla="*/ 0 w 518913"/>
              <a:gd name="connsiteY0" fmla="*/ 0 h 267754"/>
              <a:gd name="connsiteX1" fmla="*/ 518913 w 518913"/>
              <a:gd name="connsiteY1" fmla="*/ 267754 h 267754"/>
              <a:gd name="connsiteX0" fmla="*/ 0 w 423307"/>
              <a:gd name="connsiteY0" fmla="*/ 0 h 224548"/>
              <a:gd name="connsiteX1" fmla="*/ 423307 w 423307"/>
              <a:gd name="connsiteY1" fmla="*/ 224548 h 224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23307" h="224548">
                <a:moveTo>
                  <a:pt x="0" y="0"/>
                </a:moveTo>
                <a:cubicBezTo>
                  <a:pt x="172971" y="89251"/>
                  <a:pt x="250336" y="135297"/>
                  <a:pt x="423307" y="22454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68" name="Group 405">
            <a:extLst>
              <a:ext uri="{FF2B5EF4-FFF2-40B4-BE49-F238E27FC236}">
                <a16:creationId xmlns:a16="http://schemas.microsoft.com/office/drawing/2014/main" xmlns="" id="{113116ED-6D2D-4760-946C-B27A20E0CE5D}"/>
              </a:ext>
            </a:extLst>
          </xdr:cNvPr>
          <xdr:cNvGrpSpPr>
            <a:grpSpLocks/>
          </xdr:cNvGrpSpPr>
        </xdr:nvGrpSpPr>
        <xdr:grpSpPr bwMode="auto">
          <a:xfrm rot="790814">
            <a:off x="2376046" y="7476933"/>
            <a:ext cx="258856" cy="300386"/>
            <a:chOff x="718" y="97"/>
            <a:chExt cx="23" cy="15"/>
          </a:xfrm>
        </xdr:grpSpPr>
        <xdr:sp macro="" textlink="">
          <xdr:nvSpPr>
            <xdr:cNvPr id="1374" name="Freeform 406">
              <a:extLst>
                <a:ext uri="{FF2B5EF4-FFF2-40B4-BE49-F238E27FC236}">
                  <a16:creationId xmlns:a16="http://schemas.microsoft.com/office/drawing/2014/main" xmlns="" id="{30D2D540-F969-4271-B15A-05FD68E37D8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75" name="Freeform 407">
              <a:extLst>
                <a:ext uri="{FF2B5EF4-FFF2-40B4-BE49-F238E27FC236}">
                  <a16:creationId xmlns:a16="http://schemas.microsoft.com/office/drawing/2014/main" xmlns="" id="{E4E7F61F-41BF-4008-800F-8ED76DA2028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69" name="Freeform 1147">
            <a:extLst>
              <a:ext uri="{FF2B5EF4-FFF2-40B4-BE49-F238E27FC236}">
                <a16:creationId xmlns:a16="http://schemas.microsoft.com/office/drawing/2014/main" xmlns="" id="{42337BC3-9182-40B1-ACE7-9DBE19E18721}"/>
              </a:ext>
            </a:extLst>
          </xdr:cNvPr>
          <xdr:cNvSpPr>
            <a:spLocks/>
          </xdr:cNvSpPr>
        </xdr:nvSpPr>
        <xdr:spPr bwMode="auto">
          <a:xfrm rot="7336608">
            <a:off x="2188320" y="7345045"/>
            <a:ext cx="28393" cy="41155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8103 w 9792"/>
              <a:gd name="connsiteY0" fmla="*/ 10000 h 10000"/>
              <a:gd name="connsiteX1" fmla="*/ 9641 w 9792"/>
              <a:gd name="connsiteY1" fmla="*/ 4437 h 10000"/>
              <a:gd name="connsiteX2" fmla="*/ 0 w 9792"/>
              <a:gd name="connsiteY2" fmla="*/ 0 h 10000"/>
              <a:gd name="connsiteX0" fmla="*/ 9563 w 10076"/>
              <a:gd name="connsiteY0" fmla="*/ 7629 h 7629"/>
              <a:gd name="connsiteX1" fmla="*/ 9846 w 10076"/>
              <a:gd name="connsiteY1" fmla="*/ 4437 h 7629"/>
              <a:gd name="connsiteX2" fmla="*/ 0 w 10076"/>
              <a:gd name="connsiteY2" fmla="*/ 0 h 76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76" h="7629">
                <a:moveTo>
                  <a:pt x="9563" y="7629"/>
                </a:moveTo>
                <a:cubicBezTo>
                  <a:pt x="4063" y="7629"/>
                  <a:pt x="11440" y="5708"/>
                  <a:pt x="9846" y="4437"/>
                </a:cubicBezTo>
                <a:cubicBezTo>
                  <a:pt x="8252" y="3166"/>
                  <a:pt x="9273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70" name="Freeform 1147">
            <a:extLst>
              <a:ext uri="{FF2B5EF4-FFF2-40B4-BE49-F238E27FC236}">
                <a16:creationId xmlns:a16="http://schemas.microsoft.com/office/drawing/2014/main" xmlns="" id="{AACA5B7B-D00D-4EC9-AC4C-3A60070EB004}"/>
              </a:ext>
            </a:extLst>
          </xdr:cNvPr>
          <xdr:cNvSpPr>
            <a:spLocks/>
          </xdr:cNvSpPr>
        </xdr:nvSpPr>
        <xdr:spPr bwMode="auto">
          <a:xfrm rot="7336608">
            <a:off x="2784193" y="7647037"/>
            <a:ext cx="16999" cy="46212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3683 w 5907"/>
              <a:gd name="connsiteY0" fmla="*/ 8444 h 8444"/>
              <a:gd name="connsiteX1" fmla="*/ 5433 w 5907"/>
              <a:gd name="connsiteY1" fmla="*/ 4950 h 8444"/>
              <a:gd name="connsiteX2" fmla="*/ 0 w 5907"/>
              <a:gd name="connsiteY2" fmla="*/ 0 h 8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07" h="8444">
                <a:moveTo>
                  <a:pt x="3683" y="8444"/>
                </a:moveTo>
                <a:cubicBezTo>
                  <a:pt x="-1703" y="8444"/>
                  <a:pt x="6047" y="6357"/>
                  <a:pt x="5433" y="4950"/>
                </a:cubicBezTo>
                <a:cubicBezTo>
                  <a:pt x="4819" y="3543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71" name="Freeform 1147">
            <a:extLst>
              <a:ext uri="{FF2B5EF4-FFF2-40B4-BE49-F238E27FC236}">
                <a16:creationId xmlns:a16="http://schemas.microsoft.com/office/drawing/2014/main" xmlns="" id="{FE7BAD96-79F4-4E65-90D7-C5D29A93E028}"/>
              </a:ext>
            </a:extLst>
          </xdr:cNvPr>
          <xdr:cNvSpPr>
            <a:spLocks/>
          </xdr:cNvSpPr>
        </xdr:nvSpPr>
        <xdr:spPr bwMode="auto">
          <a:xfrm rot="7336608">
            <a:off x="2782902" y="7535494"/>
            <a:ext cx="26328" cy="40944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6103 w 7941"/>
              <a:gd name="connsiteY0" fmla="*/ 7595 h 7595"/>
              <a:gd name="connsiteX1" fmla="*/ 7853 w 7941"/>
              <a:gd name="connsiteY1" fmla="*/ 4101 h 7595"/>
              <a:gd name="connsiteX2" fmla="*/ 0 w 7941"/>
              <a:gd name="connsiteY2" fmla="*/ 0 h 75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41" h="7595">
                <a:moveTo>
                  <a:pt x="6103" y="7595"/>
                </a:moveTo>
                <a:cubicBezTo>
                  <a:pt x="717" y="7595"/>
                  <a:pt x="8870" y="5367"/>
                  <a:pt x="7853" y="4101"/>
                </a:cubicBezTo>
                <a:cubicBezTo>
                  <a:pt x="6836" y="2835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72" name="Line 75">
            <a:extLst>
              <a:ext uri="{FF2B5EF4-FFF2-40B4-BE49-F238E27FC236}">
                <a16:creationId xmlns:a16="http://schemas.microsoft.com/office/drawing/2014/main" xmlns="" id="{5AD4B084-C0C5-4171-8381-9C9ACBEC419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94038" y="7440749"/>
            <a:ext cx="1213405" cy="412017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237954 w 344717"/>
              <a:gd name="connsiteY2" fmla="*/ 3099 h 10616"/>
              <a:gd name="connsiteX3" fmla="*/ 0 w 344717"/>
              <a:gd name="connsiteY3" fmla="*/ 10616 h 10616"/>
              <a:gd name="connsiteX0" fmla="*/ 464621 w 464621"/>
              <a:gd name="connsiteY0" fmla="*/ 0 h 7461"/>
              <a:gd name="connsiteX1" fmla="*/ 399712 w 464621"/>
              <a:gd name="connsiteY1" fmla="*/ 7070 h 7461"/>
              <a:gd name="connsiteX2" fmla="*/ 357858 w 464621"/>
              <a:gd name="connsiteY2" fmla="*/ 3099 h 7461"/>
              <a:gd name="connsiteX3" fmla="*/ 0 w 464621"/>
              <a:gd name="connsiteY3" fmla="*/ 7461 h 7461"/>
              <a:gd name="connsiteX0" fmla="*/ 10000 w 10000"/>
              <a:gd name="connsiteY0" fmla="*/ 0 h 10366"/>
              <a:gd name="connsiteX1" fmla="*/ 8907 w 10000"/>
              <a:gd name="connsiteY1" fmla="*/ 10296 h 10366"/>
              <a:gd name="connsiteX2" fmla="*/ 7702 w 10000"/>
              <a:gd name="connsiteY2" fmla="*/ 4154 h 10366"/>
              <a:gd name="connsiteX3" fmla="*/ 0 w 10000"/>
              <a:gd name="connsiteY3" fmla="*/ 10000 h 1036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4504 w 14504"/>
              <a:gd name="connsiteY0" fmla="*/ 2535 h 6142"/>
              <a:gd name="connsiteX1" fmla="*/ 8907 w 14504"/>
              <a:gd name="connsiteY1" fmla="*/ 6142 h 6142"/>
              <a:gd name="connsiteX2" fmla="*/ 7702 w 14504"/>
              <a:gd name="connsiteY2" fmla="*/ 0 h 6142"/>
              <a:gd name="connsiteX3" fmla="*/ 0 w 14504"/>
              <a:gd name="connsiteY3" fmla="*/ 5846 h 6142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00">
                <a:moveTo>
                  <a:pt x="10000" y="4127"/>
                </a:moveTo>
                <a:cubicBezTo>
                  <a:pt x="8369" y="6211"/>
                  <a:pt x="9397" y="5287"/>
                  <a:pt x="6141" y="10000"/>
                </a:cubicBezTo>
                <a:cubicBezTo>
                  <a:pt x="5817" y="6323"/>
                  <a:pt x="5774" y="5731"/>
                  <a:pt x="5310" y="0"/>
                </a:cubicBezTo>
                <a:lnTo>
                  <a:pt x="0" y="9518"/>
                </a:ln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Oval 77">
            <a:extLst>
              <a:ext uri="{FF2B5EF4-FFF2-40B4-BE49-F238E27FC236}">
                <a16:creationId xmlns:a16="http://schemas.microsoft.com/office/drawing/2014/main" xmlns="" id="{E51C2E63-770B-4E7A-B168-8466AF4F3D5A}"/>
              </a:ext>
            </a:extLst>
          </xdr:cNvPr>
          <xdr:cNvSpPr>
            <a:spLocks noChangeArrowheads="1"/>
          </xdr:cNvSpPr>
        </xdr:nvSpPr>
        <xdr:spPr bwMode="auto">
          <a:xfrm>
            <a:off x="2468252" y="7360331"/>
            <a:ext cx="160599" cy="1676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250074</xdr:colOff>
      <xdr:row>46</xdr:row>
      <xdr:rowOff>156854</xdr:rowOff>
    </xdr:from>
    <xdr:to>
      <xdr:col>4</xdr:col>
      <xdr:colOff>397933</xdr:colOff>
      <xdr:row>47</xdr:row>
      <xdr:rowOff>101600</xdr:rowOff>
    </xdr:to>
    <xdr:sp macro="" textlink="">
      <xdr:nvSpPr>
        <xdr:cNvPr id="1376" name="AutoShape 138">
          <a:extLst>
            <a:ext uri="{FF2B5EF4-FFF2-40B4-BE49-F238E27FC236}">
              <a16:creationId xmlns:a16="http://schemas.microsoft.com/office/drawing/2014/main" xmlns="" id="{8AB8900F-A894-45A9-A1B0-D5AEB03B7BD0}"/>
            </a:ext>
          </a:extLst>
        </xdr:cNvPr>
        <xdr:cNvSpPr>
          <a:spLocks noChangeArrowheads="1"/>
        </xdr:cNvSpPr>
      </xdr:nvSpPr>
      <xdr:spPr bwMode="auto">
        <a:xfrm>
          <a:off x="2523374" y="8011804"/>
          <a:ext cx="147859" cy="1161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545073</xdr:colOff>
      <xdr:row>45</xdr:row>
      <xdr:rowOff>79407</xdr:rowOff>
    </xdr:from>
    <xdr:to>
      <xdr:col>3</xdr:col>
      <xdr:colOff>685293</xdr:colOff>
      <xdr:row>46</xdr:row>
      <xdr:rowOff>46060</xdr:rowOff>
    </xdr:to>
    <xdr:pic>
      <xdr:nvPicPr>
        <xdr:cNvPr id="1377" name="図 1376">
          <a:extLst>
            <a:ext uri="{FF2B5EF4-FFF2-40B4-BE49-F238E27FC236}">
              <a16:creationId xmlns:a16="http://schemas.microsoft.com/office/drawing/2014/main" xmlns="" id="{BB14C14D-5F62-4876-BD22-CEE685B45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13523" y="7762907"/>
          <a:ext cx="140220" cy="138103"/>
        </a:xfrm>
        <a:prstGeom prst="rect">
          <a:avLst/>
        </a:prstGeom>
      </xdr:spPr>
    </xdr:pic>
    <xdr:clientData/>
  </xdr:twoCellAnchor>
  <xdr:twoCellAnchor>
    <xdr:from>
      <xdr:col>3</xdr:col>
      <xdr:colOff>482600</xdr:colOff>
      <xdr:row>46</xdr:row>
      <xdr:rowOff>29633</xdr:rowOff>
    </xdr:from>
    <xdr:to>
      <xdr:col>3</xdr:col>
      <xdr:colOff>639811</xdr:colOff>
      <xdr:row>47</xdr:row>
      <xdr:rowOff>0</xdr:rowOff>
    </xdr:to>
    <xdr:sp macro="" textlink="">
      <xdr:nvSpPr>
        <xdr:cNvPr id="1378" name="六角形 1377">
          <a:extLst>
            <a:ext uri="{FF2B5EF4-FFF2-40B4-BE49-F238E27FC236}">
              <a16:creationId xmlns:a16="http://schemas.microsoft.com/office/drawing/2014/main" xmlns="" id="{9074B499-8D00-4177-B5FB-E00A2AAF37C0}"/>
            </a:ext>
          </a:extLst>
        </xdr:cNvPr>
        <xdr:cNvSpPr/>
      </xdr:nvSpPr>
      <xdr:spPr bwMode="auto">
        <a:xfrm>
          <a:off x="2051050" y="7884583"/>
          <a:ext cx="157211" cy="1418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205998</xdr:colOff>
      <xdr:row>43</xdr:row>
      <xdr:rowOff>142793</xdr:rowOff>
    </xdr:from>
    <xdr:to>
      <xdr:col>5</xdr:col>
      <xdr:colOff>71031</xdr:colOff>
      <xdr:row>45</xdr:row>
      <xdr:rowOff>31273</xdr:rowOff>
    </xdr:to>
    <xdr:pic>
      <xdr:nvPicPr>
        <xdr:cNvPr id="1379" name="図 1378">
          <a:extLst>
            <a:ext uri="{FF2B5EF4-FFF2-40B4-BE49-F238E27FC236}">
              <a16:creationId xmlns:a16="http://schemas.microsoft.com/office/drawing/2014/main" xmlns="" id="{9D1BAF53-FD93-4A08-AE2B-185732CC2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20866967">
          <a:off x="2479298" y="7483393"/>
          <a:ext cx="569883" cy="231380"/>
        </a:xfrm>
        <a:prstGeom prst="rect">
          <a:avLst/>
        </a:prstGeom>
      </xdr:spPr>
    </xdr:pic>
    <xdr:clientData/>
  </xdr:twoCellAnchor>
  <xdr:oneCellAnchor>
    <xdr:from>
      <xdr:col>4</xdr:col>
      <xdr:colOff>5381</xdr:colOff>
      <xdr:row>43</xdr:row>
      <xdr:rowOff>104184</xdr:rowOff>
    </xdr:from>
    <xdr:ext cx="242662" cy="59530"/>
    <xdr:sp macro="" textlink="">
      <xdr:nvSpPr>
        <xdr:cNvPr id="1380" name="Text Box 1563">
          <a:extLst>
            <a:ext uri="{FF2B5EF4-FFF2-40B4-BE49-F238E27FC236}">
              <a16:creationId xmlns:a16="http://schemas.microsoft.com/office/drawing/2014/main" xmlns="" id="{FBF786D0-7AFE-42BB-8D21-96D3B6E7827A}"/>
            </a:ext>
          </a:extLst>
        </xdr:cNvPr>
        <xdr:cNvSpPr txBox="1">
          <a:spLocks noChangeArrowheads="1"/>
        </xdr:cNvSpPr>
      </xdr:nvSpPr>
      <xdr:spPr bwMode="auto">
        <a:xfrm flipV="1">
          <a:off x="2278681" y="7444784"/>
          <a:ext cx="242662" cy="595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575676</xdr:colOff>
      <xdr:row>44</xdr:row>
      <xdr:rowOff>17860</xdr:rowOff>
    </xdr:from>
    <xdr:to>
      <xdr:col>4</xdr:col>
      <xdr:colOff>277298</xdr:colOff>
      <xdr:row>45</xdr:row>
      <xdr:rowOff>90318</xdr:rowOff>
    </xdr:to>
    <xdr:sp macro="" textlink="">
      <xdr:nvSpPr>
        <xdr:cNvPr id="1381" name="AutoShape 1653">
          <a:extLst>
            <a:ext uri="{FF2B5EF4-FFF2-40B4-BE49-F238E27FC236}">
              <a16:creationId xmlns:a16="http://schemas.microsoft.com/office/drawing/2014/main" xmlns="" id="{843D35E0-BEA4-40A9-8E80-A480478C893E}"/>
            </a:ext>
          </a:extLst>
        </xdr:cNvPr>
        <xdr:cNvSpPr>
          <a:spLocks/>
        </xdr:cNvSpPr>
      </xdr:nvSpPr>
      <xdr:spPr bwMode="auto">
        <a:xfrm rot="15273121">
          <a:off x="2225408" y="7448628"/>
          <a:ext cx="243908" cy="40647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316834</xdr:colOff>
      <xdr:row>45</xdr:row>
      <xdr:rowOff>30299</xdr:rowOff>
    </xdr:from>
    <xdr:to>
      <xdr:col>4</xdr:col>
      <xdr:colOff>591178</xdr:colOff>
      <xdr:row>48</xdr:row>
      <xdr:rowOff>70480</xdr:rowOff>
    </xdr:to>
    <xdr:pic>
      <xdr:nvPicPr>
        <xdr:cNvPr id="1382" name="図 1381">
          <a:extLst>
            <a:ext uri="{FF2B5EF4-FFF2-40B4-BE49-F238E27FC236}">
              <a16:creationId xmlns:a16="http://schemas.microsoft.com/office/drawing/2014/main" xmlns="" id="{12505501-60D4-4B19-B267-BBF9550D1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15895937">
          <a:off x="2450040" y="7853893"/>
          <a:ext cx="554531" cy="274344"/>
        </a:xfrm>
        <a:prstGeom prst="rect">
          <a:avLst/>
        </a:prstGeom>
      </xdr:spPr>
    </xdr:pic>
    <xdr:clientData/>
  </xdr:twoCellAnchor>
  <xdr:twoCellAnchor>
    <xdr:from>
      <xdr:col>5</xdr:col>
      <xdr:colOff>243217</xdr:colOff>
      <xdr:row>43</xdr:row>
      <xdr:rowOff>79617</xdr:rowOff>
    </xdr:from>
    <xdr:to>
      <xdr:col>5</xdr:col>
      <xdr:colOff>401839</xdr:colOff>
      <xdr:row>44</xdr:row>
      <xdr:rowOff>22324</xdr:rowOff>
    </xdr:to>
    <xdr:sp macro="" textlink="">
      <xdr:nvSpPr>
        <xdr:cNvPr id="1383" name="六角形 1382">
          <a:extLst>
            <a:ext uri="{FF2B5EF4-FFF2-40B4-BE49-F238E27FC236}">
              <a16:creationId xmlns:a16="http://schemas.microsoft.com/office/drawing/2014/main" xmlns="" id="{4B0DC3DE-E7C1-4F5E-BA5F-881119867710}"/>
            </a:ext>
          </a:extLst>
        </xdr:cNvPr>
        <xdr:cNvSpPr/>
      </xdr:nvSpPr>
      <xdr:spPr bwMode="auto">
        <a:xfrm>
          <a:off x="3221367" y="7420217"/>
          <a:ext cx="158622" cy="114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39688</xdr:colOff>
      <xdr:row>43</xdr:row>
      <xdr:rowOff>76890</xdr:rowOff>
    </xdr:from>
    <xdr:to>
      <xdr:col>5</xdr:col>
      <xdr:colOff>198310</xdr:colOff>
      <xdr:row>44</xdr:row>
      <xdr:rowOff>19597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xmlns="" id="{CD6D0993-9370-4E6F-A14D-524393742B4A}"/>
            </a:ext>
          </a:extLst>
        </xdr:cNvPr>
        <xdr:cNvSpPr/>
      </xdr:nvSpPr>
      <xdr:spPr bwMode="auto">
        <a:xfrm>
          <a:off x="3017838" y="7417490"/>
          <a:ext cx="158622" cy="114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590554</xdr:colOff>
      <xdr:row>30</xdr:row>
      <xdr:rowOff>21959</xdr:rowOff>
    </xdr:from>
    <xdr:ext cx="222243" cy="138907"/>
    <xdr:sp macro="" textlink="">
      <xdr:nvSpPr>
        <xdr:cNvPr id="1385" name="Text Box 1620">
          <a:extLst>
            <a:ext uri="{FF2B5EF4-FFF2-40B4-BE49-F238E27FC236}">
              <a16:creationId xmlns:a16="http://schemas.microsoft.com/office/drawing/2014/main" xmlns="" id="{0D640D1E-7D29-4587-A93E-8CF041A6C074}"/>
            </a:ext>
          </a:extLst>
        </xdr:cNvPr>
        <xdr:cNvSpPr txBox="1">
          <a:spLocks noChangeArrowheads="1"/>
        </xdr:cNvSpPr>
      </xdr:nvSpPr>
      <xdr:spPr bwMode="auto">
        <a:xfrm>
          <a:off x="10610854" y="5195092"/>
          <a:ext cx="222243" cy="1389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97704</xdr:colOff>
      <xdr:row>27</xdr:row>
      <xdr:rowOff>67554</xdr:rowOff>
    </xdr:from>
    <xdr:to>
      <xdr:col>15</xdr:col>
      <xdr:colOff>432515</xdr:colOff>
      <xdr:row>32</xdr:row>
      <xdr:rowOff>141796</xdr:rowOff>
    </xdr:to>
    <xdr:sp macro="" textlink="">
      <xdr:nvSpPr>
        <xdr:cNvPr id="1386" name="Freeform 1147">
          <a:extLst>
            <a:ext uri="{FF2B5EF4-FFF2-40B4-BE49-F238E27FC236}">
              <a16:creationId xmlns:a16="http://schemas.microsoft.com/office/drawing/2014/main" xmlns="" id="{FA16996A-D7AE-484F-9F6C-8FD1C4D45532}"/>
            </a:ext>
          </a:extLst>
        </xdr:cNvPr>
        <xdr:cNvSpPr>
          <a:spLocks/>
        </xdr:cNvSpPr>
      </xdr:nvSpPr>
      <xdr:spPr bwMode="auto">
        <a:xfrm rot="4581250">
          <a:off x="6981214" y="4963294"/>
          <a:ext cx="931492" cy="33481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050">
              <a:moveTo>
                <a:pt x="10000" y="10050"/>
              </a:moveTo>
              <a:cubicBezTo>
                <a:pt x="9506" y="9665"/>
                <a:pt x="9829" y="9121"/>
                <a:pt x="9610" y="8823"/>
              </a:cubicBezTo>
              <a:cubicBezTo>
                <a:pt x="9392" y="8525"/>
                <a:pt x="9075" y="8485"/>
                <a:pt x="8689" y="8259"/>
              </a:cubicBezTo>
              <a:cubicBezTo>
                <a:pt x="8302" y="8035"/>
                <a:pt x="7873" y="7833"/>
                <a:pt x="7294" y="7474"/>
              </a:cubicBezTo>
              <a:cubicBezTo>
                <a:pt x="6716" y="7115"/>
                <a:pt x="5876" y="7048"/>
                <a:pt x="5220" y="6104"/>
              </a:cubicBezTo>
              <a:cubicBezTo>
                <a:pt x="4566" y="5158"/>
                <a:pt x="4041" y="2662"/>
                <a:pt x="3363" y="1805"/>
              </a:cubicBezTo>
              <a:cubicBezTo>
                <a:pt x="2685" y="950"/>
                <a:pt x="1761" y="2354"/>
                <a:pt x="1155" y="967"/>
              </a:cubicBezTo>
              <a:cubicBezTo>
                <a:pt x="515" y="178"/>
                <a:pt x="208" y="-129"/>
                <a:pt x="0" y="5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592664</xdr:colOff>
      <xdr:row>27</xdr:row>
      <xdr:rowOff>107665</xdr:rowOff>
    </xdr:from>
    <xdr:to>
      <xdr:col>14</xdr:col>
      <xdr:colOff>169333</xdr:colOff>
      <xdr:row>27</xdr:row>
      <xdr:rowOff>111125</xdr:rowOff>
    </xdr:to>
    <xdr:sp macro="" textlink="">
      <xdr:nvSpPr>
        <xdr:cNvPr id="1387" name="Line 76">
          <a:extLst>
            <a:ext uri="{FF2B5EF4-FFF2-40B4-BE49-F238E27FC236}">
              <a16:creationId xmlns:a16="http://schemas.microsoft.com/office/drawing/2014/main" xmlns="" id="{4A2BA5D8-FAD9-4E16-9B8D-4324C2F65A36}"/>
            </a:ext>
          </a:extLst>
        </xdr:cNvPr>
        <xdr:cNvSpPr>
          <a:spLocks noChangeShapeType="1"/>
        </xdr:cNvSpPr>
      </xdr:nvSpPr>
      <xdr:spPr bwMode="auto">
        <a:xfrm>
          <a:off x="13400614" y="3333465"/>
          <a:ext cx="281519" cy="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11206</xdr:colOff>
      <xdr:row>25</xdr:row>
      <xdr:rowOff>15316</xdr:rowOff>
    </xdr:from>
    <xdr:to>
      <xdr:col>17</xdr:col>
      <xdr:colOff>165671</xdr:colOff>
      <xdr:row>25</xdr:row>
      <xdr:rowOff>157012</xdr:rowOff>
    </xdr:to>
    <xdr:sp macro="" textlink="">
      <xdr:nvSpPr>
        <xdr:cNvPr id="1388" name="六角形 1387">
          <a:extLst>
            <a:ext uri="{FF2B5EF4-FFF2-40B4-BE49-F238E27FC236}">
              <a16:creationId xmlns:a16="http://schemas.microsoft.com/office/drawing/2014/main" xmlns="" id="{38FE2BAA-26D5-4B04-ACDC-E6878E375357}"/>
            </a:ext>
          </a:extLst>
        </xdr:cNvPr>
        <xdr:cNvSpPr/>
      </xdr:nvSpPr>
      <xdr:spPr bwMode="auto">
        <a:xfrm>
          <a:off x="8590056" y="426981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185896</xdr:colOff>
      <xdr:row>27</xdr:row>
      <xdr:rowOff>137618</xdr:rowOff>
    </xdr:from>
    <xdr:ext cx="302079" cy="305168"/>
    <xdr:grpSp>
      <xdr:nvGrpSpPr>
        <xdr:cNvPr id="1389" name="Group 6672">
          <a:extLst>
            <a:ext uri="{FF2B5EF4-FFF2-40B4-BE49-F238E27FC236}">
              <a16:creationId xmlns:a16="http://schemas.microsoft.com/office/drawing/2014/main" xmlns="" id="{D3A10A70-4260-4226-BF59-F2A1418AD9B6}"/>
            </a:ext>
          </a:extLst>
        </xdr:cNvPr>
        <xdr:cNvGrpSpPr>
          <a:grpSpLocks/>
        </xdr:cNvGrpSpPr>
      </xdr:nvGrpSpPr>
      <xdr:grpSpPr bwMode="auto">
        <a:xfrm>
          <a:off x="12616021" y="4702814"/>
          <a:ext cx="302079" cy="305168"/>
          <a:chOff x="536" y="109"/>
          <a:chExt cx="46" cy="44"/>
        </a:xfrm>
      </xdr:grpSpPr>
      <xdr:pic>
        <xdr:nvPicPr>
          <xdr:cNvPr id="1390" name="Picture 6673" descr="route2">
            <a:extLst>
              <a:ext uri="{FF2B5EF4-FFF2-40B4-BE49-F238E27FC236}">
                <a16:creationId xmlns:a16="http://schemas.microsoft.com/office/drawing/2014/main" xmlns="" id="{9AED384D-3C54-47F8-9304-746BCA3CF8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1" name="Text Box 6674">
            <a:extLst>
              <a:ext uri="{FF2B5EF4-FFF2-40B4-BE49-F238E27FC236}">
                <a16:creationId xmlns:a16="http://schemas.microsoft.com/office/drawing/2014/main" xmlns="" id="{B7BB5CAF-894D-4BCD-AA49-8C0600AC12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45012</xdr:colOff>
      <xdr:row>30</xdr:row>
      <xdr:rowOff>102790</xdr:rowOff>
    </xdr:from>
    <xdr:ext cx="518860" cy="423129"/>
    <xdr:sp macro="" textlink="">
      <xdr:nvSpPr>
        <xdr:cNvPr id="1392" name="Text Box 1620">
          <a:extLst>
            <a:ext uri="{FF2B5EF4-FFF2-40B4-BE49-F238E27FC236}">
              <a16:creationId xmlns:a16="http://schemas.microsoft.com/office/drawing/2014/main" xmlns="" id="{5AC4CA41-A80D-424E-874D-9C58F05020DC}"/>
            </a:ext>
          </a:extLst>
        </xdr:cNvPr>
        <xdr:cNvSpPr txBox="1">
          <a:spLocks noChangeArrowheads="1"/>
        </xdr:cNvSpPr>
      </xdr:nvSpPr>
      <xdr:spPr bwMode="auto">
        <a:xfrm>
          <a:off x="11420583" y="5241754"/>
          <a:ext cx="518860" cy="42312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ﾅｾﾞｶ銘ﾊ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</a:p>
      </xdr:txBody>
    </xdr:sp>
    <xdr:clientData/>
  </xdr:oneCellAnchor>
  <xdr:twoCellAnchor>
    <xdr:from>
      <xdr:col>17</xdr:col>
      <xdr:colOff>97178</xdr:colOff>
      <xdr:row>28</xdr:row>
      <xdr:rowOff>109919</xdr:rowOff>
    </xdr:from>
    <xdr:to>
      <xdr:col>17</xdr:col>
      <xdr:colOff>612833</xdr:colOff>
      <xdr:row>29</xdr:row>
      <xdr:rowOff>110383</xdr:rowOff>
    </xdr:to>
    <xdr:sp macro="" textlink="">
      <xdr:nvSpPr>
        <xdr:cNvPr id="1393" name="Line 1026">
          <a:extLst>
            <a:ext uri="{FF2B5EF4-FFF2-40B4-BE49-F238E27FC236}">
              <a16:creationId xmlns:a16="http://schemas.microsoft.com/office/drawing/2014/main" xmlns="" id="{ED792F5F-B8EA-4A47-BB50-ABA667A9B6BA}"/>
            </a:ext>
          </a:extLst>
        </xdr:cNvPr>
        <xdr:cNvSpPr>
          <a:spLocks noChangeShapeType="1"/>
        </xdr:cNvSpPr>
      </xdr:nvSpPr>
      <xdr:spPr bwMode="auto">
        <a:xfrm rot="1027664" flipV="1">
          <a:off x="8676028" y="4878769"/>
          <a:ext cx="515655" cy="17191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9817" h="1240096">
              <a:moveTo>
                <a:pt x="0" y="-2"/>
              </a:moveTo>
              <a:cubicBezTo>
                <a:pt x="170523" y="536143"/>
                <a:pt x="194645" y="607829"/>
                <a:pt x="439817" y="12400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556931</xdr:colOff>
      <xdr:row>28</xdr:row>
      <xdr:rowOff>100283</xdr:rowOff>
    </xdr:from>
    <xdr:to>
      <xdr:col>18</xdr:col>
      <xdr:colOff>3858</xdr:colOff>
      <xdr:row>29</xdr:row>
      <xdr:rowOff>86220</xdr:rowOff>
    </xdr:to>
    <xdr:sp macro="" textlink="">
      <xdr:nvSpPr>
        <xdr:cNvPr id="1394" name="Oval 820">
          <a:extLst>
            <a:ext uri="{FF2B5EF4-FFF2-40B4-BE49-F238E27FC236}">
              <a16:creationId xmlns:a16="http://schemas.microsoft.com/office/drawing/2014/main" xmlns="" id="{25E9B614-40AF-41DF-AD94-403E9867F048}"/>
            </a:ext>
          </a:extLst>
        </xdr:cNvPr>
        <xdr:cNvSpPr>
          <a:spLocks noChangeArrowheads="1"/>
        </xdr:cNvSpPr>
      </xdr:nvSpPr>
      <xdr:spPr bwMode="auto">
        <a:xfrm>
          <a:off x="9135781" y="4869133"/>
          <a:ext cx="151777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545043</xdr:colOff>
      <xdr:row>29</xdr:row>
      <xdr:rowOff>153458</xdr:rowOff>
    </xdr:from>
    <xdr:to>
      <xdr:col>17</xdr:col>
      <xdr:colOff>689791</xdr:colOff>
      <xdr:row>31</xdr:row>
      <xdr:rowOff>31749</xdr:rowOff>
    </xdr:to>
    <xdr:sp macro="" textlink="">
      <xdr:nvSpPr>
        <xdr:cNvPr id="1395" name="Text Box 1664">
          <a:extLst>
            <a:ext uri="{FF2B5EF4-FFF2-40B4-BE49-F238E27FC236}">
              <a16:creationId xmlns:a16="http://schemas.microsoft.com/office/drawing/2014/main" xmlns="" id="{6037F64D-7C83-4C1F-9C05-1C1315C41BA3}"/>
            </a:ext>
          </a:extLst>
        </xdr:cNvPr>
        <xdr:cNvSpPr txBox="1">
          <a:spLocks noChangeArrowheads="1"/>
        </xdr:cNvSpPr>
      </xdr:nvSpPr>
      <xdr:spPr bwMode="auto">
        <a:xfrm>
          <a:off x="9123893" y="5093758"/>
          <a:ext cx="144748" cy="2211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18</xdr:col>
      <xdr:colOff>723900</xdr:colOff>
      <xdr:row>25</xdr:row>
      <xdr:rowOff>0</xdr:rowOff>
    </xdr:from>
    <xdr:to>
      <xdr:col>19</xdr:col>
      <xdr:colOff>26194</xdr:colOff>
      <xdr:row>26</xdr:row>
      <xdr:rowOff>31160</xdr:rowOff>
    </xdr:to>
    <xdr:sp macro="" textlink="">
      <xdr:nvSpPr>
        <xdr:cNvPr id="1396" name="Text Box 1650">
          <a:extLst>
            <a:ext uri="{FF2B5EF4-FFF2-40B4-BE49-F238E27FC236}">
              <a16:creationId xmlns:a16="http://schemas.microsoft.com/office/drawing/2014/main" xmlns="" id="{8126371C-D4F2-411D-B9C2-224EB8BD99D4}"/>
            </a:ext>
          </a:extLst>
        </xdr:cNvPr>
        <xdr:cNvSpPr txBox="1">
          <a:spLocks noChangeArrowheads="1"/>
        </xdr:cNvSpPr>
      </xdr:nvSpPr>
      <xdr:spPr bwMode="auto">
        <a:xfrm>
          <a:off x="9988550" y="42545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3872</xdr:colOff>
      <xdr:row>27</xdr:row>
      <xdr:rowOff>25399</xdr:rowOff>
    </xdr:from>
    <xdr:ext cx="302079" cy="305168"/>
    <xdr:grpSp>
      <xdr:nvGrpSpPr>
        <xdr:cNvPr id="1397" name="Group 6672">
          <a:extLst>
            <a:ext uri="{FF2B5EF4-FFF2-40B4-BE49-F238E27FC236}">
              <a16:creationId xmlns:a16="http://schemas.microsoft.com/office/drawing/2014/main" xmlns="" id="{371B9418-5977-4331-B694-F0CD6DB5CBF3}"/>
            </a:ext>
          </a:extLst>
        </xdr:cNvPr>
        <xdr:cNvGrpSpPr>
          <a:grpSpLocks/>
        </xdr:cNvGrpSpPr>
      </xdr:nvGrpSpPr>
      <xdr:grpSpPr bwMode="auto">
        <a:xfrm>
          <a:off x="13202801" y="4590595"/>
          <a:ext cx="302079" cy="305168"/>
          <a:chOff x="536" y="109"/>
          <a:chExt cx="46" cy="44"/>
        </a:xfrm>
      </xdr:grpSpPr>
      <xdr:pic>
        <xdr:nvPicPr>
          <xdr:cNvPr id="1398" name="Picture 6673" descr="route2">
            <a:extLst>
              <a:ext uri="{FF2B5EF4-FFF2-40B4-BE49-F238E27FC236}">
                <a16:creationId xmlns:a16="http://schemas.microsoft.com/office/drawing/2014/main" xmlns="" id="{8C0C23EF-90E4-45CF-BECE-4B2BF13F3B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9" name="Text Box 6674">
            <a:extLst>
              <a:ext uri="{FF2B5EF4-FFF2-40B4-BE49-F238E27FC236}">
                <a16:creationId xmlns:a16="http://schemas.microsoft.com/office/drawing/2014/main" xmlns="" id="{487F8447-7D9F-436C-9391-9EE79ECC86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10583</xdr:colOff>
      <xdr:row>25</xdr:row>
      <xdr:rowOff>21167</xdr:rowOff>
    </xdr:from>
    <xdr:to>
      <xdr:col>15</xdr:col>
      <xdr:colOff>165047</xdr:colOff>
      <xdr:row>25</xdr:row>
      <xdr:rowOff>162863</xdr:rowOff>
    </xdr:to>
    <xdr:sp macro="" textlink="">
      <xdr:nvSpPr>
        <xdr:cNvPr id="1400" name="六角形 1399">
          <a:extLst>
            <a:ext uri="{FF2B5EF4-FFF2-40B4-BE49-F238E27FC236}">
              <a16:creationId xmlns:a16="http://schemas.microsoft.com/office/drawing/2014/main" xmlns="" id="{617F6EF8-6D99-4291-8960-F9985BBE0DB7}"/>
            </a:ext>
          </a:extLst>
        </xdr:cNvPr>
        <xdr:cNvSpPr/>
      </xdr:nvSpPr>
      <xdr:spPr bwMode="auto">
        <a:xfrm>
          <a:off x="7192433" y="4275667"/>
          <a:ext cx="15446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623026</xdr:colOff>
      <xdr:row>27</xdr:row>
      <xdr:rowOff>168177</xdr:rowOff>
    </xdr:from>
    <xdr:to>
      <xdr:col>18</xdr:col>
      <xdr:colOff>488126</xdr:colOff>
      <xdr:row>32</xdr:row>
      <xdr:rowOff>165349</xdr:rowOff>
    </xdr:to>
    <xdr:sp macro="" textlink="">
      <xdr:nvSpPr>
        <xdr:cNvPr id="1401" name="Freeform 471">
          <a:extLst>
            <a:ext uri="{FF2B5EF4-FFF2-40B4-BE49-F238E27FC236}">
              <a16:creationId xmlns:a16="http://schemas.microsoft.com/office/drawing/2014/main" xmlns="" id="{54B99B52-B2EF-49BB-A770-0C360479B1FB}"/>
            </a:ext>
          </a:extLst>
        </xdr:cNvPr>
        <xdr:cNvSpPr>
          <a:spLocks/>
        </xdr:cNvSpPr>
      </xdr:nvSpPr>
      <xdr:spPr bwMode="auto">
        <a:xfrm>
          <a:off x="9201876" y="4765577"/>
          <a:ext cx="569950" cy="85442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04" h="13059">
              <a:moveTo>
                <a:pt x="112" y="13059"/>
              </a:moveTo>
              <a:cubicBezTo>
                <a:pt x="73" y="9033"/>
                <a:pt x="-105" y="8003"/>
                <a:pt x="91" y="2598"/>
              </a:cubicBezTo>
              <a:cubicBezTo>
                <a:pt x="5075" y="1574"/>
                <a:pt x="3821" y="644"/>
                <a:pt x="84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524131</xdr:colOff>
      <xdr:row>30</xdr:row>
      <xdr:rowOff>120308</xdr:rowOff>
    </xdr:from>
    <xdr:to>
      <xdr:col>18</xdr:col>
      <xdr:colOff>28499</xdr:colOff>
      <xdr:row>33</xdr:row>
      <xdr:rowOff>1648</xdr:rowOff>
    </xdr:to>
    <xdr:grpSp>
      <xdr:nvGrpSpPr>
        <xdr:cNvPr id="1402" name="Group 1180">
          <a:extLst>
            <a:ext uri="{FF2B5EF4-FFF2-40B4-BE49-F238E27FC236}">
              <a16:creationId xmlns:a16="http://schemas.microsoft.com/office/drawing/2014/main" xmlns="" id="{8616A925-AAB4-4745-B2B6-2408FA2B083D}"/>
            </a:ext>
          </a:extLst>
        </xdr:cNvPr>
        <xdr:cNvGrpSpPr>
          <a:grpSpLocks/>
        </xdr:cNvGrpSpPr>
      </xdr:nvGrpSpPr>
      <xdr:grpSpPr bwMode="auto">
        <a:xfrm>
          <a:off x="12954256" y="5195772"/>
          <a:ext cx="273172" cy="391608"/>
          <a:chOff x="718" y="97"/>
          <a:chExt cx="22" cy="13"/>
        </a:xfrm>
      </xdr:grpSpPr>
      <xdr:sp macro="" textlink="">
        <xdr:nvSpPr>
          <xdr:cNvPr id="1403" name="Freeform 1182">
            <a:extLst>
              <a:ext uri="{FF2B5EF4-FFF2-40B4-BE49-F238E27FC236}">
                <a16:creationId xmlns:a16="http://schemas.microsoft.com/office/drawing/2014/main" xmlns="" id="{3C2AA2A8-2149-49C5-BE1E-FDCEA1203DB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4" name="Freeform 1181">
            <a:extLst>
              <a:ext uri="{FF2B5EF4-FFF2-40B4-BE49-F238E27FC236}">
                <a16:creationId xmlns:a16="http://schemas.microsoft.com/office/drawing/2014/main" xmlns="" id="{E55E8A01-5ACB-4BAE-9E20-38642086E2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553569</xdr:colOff>
      <xdr:row>29</xdr:row>
      <xdr:rowOff>122548</xdr:rowOff>
    </xdr:from>
    <xdr:to>
      <xdr:col>17</xdr:col>
      <xdr:colOff>705971</xdr:colOff>
      <xdr:row>30</xdr:row>
      <xdr:rowOff>85660</xdr:rowOff>
    </xdr:to>
    <xdr:sp macro="" textlink="">
      <xdr:nvSpPr>
        <xdr:cNvPr id="1405" name="AutoShape 790">
          <a:extLst>
            <a:ext uri="{FF2B5EF4-FFF2-40B4-BE49-F238E27FC236}">
              <a16:creationId xmlns:a16="http://schemas.microsoft.com/office/drawing/2014/main" xmlns="" id="{24827578-9537-4B92-B53F-A72945AEDCC5}"/>
            </a:ext>
          </a:extLst>
        </xdr:cNvPr>
        <xdr:cNvSpPr>
          <a:spLocks noChangeArrowheads="1"/>
        </xdr:cNvSpPr>
      </xdr:nvSpPr>
      <xdr:spPr bwMode="auto">
        <a:xfrm>
          <a:off x="9132419" y="5062848"/>
          <a:ext cx="152402" cy="1345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387351</xdr:colOff>
      <xdr:row>26</xdr:row>
      <xdr:rowOff>56443</xdr:rowOff>
    </xdr:from>
    <xdr:to>
      <xdr:col>13</xdr:col>
      <xdr:colOff>455083</xdr:colOff>
      <xdr:row>31</xdr:row>
      <xdr:rowOff>110154</xdr:rowOff>
    </xdr:to>
    <xdr:sp macro="" textlink="">
      <xdr:nvSpPr>
        <xdr:cNvPr id="1406" name="Line 72">
          <a:extLst>
            <a:ext uri="{FF2B5EF4-FFF2-40B4-BE49-F238E27FC236}">
              <a16:creationId xmlns:a16="http://schemas.microsoft.com/office/drawing/2014/main" xmlns="" id="{B13494F3-AE0A-4A4B-ADED-D94D26AEAE8F}"/>
            </a:ext>
          </a:extLst>
        </xdr:cNvPr>
        <xdr:cNvSpPr>
          <a:spLocks noChangeShapeType="1"/>
        </xdr:cNvSpPr>
      </xdr:nvSpPr>
      <xdr:spPr bwMode="auto">
        <a:xfrm flipV="1">
          <a:off x="13195301" y="3110793"/>
          <a:ext cx="67732" cy="91096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24923"/>
            <a:gd name="connsiteY0" fmla="*/ 0 h 11724"/>
            <a:gd name="connsiteX1" fmla="*/ 224923 w 224923"/>
            <a:gd name="connsiteY1" fmla="*/ 11724 h 11724"/>
            <a:gd name="connsiteX0" fmla="*/ 66205 w 291128"/>
            <a:gd name="connsiteY0" fmla="*/ 0 h 11724"/>
            <a:gd name="connsiteX1" fmla="*/ 291128 w 291128"/>
            <a:gd name="connsiteY1" fmla="*/ 11724 h 11724"/>
            <a:gd name="connsiteX0" fmla="*/ 5793 w 230716"/>
            <a:gd name="connsiteY0" fmla="*/ 0 h 11724"/>
            <a:gd name="connsiteX1" fmla="*/ 230716 w 230716"/>
            <a:gd name="connsiteY1" fmla="*/ 11724 h 11724"/>
            <a:gd name="connsiteX0" fmla="*/ 2573 w 242848"/>
            <a:gd name="connsiteY0" fmla="*/ 0 h 17707"/>
            <a:gd name="connsiteX1" fmla="*/ 242848 w 242848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551 w 240826"/>
            <a:gd name="connsiteY0" fmla="*/ 0 h 17707"/>
            <a:gd name="connsiteX1" fmla="*/ 240826 w 240826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0 w 209573"/>
            <a:gd name="connsiteY0" fmla="*/ 0 h 19127"/>
            <a:gd name="connsiteX1" fmla="*/ 209573 w 209573"/>
            <a:gd name="connsiteY1" fmla="*/ 19127 h 19127"/>
            <a:gd name="connsiteX0" fmla="*/ 0 w 211801"/>
            <a:gd name="connsiteY0" fmla="*/ 0 h 19127"/>
            <a:gd name="connsiteX1" fmla="*/ 209573 w 211801"/>
            <a:gd name="connsiteY1" fmla="*/ 19127 h 19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1801" h="19127">
              <a:moveTo>
                <a:pt x="0" y="0"/>
              </a:moveTo>
              <a:cubicBezTo>
                <a:pt x="3334" y="8707"/>
                <a:pt x="236945" y="8797"/>
                <a:pt x="209573" y="191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306919</xdr:colOff>
      <xdr:row>30</xdr:row>
      <xdr:rowOff>86577</xdr:rowOff>
    </xdr:from>
    <xdr:to>
      <xdr:col>13</xdr:col>
      <xdr:colOff>451598</xdr:colOff>
      <xdr:row>31</xdr:row>
      <xdr:rowOff>74273</xdr:rowOff>
    </xdr:to>
    <xdr:sp macro="" textlink="">
      <xdr:nvSpPr>
        <xdr:cNvPr id="1407" name="Oval 1295">
          <a:extLst>
            <a:ext uri="{FF2B5EF4-FFF2-40B4-BE49-F238E27FC236}">
              <a16:creationId xmlns:a16="http://schemas.microsoft.com/office/drawing/2014/main" xmlns="" id="{6C38BB14-77EB-47B5-821D-90079F838583}"/>
            </a:ext>
          </a:extLst>
        </xdr:cNvPr>
        <xdr:cNvSpPr>
          <a:spLocks noChangeArrowheads="1"/>
        </xdr:cNvSpPr>
      </xdr:nvSpPr>
      <xdr:spPr bwMode="auto">
        <a:xfrm>
          <a:off x="13114869" y="3826727"/>
          <a:ext cx="14467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179918</xdr:colOff>
      <xdr:row>31</xdr:row>
      <xdr:rowOff>105833</xdr:rowOff>
    </xdr:from>
    <xdr:to>
      <xdr:col>13</xdr:col>
      <xdr:colOff>336797</xdr:colOff>
      <xdr:row>32</xdr:row>
      <xdr:rowOff>98985</xdr:rowOff>
    </xdr:to>
    <xdr:sp macro="" textlink="">
      <xdr:nvSpPr>
        <xdr:cNvPr id="1408" name="六角形 1407">
          <a:extLst>
            <a:ext uri="{FF2B5EF4-FFF2-40B4-BE49-F238E27FC236}">
              <a16:creationId xmlns:a16="http://schemas.microsoft.com/office/drawing/2014/main" xmlns="" id="{3BAE7BE4-075B-4C81-8D02-52F934F69AE3}"/>
            </a:ext>
          </a:extLst>
        </xdr:cNvPr>
        <xdr:cNvSpPr/>
      </xdr:nvSpPr>
      <xdr:spPr bwMode="auto">
        <a:xfrm>
          <a:off x="12987868" y="401743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13</xdr:col>
      <xdr:colOff>669910</xdr:colOff>
      <xdr:row>28</xdr:row>
      <xdr:rowOff>164045</xdr:rowOff>
    </xdr:from>
    <xdr:ext cx="164045" cy="250005"/>
    <xdr:sp macro="" textlink="">
      <xdr:nvSpPr>
        <xdr:cNvPr id="1409" name="Text Box 1664">
          <a:extLst>
            <a:ext uri="{FF2B5EF4-FFF2-40B4-BE49-F238E27FC236}">
              <a16:creationId xmlns:a16="http://schemas.microsoft.com/office/drawing/2014/main" xmlns="" id="{6EEAC733-A2F9-486E-824C-D048FB8DB72E}"/>
            </a:ext>
          </a:extLst>
        </xdr:cNvPr>
        <xdr:cNvSpPr txBox="1">
          <a:spLocks noChangeArrowheads="1"/>
        </xdr:cNvSpPr>
      </xdr:nvSpPr>
      <xdr:spPr bwMode="auto">
        <a:xfrm>
          <a:off x="13477860" y="3561295"/>
          <a:ext cx="164045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384775</xdr:colOff>
      <xdr:row>25</xdr:row>
      <xdr:rowOff>65690</xdr:rowOff>
    </xdr:from>
    <xdr:to>
      <xdr:col>14</xdr:col>
      <xdr:colOff>190483</xdr:colOff>
      <xdr:row>32</xdr:row>
      <xdr:rowOff>155610</xdr:rowOff>
    </xdr:to>
    <xdr:sp macro="" textlink="">
      <xdr:nvSpPr>
        <xdr:cNvPr id="1410" name="Freeform 527">
          <a:extLst>
            <a:ext uri="{FF2B5EF4-FFF2-40B4-BE49-F238E27FC236}">
              <a16:creationId xmlns:a16="http://schemas.microsoft.com/office/drawing/2014/main" xmlns="" id="{FCAB409A-BDDC-40BB-855C-A202FD804D0E}"/>
            </a:ext>
          </a:extLst>
        </xdr:cNvPr>
        <xdr:cNvSpPr>
          <a:spLocks/>
        </xdr:cNvSpPr>
      </xdr:nvSpPr>
      <xdr:spPr bwMode="auto">
        <a:xfrm>
          <a:off x="13192725" y="2948590"/>
          <a:ext cx="510558" cy="12900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169"/>
            <a:gd name="connsiteY0" fmla="*/ 13117 h 13117"/>
            <a:gd name="connsiteX1" fmla="*/ 0 w 10169"/>
            <a:gd name="connsiteY1" fmla="*/ 6213 h 13117"/>
            <a:gd name="connsiteX2" fmla="*/ 10169 w 10169"/>
            <a:gd name="connsiteY2" fmla="*/ 0 h 13117"/>
            <a:gd name="connsiteX0" fmla="*/ 0 w 18726"/>
            <a:gd name="connsiteY0" fmla="*/ 23657 h 23657"/>
            <a:gd name="connsiteX1" fmla="*/ 0 w 18726"/>
            <a:gd name="connsiteY1" fmla="*/ 16753 h 23657"/>
            <a:gd name="connsiteX2" fmla="*/ 18726 w 18726"/>
            <a:gd name="connsiteY2" fmla="*/ 0 h 23657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7754 w 17754"/>
            <a:gd name="connsiteY2" fmla="*/ 0 h 2576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5615 w 17754"/>
            <a:gd name="connsiteY2" fmla="*/ 7144 h 25765"/>
            <a:gd name="connsiteX3" fmla="*/ 17754 w 17754"/>
            <a:gd name="connsiteY3" fmla="*/ 0 h 25765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726" h="28224">
              <a:moveTo>
                <a:pt x="0" y="28224"/>
              </a:moveTo>
              <a:lnTo>
                <a:pt x="0" y="21320"/>
              </a:lnTo>
              <a:cubicBezTo>
                <a:pt x="5876" y="20794"/>
                <a:pt x="12656" y="12747"/>
                <a:pt x="15615" y="9603"/>
              </a:cubicBezTo>
              <a:cubicBezTo>
                <a:pt x="18574" y="6460"/>
                <a:pt x="18142" y="1191"/>
                <a:pt x="187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329093</xdr:colOff>
      <xdr:row>31</xdr:row>
      <xdr:rowOff>101287</xdr:rowOff>
    </xdr:from>
    <xdr:to>
      <xdr:col>13</xdr:col>
      <xdr:colOff>459201</xdr:colOff>
      <xdr:row>32</xdr:row>
      <xdr:rowOff>54019</xdr:rowOff>
    </xdr:to>
    <xdr:sp macro="" textlink="">
      <xdr:nvSpPr>
        <xdr:cNvPr id="1411" name="AutoShape 93">
          <a:extLst>
            <a:ext uri="{FF2B5EF4-FFF2-40B4-BE49-F238E27FC236}">
              <a16:creationId xmlns:a16="http://schemas.microsoft.com/office/drawing/2014/main" xmlns="" id="{6BFABDF6-44E4-4023-A68B-EC7F368A2906}"/>
            </a:ext>
          </a:extLst>
        </xdr:cNvPr>
        <xdr:cNvSpPr>
          <a:spLocks noChangeArrowheads="1"/>
        </xdr:cNvSpPr>
      </xdr:nvSpPr>
      <xdr:spPr bwMode="auto">
        <a:xfrm>
          <a:off x="13137043" y="4012887"/>
          <a:ext cx="130108" cy="124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68787</xdr:colOff>
      <xdr:row>27</xdr:row>
      <xdr:rowOff>54749</xdr:rowOff>
    </xdr:from>
    <xdr:to>
      <xdr:col>14</xdr:col>
      <xdr:colOff>206370</xdr:colOff>
      <xdr:row>28</xdr:row>
      <xdr:rowOff>22999</xdr:rowOff>
    </xdr:to>
    <xdr:pic>
      <xdr:nvPicPr>
        <xdr:cNvPr id="1412" name="図 1411">
          <a:extLst>
            <a:ext uri="{FF2B5EF4-FFF2-40B4-BE49-F238E27FC236}">
              <a16:creationId xmlns:a16="http://schemas.microsoft.com/office/drawing/2014/main" xmlns="" id="{5A120810-882E-4372-ADD9-FF835BEA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flipH="1">
          <a:off x="13581587" y="3280549"/>
          <a:ext cx="137583" cy="139700"/>
        </a:xfrm>
        <a:prstGeom prst="rect">
          <a:avLst/>
        </a:prstGeom>
      </xdr:spPr>
    </xdr:pic>
    <xdr:clientData/>
  </xdr:twoCellAnchor>
  <xdr:twoCellAnchor>
    <xdr:from>
      <xdr:col>13</xdr:col>
      <xdr:colOff>516468</xdr:colOff>
      <xdr:row>27</xdr:row>
      <xdr:rowOff>152410</xdr:rowOff>
    </xdr:from>
    <xdr:to>
      <xdr:col>14</xdr:col>
      <xdr:colOff>14112</xdr:colOff>
      <xdr:row>28</xdr:row>
      <xdr:rowOff>109365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xmlns="" id="{9D5E2D3D-35B8-44FD-B316-786B06200702}"/>
            </a:ext>
          </a:extLst>
        </xdr:cNvPr>
        <xdr:cNvSpPr/>
      </xdr:nvSpPr>
      <xdr:spPr bwMode="auto">
        <a:xfrm>
          <a:off x="13324418" y="3378210"/>
          <a:ext cx="202494" cy="128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652639</xdr:colOff>
      <xdr:row>26</xdr:row>
      <xdr:rowOff>98776</xdr:rowOff>
    </xdr:from>
    <xdr:to>
      <xdr:col>14</xdr:col>
      <xdr:colOff>127001</xdr:colOff>
      <xdr:row>27</xdr:row>
      <xdr:rowOff>49388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xmlns="" id="{6C422A3C-0D89-4273-9459-0D906D503232}"/>
            </a:ext>
          </a:extLst>
        </xdr:cNvPr>
        <xdr:cNvSpPr/>
      </xdr:nvSpPr>
      <xdr:spPr bwMode="auto">
        <a:xfrm>
          <a:off x="13460589" y="3153126"/>
          <a:ext cx="179212" cy="1220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642386</xdr:colOff>
      <xdr:row>27</xdr:row>
      <xdr:rowOff>143314</xdr:rowOff>
    </xdr:from>
    <xdr:to>
      <xdr:col>14</xdr:col>
      <xdr:colOff>200745</xdr:colOff>
      <xdr:row>32</xdr:row>
      <xdr:rowOff>20105</xdr:rowOff>
    </xdr:to>
    <xdr:sp macro="" textlink="">
      <xdr:nvSpPr>
        <xdr:cNvPr id="1416" name="AutoShape 1653">
          <a:extLst>
            <a:ext uri="{FF2B5EF4-FFF2-40B4-BE49-F238E27FC236}">
              <a16:creationId xmlns:a16="http://schemas.microsoft.com/office/drawing/2014/main" xmlns="" id="{876C24A6-5779-4CCE-8FCE-16181145139D}"/>
            </a:ext>
          </a:extLst>
        </xdr:cNvPr>
        <xdr:cNvSpPr>
          <a:spLocks/>
        </xdr:cNvSpPr>
      </xdr:nvSpPr>
      <xdr:spPr bwMode="auto">
        <a:xfrm rot="2210562">
          <a:off x="13450336" y="3369114"/>
          <a:ext cx="263209" cy="73404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255161</xdr:colOff>
      <xdr:row>30</xdr:row>
      <xdr:rowOff>27938</xdr:rowOff>
    </xdr:from>
    <xdr:ext cx="211426" cy="217575"/>
    <xdr:sp macro="" textlink="">
      <xdr:nvSpPr>
        <xdr:cNvPr id="1417" name="Text Box 1563">
          <a:extLst>
            <a:ext uri="{FF2B5EF4-FFF2-40B4-BE49-F238E27FC236}">
              <a16:creationId xmlns:a16="http://schemas.microsoft.com/office/drawing/2014/main" xmlns="" id="{E42DCCF8-49E8-4F96-9FA0-28E6CB9D1643}"/>
            </a:ext>
          </a:extLst>
        </xdr:cNvPr>
        <xdr:cNvSpPr txBox="1">
          <a:spLocks noChangeArrowheads="1"/>
        </xdr:cNvSpPr>
      </xdr:nvSpPr>
      <xdr:spPr bwMode="auto">
        <a:xfrm>
          <a:off x="13767961" y="3768088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121707</xdr:colOff>
      <xdr:row>29</xdr:row>
      <xdr:rowOff>37043</xdr:rowOff>
    </xdr:from>
    <xdr:ext cx="211426" cy="217575"/>
    <xdr:sp macro="" textlink="">
      <xdr:nvSpPr>
        <xdr:cNvPr id="1418" name="Text Box 1563">
          <a:extLst>
            <a:ext uri="{FF2B5EF4-FFF2-40B4-BE49-F238E27FC236}">
              <a16:creationId xmlns:a16="http://schemas.microsoft.com/office/drawing/2014/main" xmlns="" id="{2E0966C6-6481-40F9-89DB-13FF3F8B41E7}"/>
            </a:ext>
          </a:extLst>
        </xdr:cNvPr>
        <xdr:cNvSpPr txBox="1">
          <a:spLocks noChangeArrowheads="1"/>
        </xdr:cNvSpPr>
      </xdr:nvSpPr>
      <xdr:spPr bwMode="auto">
        <a:xfrm>
          <a:off x="12929657" y="3605743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139402</xdr:colOff>
      <xdr:row>27</xdr:row>
      <xdr:rowOff>97405</xdr:rowOff>
    </xdr:from>
    <xdr:ext cx="209465" cy="679610"/>
    <xdr:sp macro="" textlink="">
      <xdr:nvSpPr>
        <xdr:cNvPr id="1419" name="Text Box 1620">
          <a:extLst>
            <a:ext uri="{FF2B5EF4-FFF2-40B4-BE49-F238E27FC236}">
              <a16:creationId xmlns:a16="http://schemas.microsoft.com/office/drawing/2014/main" xmlns="" id="{DFAE0AC8-00F9-4BFE-8DF2-C4550A51130D}"/>
            </a:ext>
          </a:extLst>
        </xdr:cNvPr>
        <xdr:cNvSpPr txBox="1">
          <a:spLocks noChangeArrowheads="1"/>
        </xdr:cNvSpPr>
      </xdr:nvSpPr>
      <xdr:spPr bwMode="auto">
        <a:xfrm>
          <a:off x="8033607" y="4739640"/>
          <a:ext cx="209465" cy="6796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80428</xdr:colOff>
      <xdr:row>31</xdr:row>
      <xdr:rowOff>135393</xdr:rowOff>
    </xdr:from>
    <xdr:ext cx="487456" cy="165173"/>
    <xdr:sp macro="" textlink="">
      <xdr:nvSpPr>
        <xdr:cNvPr id="1420" name="Text Box 1620">
          <a:extLst>
            <a:ext uri="{FF2B5EF4-FFF2-40B4-BE49-F238E27FC236}">
              <a16:creationId xmlns:a16="http://schemas.microsoft.com/office/drawing/2014/main" xmlns="" id="{59407B79-7180-4FE9-A061-5110703D069A}"/>
            </a:ext>
          </a:extLst>
        </xdr:cNvPr>
        <xdr:cNvSpPr txBox="1">
          <a:spLocks noChangeArrowheads="1"/>
        </xdr:cNvSpPr>
      </xdr:nvSpPr>
      <xdr:spPr bwMode="auto">
        <a:xfrm>
          <a:off x="7262278" y="5418593"/>
          <a:ext cx="48745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15</xdr:col>
      <xdr:colOff>176846</xdr:colOff>
      <xdr:row>26</xdr:row>
      <xdr:rowOff>41097</xdr:rowOff>
    </xdr:from>
    <xdr:to>
      <xdr:col>15</xdr:col>
      <xdr:colOff>407081</xdr:colOff>
      <xdr:row>32</xdr:row>
      <xdr:rowOff>124121</xdr:rowOff>
    </xdr:to>
    <xdr:sp macro="" textlink="">
      <xdr:nvSpPr>
        <xdr:cNvPr id="1421" name="Freeform 1147">
          <a:extLst>
            <a:ext uri="{FF2B5EF4-FFF2-40B4-BE49-F238E27FC236}">
              <a16:creationId xmlns:a16="http://schemas.microsoft.com/office/drawing/2014/main" xmlns="" id="{7072DF93-3EF0-4D35-816D-55D04C4F03AA}"/>
            </a:ext>
          </a:extLst>
        </xdr:cNvPr>
        <xdr:cNvSpPr>
          <a:spLocks/>
        </xdr:cNvSpPr>
      </xdr:nvSpPr>
      <xdr:spPr bwMode="auto">
        <a:xfrm rot="15408221">
          <a:off x="6917952" y="4907791"/>
          <a:ext cx="1111724" cy="23023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9763 w 9763"/>
            <a:gd name="connsiteY0" fmla="*/ 16212 h 16477"/>
            <a:gd name="connsiteX1" fmla="*/ 9264 w 9763"/>
            <a:gd name="connsiteY1" fmla="*/ 16403 h 16477"/>
            <a:gd name="connsiteX2" fmla="*/ 8127 w 9763"/>
            <a:gd name="connsiteY2" fmla="*/ 14130 h 16477"/>
            <a:gd name="connsiteX3" fmla="*/ 7308 w 9763"/>
            <a:gd name="connsiteY3" fmla="*/ 13944 h 16477"/>
            <a:gd name="connsiteX4" fmla="*/ 5840 w 9763"/>
            <a:gd name="connsiteY4" fmla="*/ 8439 h 16477"/>
            <a:gd name="connsiteX5" fmla="*/ 4093 w 9763"/>
            <a:gd name="connsiteY5" fmla="*/ 5158 h 16477"/>
            <a:gd name="connsiteX6" fmla="*/ 2287 w 9763"/>
            <a:gd name="connsiteY6" fmla="*/ 3477 h 16477"/>
            <a:gd name="connsiteX7" fmla="*/ 0 w 9763"/>
            <a:gd name="connsiteY7" fmla="*/ 0 h 16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763" h="16477">
              <a:moveTo>
                <a:pt x="9763" y="16212"/>
              </a:move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435845</xdr:colOff>
      <xdr:row>26</xdr:row>
      <xdr:rowOff>43126</xdr:rowOff>
    </xdr:from>
    <xdr:to>
      <xdr:col>15</xdr:col>
      <xdr:colOff>476319</xdr:colOff>
      <xdr:row>32</xdr:row>
      <xdr:rowOff>170408</xdr:rowOff>
    </xdr:to>
    <xdr:sp macro="" textlink="">
      <xdr:nvSpPr>
        <xdr:cNvPr id="1422" name="Freeform 1147">
          <a:extLst>
            <a:ext uri="{FF2B5EF4-FFF2-40B4-BE49-F238E27FC236}">
              <a16:creationId xmlns:a16="http://schemas.microsoft.com/office/drawing/2014/main" xmlns="" id="{20D26EF7-4A32-45E7-82BE-E26F4AF64553}"/>
            </a:ext>
          </a:extLst>
        </xdr:cNvPr>
        <xdr:cNvSpPr>
          <a:spLocks/>
        </xdr:cNvSpPr>
      </xdr:nvSpPr>
      <xdr:spPr bwMode="auto">
        <a:xfrm rot="15687121">
          <a:off x="7059941" y="5026830"/>
          <a:ext cx="1155982" cy="404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2558">
              <a:moveTo>
                <a:pt x="10000" y="1268"/>
              </a:moveTo>
              <a:cubicBezTo>
                <a:pt x="9858" y="1268"/>
                <a:pt x="8642" y="2064"/>
                <a:pt x="8272" y="2257"/>
              </a:cubicBezTo>
              <a:cubicBezTo>
                <a:pt x="7903" y="2449"/>
                <a:pt x="8052" y="2727"/>
                <a:pt x="7786" y="2424"/>
              </a:cubicBezTo>
              <a:cubicBezTo>
                <a:pt x="7520" y="2120"/>
                <a:pt x="7002" y="481"/>
                <a:pt x="6678" y="430"/>
              </a:cubicBezTo>
              <a:cubicBezTo>
                <a:pt x="6354" y="379"/>
                <a:pt x="6273" y="2116"/>
                <a:pt x="5842" y="2119"/>
              </a:cubicBezTo>
              <a:cubicBezTo>
                <a:pt x="5411" y="2122"/>
                <a:pt x="4654" y="609"/>
                <a:pt x="4091" y="451"/>
              </a:cubicBezTo>
              <a:cubicBezTo>
                <a:pt x="3528" y="293"/>
                <a:pt x="3144" y="1246"/>
                <a:pt x="2462" y="1171"/>
              </a:cubicBezTo>
              <a:cubicBezTo>
                <a:pt x="1780" y="1096"/>
                <a:pt x="483" y="243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186110</xdr:colOff>
      <xdr:row>27</xdr:row>
      <xdr:rowOff>131878</xdr:rowOff>
    </xdr:from>
    <xdr:to>
      <xdr:col>15</xdr:col>
      <xdr:colOff>466472</xdr:colOff>
      <xdr:row>28</xdr:row>
      <xdr:rowOff>129186</xdr:rowOff>
    </xdr:to>
    <xdr:sp macro="" textlink="">
      <xdr:nvSpPr>
        <xdr:cNvPr id="1423" name="Text Box 1664">
          <a:extLst>
            <a:ext uri="{FF2B5EF4-FFF2-40B4-BE49-F238E27FC236}">
              <a16:creationId xmlns:a16="http://schemas.microsoft.com/office/drawing/2014/main" xmlns="" id="{E1569E7C-8195-4D5C-8CD3-19FCC7DCA316}"/>
            </a:ext>
          </a:extLst>
        </xdr:cNvPr>
        <xdr:cNvSpPr txBox="1">
          <a:spLocks noChangeArrowheads="1"/>
        </xdr:cNvSpPr>
      </xdr:nvSpPr>
      <xdr:spPr bwMode="auto">
        <a:xfrm rot="488238">
          <a:off x="7367960" y="4729278"/>
          <a:ext cx="280362" cy="1687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112137</xdr:colOff>
      <xdr:row>28</xdr:row>
      <xdr:rowOff>99639</xdr:rowOff>
    </xdr:from>
    <xdr:to>
      <xdr:col>16</xdr:col>
      <xdr:colOff>516687</xdr:colOff>
      <xdr:row>31</xdr:row>
      <xdr:rowOff>134738</xdr:rowOff>
    </xdr:to>
    <xdr:sp macro="" textlink="">
      <xdr:nvSpPr>
        <xdr:cNvPr id="1424" name="Freeform 471">
          <a:extLst>
            <a:ext uri="{FF2B5EF4-FFF2-40B4-BE49-F238E27FC236}">
              <a16:creationId xmlns:a16="http://schemas.microsoft.com/office/drawing/2014/main" xmlns="" id="{B95591B8-ADC9-4FEB-BF8A-747613D1EED7}"/>
            </a:ext>
          </a:extLst>
        </xdr:cNvPr>
        <xdr:cNvSpPr>
          <a:spLocks/>
        </xdr:cNvSpPr>
      </xdr:nvSpPr>
      <xdr:spPr bwMode="auto">
        <a:xfrm rot="17065180">
          <a:off x="7584931" y="4643739"/>
          <a:ext cx="554644" cy="109727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576"/>
            <a:gd name="connsiteY0" fmla="*/ 18516 h 18516"/>
            <a:gd name="connsiteX1" fmla="*/ 4284 w 12576"/>
            <a:gd name="connsiteY1" fmla="*/ 13059 h 18516"/>
            <a:gd name="connsiteX2" fmla="*/ 4263 w 12576"/>
            <a:gd name="connsiteY2" fmla="*/ 2598 h 18516"/>
            <a:gd name="connsiteX3" fmla="*/ 12576 w 12576"/>
            <a:gd name="connsiteY3" fmla="*/ 0 h 18516"/>
            <a:gd name="connsiteX0" fmla="*/ 0 w 16935"/>
            <a:gd name="connsiteY0" fmla="*/ 25475 h 25475"/>
            <a:gd name="connsiteX1" fmla="*/ 8643 w 16935"/>
            <a:gd name="connsiteY1" fmla="*/ 13059 h 25475"/>
            <a:gd name="connsiteX2" fmla="*/ 8622 w 16935"/>
            <a:gd name="connsiteY2" fmla="*/ 2598 h 25475"/>
            <a:gd name="connsiteX3" fmla="*/ 16935 w 16935"/>
            <a:gd name="connsiteY3" fmla="*/ 0 h 25475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8165"/>
            <a:gd name="connsiteY0" fmla="*/ 22223 h 22223"/>
            <a:gd name="connsiteX1" fmla="*/ 8165 w 8165"/>
            <a:gd name="connsiteY1" fmla="*/ 10461 h 22223"/>
            <a:gd name="connsiteX2" fmla="*/ 8144 w 8165"/>
            <a:gd name="connsiteY2" fmla="*/ 0 h 22223"/>
            <a:gd name="connsiteX0" fmla="*/ 0 w 10000"/>
            <a:gd name="connsiteY0" fmla="*/ 7551 h 7551"/>
            <a:gd name="connsiteX1" fmla="*/ 10000 w 10000"/>
            <a:gd name="connsiteY1" fmla="*/ 2258 h 7551"/>
            <a:gd name="connsiteX2" fmla="*/ 9519 w 10000"/>
            <a:gd name="connsiteY2" fmla="*/ 0 h 7551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38" y="9092"/>
                <a:pt x="1273" y="6103"/>
                <a:pt x="1843" y="4715"/>
              </a:cubicBezTo>
              <a:cubicBezTo>
                <a:pt x="3961" y="4258"/>
                <a:pt x="6794" y="3596"/>
                <a:pt x="10000" y="2990"/>
              </a:cubicBezTo>
              <a:cubicBezTo>
                <a:pt x="9499" y="1240"/>
                <a:pt x="9876" y="2240"/>
                <a:pt x="95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56437</xdr:colOff>
      <xdr:row>27</xdr:row>
      <xdr:rowOff>82836</xdr:rowOff>
    </xdr:from>
    <xdr:to>
      <xdr:col>15</xdr:col>
      <xdr:colOff>452798</xdr:colOff>
      <xdr:row>28</xdr:row>
      <xdr:rowOff>95380</xdr:rowOff>
    </xdr:to>
    <xdr:grpSp>
      <xdr:nvGrpSpPr>
        <xdr:cNvPr id="1425" name="Group 1180">
          <a:extLst>
            <a:ext uri="{FF2B5EF4-FFF2-40B4-BE49-F238E27FC236}">
              <a16:creationId xmlns:a16="http://schemas.microsoft.com/office/drawing/2014/main" xmlns="" id="{0E9BB08A-4096-4390-B7B6-A8E8DE011EFB}"/>
            </a:ext>
          </a:extLst>
        </xdr:cNvPr>
        <xdr:cNvGrpSpPr>
          <a:grpSpLocks/>
        </xdr:cNvGrpSpPr>
      </xdr:nvGrpSpPr>
      <xdr:grpSpPr bwMode="auto">
        <a:xfrm rot="16789645">
          <a:off x="11055819" y="4541168"/>
          <a:ext cx="182634" cy="396361"/>
          <a:chOff x="719" y="99"/>
          <a:chExt cx="22" cy="13"/>
        </a:xfrm>
      </xdr:grpSpPr>
      <xdr:sp macro="" textlink="">
        <xdr:nvSpPr>
          <xdr:cNvPr id="1426" name="Freeform 1182">
            <a:extLst>
              <a:ext uri="{FF2B5EF4-FFF2-40B4-BE49-F238E27FC236}">
                <a16:creationId xmlns:a16="http://schemas.microsoft.com/office/drawing/2014/main" xmlns="" id="{4B383392-4A8C-4951-AB2D-6A786BCCA2DC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27" name="Freeform 1181">
            <a:extLst>
              <a:ext uri="{FF2B5EF4-FFF2-40B4-BE49-F238E27FC236}">
                <a16:creationId xmlns:a16="http://schemas.microsoft.com/office/drawing/2014/main" xmlns="" id="{A0DB4B59-4EC5-48A1-90B1-474676CBE3E0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651933</xdr:colOff>
      <xdr:row>25</xdr:row>
      <xdr:rowOff>169333</xdr:rowOff>
    </xdr:from>
    <xdr:to>
      <xdr:col>16</xdr:col>
      <xdr:colOff>279399</xdr:colOff>
      <xdr:row>32</xdr:row>
      <xdr:rowOff>165099</xdr:rowOff>
    </xdr:to>
    <xdr:sp macro="" textlink="">
      <xdr:nvSpPr>
        <xdr:cNvPr id="1428" name="Line 76">
          <a:extLst>
            <a:ext uri="{FF2B5EF4-FFF2-40B4-BE49-F238E27FC236}">
              <a16:creationId xmlns:a16="http://schemas.microsoft.com/office/drawing/2014/main" xmlns="" id="{072C8E26-522D-4274-B433-6F8E0EF97EFA}"/>
            </a:ext>
          </a:extLst>
        </xdr:cNvPr>
        <xdr:cNvSpPr>
          <a:spLocks noChangeShapeType="1"/>
        </xdr:cNvSpPr>
      </xdr:nvSpPr>
      <xdr:spPr bwMode="auto">
        <a:xfrm>
          <a:off x="7833783" y="4423833"/>
          <a:ext cx="3196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495299</xdr:colOff>
      <xdr:row>26</xdr:row>
      <xdr:rowOff>50800</xdr:rowOff>
    </xdr:from>
    <xdr:to>
      <xdr:col>15</xdr:col>
      <xdr:colOff>512232</xdr:colOff>
      <xdr:row>28</xdr:row>
      <xdr:rowOff>67732</xdr:rowOff>
    </xdr:to>
    <xdr:sp macro="" textlink="">
      <xdr:nvSpPr>
        <xdr:cNvPr id="1429" name="Line 76">
          <a:extLst>
            <a:ext uri="{FF2B5EF4-FFF2-40B4-BE49-F238E27FC236}">
              <a16:creationId xmlns:a16="http://schemas.microsoft.com/office/drawing/2014/main" xmlns="" id="{65DF1E9D-E055-4A78-B17C-961561391200}"/>
            </a:ext>
          </a:extLst>
        </xdr:cNvPr>
        <xdr:cNvSpPr>
          <a:spLocks noChangeShapeType="1"/>
        </xdr:cNvSpPr>
      </xdr:nvSpPr>
      <xdr:spPr bwMode="auto">
        <a:xfrm flipH="1" flipV="1">
          <a:off x="7677149" y="4476750"/>
          <a:ext cx="16933" cy="359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262458</xdr:colOff>
      <xdr:row>27</xdr:row>
      <xdr:rowOff>4230</xdr:rowOff>
    </xdr:from>
    <xdr:to>
      <xdr:col>15</xdr:col>
      <xdr:colOff>463018</xdr:colOff>
      <xdr:row>28</xdr:row>
      <xdr:rowOff>3922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xmlns="" id="{B1B90039-0B16-4222-AB21-CC04D0027983}"/>
            </a:ext>
          </a:extLst>
        </xdr:cNvPr>
        <xdr:cNvSpPr/>
      </xdr:nvSpPr>
      <xdr:spPr bwMode="auto">
        <a:xfrm>
          <a:off x="7444308" y="460163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359836</xdr:colOff>
      <xdr:row>25</xdr:row>
      <xdr:rowOff>59270</xdr:rowOff>
    </xdr:from>
    <xdr:to>
      <xdr:col>15</xdr:col>
      <xdr:colOff>560396</xdr:colOff>
      <xdr:row>26</xdr:row>
      <xdr:rowOff>58962</xdr:rowOff>
    </xdr:to>
    <xdr:sp macro="" textlink="">
      <xdr:nvSpPr>
        <xdr:cNvPr id="1431" name="六角形 1430">
          <a:extLst>
            <a:ext uri="{FF2B5EF4-FFF2-40B4-BE49-F238E27FC236}">
              <a16:creationId xmlns:a16="http://schemas.microsoft.com/office/drawing/2014/main" xmlns="" id="{E1CFF828-65A5-4FC0-B084-10AF87A3B415}"/>
            </a:ext>
          </a:extLst>
        </xdr:cNvPr>
        <xdr:cNvSpPr/>
      </xdr:nvSpPr>
      <xdr:spPr bwMode="auto">
        <a:xfrm>
          <a:off x="7541686" y="431377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10940</xdr:colOff>
      <xdr:row>28</xdr:row>
      <xdr:rowOff>66167</xdr:rowOff>
    </xdr:from>
    <xdr:to>
      <xdr:col>15</xdr:col>
      <xdr:colOff>551057</xdr:colOff>
      <xdr:row>31</xdr:row>
      <xdr:rowOff>131847</xdr:rowOff>
    </xdr:to>
    <xdr:pic>
      <xdr:nvPicPr>
        <xdr:cNvPr id="1432" name="図 1431">
          <a:extLst>
            <a:ext uri="{FF2B5EF4-FFF2-40B4-BE49-F238E27FC236}">
              <a16:creationId xmlns:a16="http://schemas.microsoft.com/office/drawing/2014/main" xmlns="" id="{7D038D1F-0841-4C6B-A452-7E5F5C507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16483360">
          <a:off x="7172834" y="4854973"/>
          <a:ext cx="580030" cy="540117"/>
        </a:xfrm>
        <a:prstGeom prst="rect">
          <a:avLst/>
        </a:prstGeom>
      </xdr:spPr>
    </xdr:pic>
    <xdr:clientData/>
  </xdr:twoCellAnchor>
  <xdr:twoCellAnchor>
    <xdr:from>
      <xdr:col>15</xdr:col>
      <xdr:colOff>651938</xdr:colOff>
      <xdr:row>25</xdr:row>
      <xdr:rowOff>154251</xdr:rowOff>
    </xdr:from>
    <xdr:to>
      <xdr:col>16</xdr:col>
      <xdr:colOff>279404</xdr:colOff>
      <xdr:row>32</xdr:row>
      <xdr:rowOff>150017</xdr:rowOff>
    </xdr:to>
    <xdr:sp macro="" textlink="">
      <xdr:nvSpPr>
        <xdr:cNvPr id="1433" name="Line 76">
          <a:extLst>
            <a:ext uri="{FF2B5EF4-FFF2-40B4-BE49-F238E27FC236}">
              <a16:creationId xmlns:a16="http://schemas.microsoft.com/office/drawing/2014/main" xmlns="" id="{8AFEFB95-537D-4B24-A48E-6A7BE0E72418}"/>
            </a:ext>
          </a:extLst>
        </xdr:cNvPr>
        <xdr:cNvSpPr>
          <a:spLocks noChangeShapeType="1"/>
        </xdr:cNvSpPr>
      </xdr:nvSpPr>
      <xdr:spPr bwMode="auto">
        <a:xfrm>
          <a:off x="7833788" y="4408751"/>
          <a:ext cx="3196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284597</xdr:colOff>
      <xdr:row>31</xdr:row>
      <xdr:rowOff>49643</xdr:rowOff>
    </xdr:from>
    <xdr:ext cx="220136" cy="141248"/>
    <xdr:sp macro="" textlink="">
      <xdr:nvSpPr>
        <xdr:cNvPr id="1434" name="Text Box 1620">
          <a:extLst>
            <a:ext uri="{FF2B5EF4-FFF2-40B4-BE49-F238E27FC236}">
              <a16:creationId xmlns:a16="http://schemas.microsoft.com/office/drawing/2014/main" xmlns="" id="{CE8E5F42-F5E1-47C1-8CFE-3CE360FB4E93}"/>
            </a:ext>
          </a:extLst>
        </xdr:cNvPr>
        <xdr:cNvSpPr txBox="1">
          <a:spLocks noChangeArrowheads="1"/>
        </xdr:cNvSpPr>
      </xdr:nvSpPr>
      <xdr:spPr bwMode="auto">
        <a:xfrm>
          <a:off x="8178802" y="5384605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539369</xdr:colOff>
      <xdr:row>28</xdr:row>
      <xdr:rowOff>384</xdr:rowOff>
    </xdr:from>
    <xdr:ext cx="334433" cy="148167"/>
    <xdr:sp macro="" textlink="">
      <xdr:nvSpPr>
        <xdr:cNvPr id="1435" name="Text Box 1620">
          <a:extLst>
            <a:ext uri="{FF2B5EF4-FFF2-40B4-BE49-F238E27FC236}">
              <a16:creationId xmlns:a16="http://schemas.microsoft.com/office/drawing/2014/main" xmlns="" id="{BD1B0F86-1457-4A9E-AA80-8F7C93816845}"/>
            </a:ext>
          </a:extLst>
        </xdr:cNvPr>
        <xdr:cNvSpPr txBox="1">
          <a:spLocks noChangeArrowheads="1"/>
        </xdr:cNvSpPr>
      </xdr:nvSpPr>
      <xdr:spPr bwMode="auto">
        <a:xfrm>
          <a:off x="7740846" y="4815801"/>
          <a:ext cx="334433" cy="148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241298</xdr:colOff>
      <xdr:row>28</xdr:row>
      <xdr:rowOff>55033</xdr:rowOff>
    </xdr:from>
    <xdr:to>
      <xdr:col>13</xdr:col>
      <xdr:colOff>398177</xdr:colOff>
      <xdr:row>29</xdr:row>
      <xdr:rowOff>48185</xdr:rowOff>
    </xdr:to>
    <xdr:sp macro="" textlink="">
      <xdr:nvSpPr>
        <xdr:cNvPr id="1436" name="六角形 1435">
          <a:extLst>
            <a:ext uri="{FF2B5EF4-FFF2-40B4-BE49-F238E27FC236}">
              <a16:creationId xmlns:a16="http://schemas.microsoft.com/office/drawing/2014/main" xmlns="" id="{5F2D11EA-3846-48B7-8B88-44AA946BF2B6}"/>
            </a:ext>
          </a:extLst>
        </xdr:cNvPr>
        <xdr:cNvSpPr/>
      </xdr:nvSpPr>
      <xdr:spPr bwMode="auto">
        <a:xfrm>
          <a:off x="13049248" y="345228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18</xdr:col>
      <xdr:colOff>14818</xdr:colOff>
      <xdr:row>29</xdr:row>
      <xdr:rowOff>78314</xdr:rowOff>
    </xdr:from>
    <xdr:to>
      <xdr:col>18</xdr:col>
      <xdr:colOff>211447</xdr:colOff>
      <xdr:row>30</xdr:row>
      <xdr:rowOff>78007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xmlns="" id="{5BB78236-507E-45FF-8407-A8B29A3C59C0}"/>
            </a:ext>
          </a:extLst>
        </xdr:cNvPr>
        <xdr:cNvSpPr/>
      </xdr:nvSpPr>
      <xdr:spPr bwMode="auto">
        <a:xfrm>
          <a:off x="12093425" y="5044921"/>
          <a:ext cx="196629" cy="1720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0</xdr:colOff>
      <xdr:row>26</xdr:row>
      <xdr:rowOff>165100</xdr:rowOff>
    </xdr:from>
    <xdr:ext cx="333117" cy="101600"/>
    <xdr:sp macro="" textlink="">
      <xdr:nvSpPr>
        <xdr:cNvPr id="1438" name="Text Box 1194">
          <a:extLst>
            <a:ext uri="{FF2B5EF4-FFF2-40B4-BE49-F238E27FC236}">
              <a16:creationId xmlns:a16="http://schemas.microsoft.com/office/drawing/2014/main" xmlns="" id="{E21AB252-3878-41D1-B0EA-0D7FA8B8BCE2}"/>
            </a:ext>
          </a:extLst>
        </xdr:cNvPr>
        <xdr:cNvSpPr txBox="1">
          <a:spLocks noChangeArrowheads="1"/>
        </xdr:cNvSpPr>
      </xdr:nvSpPr>
      <xdr:spPr bwMode="auto">
        <a:xfrm>
          <a:off x="12807950" y="32194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0.4+6.3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16932</xdr:colOff>
      <xdr:row>27</xdr:row>
      <xdr:rowOff>84667</xdr:rowOff>
    </xdr:from>
    <xdr:to>
      <xdr:col>13</xdr:col>
      <xdr:colOff>164064</xdr:colOff>
      <xdr:row>28</xdr:row>
      <xdr:rowOff>43112</xdr:rowOff>
    </xdr:to>
    <xdr:sp macro="" textlink="">
      <xdr:nvSpPr>
        <xdr:cNvPr id="1439" name="六角形 1438">
          <a:extLst>
            <a:ext uri="{FF2B5EF4-FFF2-40B4-BE49-F238E27FC236}">
              <a16:creationId xmlns:a16="http://schemas.microsoft.com/office/drawing/2014/main" xmlns="" id="{41F22645-C9DB-4B09-BE85-A67741B0DA6E}"/>
            </a:ext>
          </a:extLst>
        </xdr:cNvPr>
        <xdr:cNvSpPr/>
      </xdr:nvSpPr>
      <xdr:spPr bwMode="auto">
        <a:xfrm>
          <a:off x="12824882" y="3310467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194733</xdr:colOff>
      <xdr:row>27</xdr:row>
      <xdr:rowOff>88901</xdr:rowOff>
    </xdr:from>
    <xdr:to>
      <xdr:col>13</xdr:col>
      <xdr:colOff>341865</xdr:colOff>
      <xdr:row>28</xdr:row>
      <xdr:rowOff>47346</xdr:rowOff>
    </xdr:to>
    <xdr:sp macro="" textlink="">
      <xdr:nvSpPr>
        <xdr:cNvPr id="1440" name="六角形 1439">
          <a:extLst>
            <a:ext uri="{FF2B5EF4-FFF2-40B4-BE49-F238E27FC236}">
              <a16:creationId xmlns:a16="http://schemas.microsoft.com/office/drawing/2014/main" xmlns="" id="{3E1D4D24-5170-4145-95B9-D0CB2BD54DFE}"/>
            </a:ext>
          </a:extLst>
        </xdr:cNvPr>
        <xdr:cNvSpPr/>
      </xdr:nvSpPr>
      <xdr:spPr bwMode="auto">
        <a:xfrm>
          <a:off x="13002683" y="3314701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503263</xdr:colOff>
      <xdr:row>38</xdr:row>
      <xdr:rowOff>146613</xdr:rowOff>
    </xdr:from>
    <xdr:to>
      <xdr:col>13</xdr:col>
      <xdr:colOff>641901</xdr:colOff>
      <xdr:row>39</xdr:row>
      <xdr:rowOff>121967</xdr:rowOff>
    </xdr:to>
    <xdr:pic>
      <xdr:nvPicPr>
        <xdr:cNvPr id="1441" name="図 1440">
          <a:extLst>
            <a:ext uri="{FF2B5EF4-FFF2-40B4-BE49-F238E27FC236}">
              <a16:creationId xmlns:a16="http://schemas.microsoft.com/office/drawing/2014/main" xmlns="" id="{3FF216D2-3E55-4959-8458-F005B94B7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3347581" y="5308393"/>
          <a:ext cx="140220" cy="148537"/>
        </a:xfrm>
        <a:prstGeom prst="rect">
          <a:avLst/>
        </a:prstGeom>
      </xdr:spPr>
    </xdr:pic>
    <xdr:clientData/>
  </xdr:twoCellAnchor>
  <xdr:twoCellAnchor>
    <xdr:from>
      <xdr:col>19</xdr:col>
      <xdr:colOff>24055</xdr:colOff>
      <xdr:row>51</xdr:row>
      <xdr:rowOff>140605</xdr:rowOff>
    </xdr:from>
    <xdr:to>
      <xdr:col>19</xdr:col>
      <xdr:colOff>178520</xdr:colOff>
      <xdr:row>52</xdr:row>
      <xdr:rowOff>105333</xdr:rowOff>
    </xdr:to>
    <xdr:sp macro="" textlink="">
      <xdr:nvSpPr>
        <xdr:cNvPr id="1442" name="六角形 1441">
          <a:extLst>
            <a:ext uri="{FF2B5EF4-FFF2-40B4-BE49-F238E27FC236}">
              <a16:creationId xmlns:a16="http://schemas.microsoft.com/office/drawing/2014/main" xmlns="" id="{FFA892DF-9995-44ED-B450-DAAA1840CA65}"/>
            </a:ext>
          </a:extLst>
        </xdr:cNvPr>
        <xdr:cNvSpPr/>
      </xdr:nvSpPr>
      <xdr:spPr bwMode="auto">
        <a:xfrm>
          <a:off x="12805698" y="8899069"/>
          <a:ext cx="154465" cy="137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</a:p>
      </xdr:txBody>
    </xdr:sp>
    <xdr:clientData/>
  </xdr:twoCellAnchor>
  <xdr:twoCellAnchor>
    <xdr:from>
      <xdr:col>17</xdr:col>
      <xdr:colOff>16151</xdr:colOff>
      <xdr:row>51</xdr:row>
      <xdr:rowOff>143630</xdr:rowOff>
    </xdr:from>
    <xdr:to>
      <xdr:col>17</xdr:col>
      <xdr:colOff>160687</xdr:colOff>
      <xdr:row>52</xdr:row>
      <xdr:rowOff>81723</xdr:rowOff>
    </xdr:to>
    <xdr:sp macro="" textlink="">
      <xdr:nvSpPr>
        <xdr:cNvPr id="1443" name="六角形 1442">
          <a:extLst>
            <a:ext uri="{FF2B5EF4-FFF2-40B4-BE49-F238E27FC236}">
              <a16:creationId xmlns:a16="http://schemas.microsoft.com/office/drawing/2014/main" xmlns="" id="{0595BC68-A4EC-4D99-A55F-496E49598FF3}"/>
            </a:ext>
          </a:extLst>
        </xdr:cNvPr>
        <xdr:cNvSpPr/>
      </xdr:nvSpPr>
      <xdr:spPr bwMode="auto">
        <a:xfrm>
          <a:off x="8595001" y="8855830"/>
          <a:ext cx="144536" cy="1095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twoCellAnchor editAs="oneCell">
    <xdr:from>
      <xdr:col>11</xdr:col>
      <xdr:colOff>314319</xdr:colOff>
      <xdr:row>29</xdr:row>
      <xdr:rowOff>153516</xdr:rowOff>
    </xdr:from>
    <xdr:to>
      <xdr:col>11</xdr:col>
      <xdr:colOff>564268</xdr:colOff>
      <xdr:row>32</xdr:row>
      <xdr:rowOff>154015</xdr:rowOff>
    </xdr:to>
    <xdr:pic>
      <xdr:nvPicPr>
        <xdr:cNvPr id="1444" name="図 1443">
          <a:extLst>
            <a:ext uri="{FF2B5EF4-FFF2-40B4-BE49-F238E27FC236}">
              <a16:creationId xmlns:a16="http://schemas.microsoft.com/office/drawing/2014/main" xmlns="" id="{8A4BF90C-18CD-4C70-98D1-7567EF982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21150295">
          <a:off x="11712569" y="3722216"/>
          <a:ext cx="249949" cy="514849"/>
        </a:xfrm>
        <a:prstGeom prst="rect">
          <a:avLst/>
        </a:prstGeom>
      </xdr:spPr>
    </xdr:pic>
    <xdr:clientData/>
  </xdr:twoCellAnchor>
  <xdr:twoCellAnchor editAs="oneCell">
    <xdr:from>
      <xdr:col>11</xdr:col>
      <xdr:colOff>548065</xdr:colOff>
      <xdr:row>38</xdr:row>
      <xdr:rowOff>86930</xdr:rowOff>
    </xdr:from>
    <xdr:to>
      <xdr:col>12</xdr:col>
      <xdr:colOff>19014</xdr:colOff>
      <xdr:row>39</xdr:row>
      <xdr:rowOff>50964</xdr:rowOff>
    </xdr:to>
    <xdr:pic>
      <xdr:nvPicPr>
        <xdr:cNvPr id="1445" name="図 1444">
          <a:extLst>
            <a:ext uri="{FF2B5EF4-FFF2-40B4-BE49-F238E27FC236}">
              <a16:creationId xmlns:a16="http://schemas.microsoft.com/office/drawing/2014/main" xmlns="" id="{11C9BE56-FBBB-4DF2-A15D-C8020B96C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1946315" y="5198680"/>
          <a:ext cx="161081" cy="135485"/>
        </a:xfrm>
        <a:prstGeom prst="rect">
          <a:avLst/>
        </a:prstGeom>
      </xdr:spPr>
    </xdr:pic>
    <xdr:clientData/>
  </xdr:twoCellAnchor>
  <xdr:twoCellAnchor>
    <xdr:from>
      <xdr:col>11</xdr:col>
      <xdr:colOff>539102</xdr:colOff>
      <xdr:row>39</xdr:row>
      <xdr:rowOff>132292</xdr:rowOff>
    </xdr:from>
    <xdr:to>
      <xdr:col>12</xdr:col>
      <xdr:colOff>45357</xdr:colOff>
      <xdr:row>40</xdr:row>
      <xdr:rowOff>124732</xdr:rowOff>
    </xdr:to>
    <xdr:sp macro="" textlink="">
      <xdr:nvSpPr>
        <xdr:cNvPr id="1446" name="六角形 1445">
          <a:extLst>
            <a:ext uri="{FF2B5EF4-FFF2-40B4-BE49-F238E27FC236}">
              <a16:creationId xmlns:a16="http://schemas.microsoft.com/office/drawing/2014/main" xmlns="" id="{F9467216-3A72-46C5-A137-5CD783944DC3}"/>
            </a:ext>
          </a:extLst>
        </xdr:cNvPr>
        <xdr:cNvSpPr/>
      </xdr:nvSpPr>
      <xdr:spPr bwMode="auto">
        <a:xfrm>
          <a:off x="11937352" y="5415492"/>
          <a:ext cx="211105" cy="1638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7598</xdr:colOff>
      <xdr:row>7</xdr:row>
      <xdr:rowOff>37166</xdr:rowOff>
    </xdr:from>
    <xdr:to>
      <xdr:col>18</xdr:col>
      <xdr:colOff>125969</xdr:colOff>
      <xdr:row>7</xdr:row>
      <xdr:rowOff>156902</xdr:rowOff>
    </xdr:to>
    <xdr:sp macro="" textlink="">
      <xdr:nvSpPr>
        <xdr:cNvPr id="1447" name="AutoShape 720">
          <a:extLst>
            <a:ext uri="{FF2B5EF4-FFF2-40B4-BE49-F238E27FC236}">
              <a16:creationId xmlns:a16="http://schemas.microsoft.com/office/drawing/2014/main" xmlns="" id="{811D89AA-57BD-400B-8F78-0BF7A359C233}"/>
            </a:ext>
          </a:extLst>
        </xdr:cNvPr>
        <xdr:cNvSpPr>
          <a:spLocks noChangeArrowheads="1"/>
        </xdr:cNvSpPr>
      </xdr:nvSpPr>
      <xdr:spPr bwMode="auto">
        <a:xfrm>
          <a:off x="9291298" y="1205566"/>
          <a:ext cx="118371" cy="1197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27313</xdr:colOff>
      <xdr:row>35</xdr:row>
      <xdr:rowOff>90577</xdr:rowOff>
    </xdr:from>
    <xdr:to>
      <xdr:col>3</xdr:col>
      <xdr:colOff>161784</xdr:colOff>
      <xdr:row>36</xdr:row>
      <xdr:rowOff>30813</xdr:rowOff>
    </xdr:to>
    <xdr:sp macro="" textlink="">
      <xdr:nvSpPr>
        <xdr:cNvPr id="1448" name="六角形 1447">
          <a:extLst>
            <a:ext uri="{FF2B5EF4-FFF2-40B4-BE49-F238E27FC236}">
              <a16:creationId xmlns:a16="http://schemas.microsoft.com/office/drawing/2014/main" xmlns="" id="{62701315-7494-48D9-81ED-4F46DA5C40BA}"/>
            </a:ext>
          </a:extLst>
        </xdr:cNvPr>
        <xdr:cNvSpPr/>
      </xdr:nvSpPr>
      <xdr:spPr bwMode="auto">
        <a:xfrm>
          <a:off x="1595763" y="6059577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203260</xdr:colOff>
      <xdr:row>35</xdr:row>
      <xdr:rowOff>78670</xdr:rowOff>
    </xdr:from>
    <xdr:to>
      <xdr:col>3</xdr:col>
      <xdr:colOff>337105</xdr:colOff>
      <xdr:row>36</xdr:row>
      <xdr:rowOff>26376</xdr:rowOff>
    </xdr:to>
    <xdr:sp macro="" textlink="">
      <xdr:nvSpPr>
        <xdr:cNvPr id="1449" name="六角形 1448">
          <a:extLst>
            <a:ext uri="{FF2B5EF4-FFF2-40B4-BE49-F238E27FC236}">
              <a16:creationId xmlns:a16="http://schemas.microsoft.com/office/drawing/2014/main" xmlns="" id="{5AAFE119-59C1-430F-865C-EEB4F9CFE3A5}"/>
            </a:ext>
          </a:extLst>
        </xdr:cNvPr>
        <xdr:cNvSpPr/>
      </xdr:nvSpPr>
      <xdr:spPr bwMode="auto">
        <a:xfrm>
          <a:off x="1771710" y="6047670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7937</xdr:colOff>
      <xdr:row>34</xdr:row>
      <xdr:rowOff>134935</xdr:rowOff>
    </xdr:from>
    <xdr:ext cx="388938" cy="166689"/>
    <xdr:sp macro="" textlink="">
      <xdr:nvSpPr>
        <xdr:cNvPr id="1450" name="Text Box 1416">
          <a:extLst>
            <a:ext uri="{FF2B5EF4-FFF2-40B4-BE49-F238E27FC236}">
              <a16:creationId xmlns:a16="http://schemas.microsoft.com/office/drawing/2014/main" xmlns="" id="{F115EFCE-EA2B-46A7-848D-C0E01332E604}"/>
            </a:ext>
          </a:extLst>
        </xdr:cNvPr>
        <xdr:cNvSpPr txBox="1">
          <a:spLocks noChangeArrowheads="1"/>
        </xdr:cNvSpPr>
      </xdr:nvSpPr>
      <xdr:spPr bwMode="auto">
        <a:xfrm>
          <a:off x="1576387" y="5932485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0.7+0.2</a:t>
          </a:r>
        </a:p>
      </xdr:txBody>
    </xdr:sp>
    <xdr:clientData/>
  </xdr:oneCellAnchor>
  <xdr:twoCellAnchor editAs="oneCell">
    <xdr:from>
      <xdr:col>20</xdr:col>
      <xdr:colOff>0</xdr:colOff>
      <xdr:row>21</xdr:row>
      <xdr:rowOff>103194</xdr:rowOff>
    </xdr:from>
    <xdr:to>
      <xdr:col>20</xdr:col>
      <xdr:colOff>158510</xdr:colOff>
      <xdr:row>22</xdr:row>
      <xdr:rowOff>78854</xdr:rowOff>
    </xdr:to>
    <xdr:pic>
      <xdr:nvPicPr>
        <xdr:cNvPr id="1451" name="図 1450">
          <a:extLst>
            <a:ext uri="{FF2B5EF4-FFF2-40B4-BE49-F238E27FC236}">
              <a16:creationId xmlns:a16="http://schemas.microsoft.com/office/drawing/2014/main" xmlns="" id="{B7073D3D-DAC6-4359-BEB0-8BB4547A1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10693400" y="3671894"/>
          <a:ext cx="158510" cy="147110"/>
        </a:xfrm>
        <a:prstGeom prst="rect">
          <a:avLst/>
        </a:prstGeom>
      </xdr:spPr>
    </xdr:pic>
    <xdr:clientData/>
  </xdr:twoCellAnchor>
  <xdr:twoCellAnchor editAs="oneCell">
    <xdr:from>
      <xdr:col>20</xdr:col>
      <xdr:colOff>3969</xdr:colOff>
      <xdr:row>22</xdr:row>
      <xdr:rowOff>75406</xdr:rowOff>
    </xdr:from>
    <xdr:to>
      <xdr:col>20</xdr:col>
      <xdr:colOff>156382</xdr:colOff>
      <xdr:row>23</xdr:row>
      <xdr:rowOff>57163</xdr:rowOff>
    </xdr:to>
    <xdr:pic>
      <xdr:nvPicPr>
        <xdr:cNvPr id="1452" name="図 1451">
          <a:extLst>
            <a:ext uri="{FF2B5EF4-FFF2-40B4-BE49-F238E27FC236}">
              <a16:creationId xmlns:a16="http://schemas.microsoft.com/office/drawing/2014/main" xmlns="" id="{D9E41C79-348E-47C1-9938-DDCFA03B2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0697369" y="3815556"/>
          <a:ext cx="152413" cy="153207"/>
        </a:xfrm>
        <a:prstGeom prst="rect">
          <a:avLst/>
        </a:prstGeom>
      </xdr:spPr>
    </xdr:pic>
    <xdr:clientData/>
  </xdr:twoCellAnchor>
  <xdr:oneCellAnchor>
    <xdr:from>
      <xdr:col>13</xdr:col>
      <xdr:colOff>666870</xdr:colOff>
      <xdr:row>21</xdr:row>
      <xdr:rowOff>15446</xdr:rowOff>
    </xdr:from>
    <xdr:ext cx="257617" cy="154976"/>
    <xdr:sp macro="" textlink="">
      <xdr:nvSpPr>
        <xdr:cNvPr id="1453" name="Text Box 1664">
          <a:extLst>
            <a:ext uri="{FF2B5EF4-FFF2-40B4-BE49-F238E27FC236}">
              <a16:creationId xmlns:a16="http://schemas.microsoft.com/office/drawing/2014/main" xmlns="" id="{85F2BDB8-CA60-4EBD-B132-A6602AFFC416}"/>
            </a:ext>
          </a:extLst>
        </xdr:cNvPr>
        <xdr:cNvSpPr txBox="1">
          <a:spLocks noChangeArrowheads="1"/>
        </xdr:cNvSpPr>
      </xdr:nvSpPr>
      <xdr:spPr bwMode="auto">
        <a:xfrm>
          <a:off x="13474820" y="2212546"/>
          <a:ext cx="257617" cy="1549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530823</xdr:colOff>
      <xdr:row>2</xdr:row>
      <xdr:rowOff>101601</xdr:rowOff>
    </xdr:from>
    <xdr:to>
      <xdr:col>18</xdr:col>
      <xdr:colOff>23606</xdr:colOff>
      <xdr:row>3</xdr:row>
      <xdr:rowOff>131467</xdr:rowOff>
    </xdr:to>
    <xdr:sp macro="" textlink="">
      <xdr:nvSpPr>
        <xdr:cNvPr id="1454" name="Text Box 1664">
          <a:extLst>
            <a:ext uri="{FF2B5EF4-FFF2-40B4-BE49-F238E27FC236}">
              <a16:creationId xmlns:a16="http://schemas.microsoft.com/office/drawing/2014/main" xmlns="" id="{2E95172B-2BDA-4083-9EB4-D9D27523F332}"/>
            </a:ext>
          </a:extLst>
        </xdr:cNvPr>
        <xdr:cNvSpPr txBox="1">
          <a:spLocks noChangeArrowheads="1"/>
        </xdr:cNvSpPr>
      </xdr:nvSpPr>
      <xdr:spPr bwMode="auto">
        <a:xfrm>
          <a:off x="9109673" y="412751"/>
          <a:ext cx="197633" cy="2013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42737</xdr:colOff>
      <xdr:row>42</xdr:row>
      <xdr:rowOff>122115</xdr:rowOff>
    </xdr:from>
    <xdr:ext cx="388938" cy="166689"/>
    <xdr:sp macro="" textlink="">
      <xdr:nvSpPr>
        <xdr:cNvPr id="1455" name="Text Box 1416">
          <a:extLst>
            <a:ext uri="{FF2B5EF4-FFF2-40B4-BE49-F238E27FC236}">
              <a16:creationId xmlns:a16="http://schemas.microsoft.com/office/drawing/2014/main" xmlns="" id="{988236EC-A05B-4E01-B0A4-764EE9CB4DA1}"/>
            </a:ext>
          </a:extLst>
        </xdr:cNvPr>
        <xdr:cNvSpPr txBox="1">
          <a:spLocks noChangeArrowheads="1"/>
        </xdr:cNvSpPr>
      </xdr:nvSpPr>
      <xdr:spPr bwMode="auto">
        <a:xfrm>
          <a:off x="3020887" y="7291265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0.1+3.9</a:t>
          </a:r>
        </a:p>
      </xdr:txBody>
    </xdr:sp>
    <xdr:clientData/>
  </xdr:oneCellAnchor>
  <xdr:twoCellAnchor>
    <xdr:from>
      <xdr:col>4</xdr:col>
      <xdr:colOff>104821</xdr:colOff>
      <xdr:row>60</xdr:row>
      <xdr:rowOff>52887</xdr:rowOff>
    </xdr:from>
    <xdr:to>
      <xdr:col>4</xdr:col>
      <xdr:colOff>194887</xdr:colOff>
      <xdr:row>60</xdr:row>
      <xdr:rowOff>143393</xdr:rowOff>
    </xdr:to>
    <xdr:sp macro="" textlink="">
      <xdr:nvSpPr>
        <xdr:cNvPr id="1456" name="Oval 1048">
          <a:extLst>
            <a:ext uri="{FF2B5EF4-FFF2-40B4-BE49-F238E27FC236}">
              <a16:creationId xmlns:a16="http://schemas.microsoft.com/office/drawing/2014/main" xmlns="" id="{11F46D86-F426-467D-8D87-77B9D7874322}"/>
            </a:ext>
          </a:extLst>
        </xdr:cNvPr>
        <xdr:cNvSpPr>
          <a:spLocks noChangeArrowheads="1"/>
        </xdr:cNvSpPr>
      </xdr:nvSpPr>
      <xdr:spPr bwMode="auto">
        <a:xfrm rot="10800000">
          <a:off x="6581821" y="8936537"/>
          <a:ext cx="90066" cy="905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11172</xdr:colOff>
      <xdr:row>62</xdr:row>
      <xdr:rowOff>69864</xdr:rowOff>
    </xdr:from>
    <xdr:to>
      <xdr:col>4</xdr:col>
      <xdr:colOff>256614</xdr:colOff>
      <xdr:row>63</xdr:row>
      <xdr:rowOff>126131</xdr:rowOff>
    </xdr:to>
    <xdr:grpSp>
      <xdr:nvGrpSpPr>
        <xdr:cNvPr id="1457" name="Group 6672">
          <a:extLst>
            <a:ext uri="{FF2B5EF4-FFF2-40B4-BE49-F238E27FC236}">
              <a16:creationId xmlns:a16="http://schemas.microsoft.com/office/drawing/2014/main" xmlns="" id="{A7C1B8FD-8236-46D3-B218-4DAE5C46C5AB}"/>
            </a:ext>
          </a:extLst>
        </xdr:cNvPr>
        <xdr:cNvGrpSpPr>
          <a:grpSpLocks/>
        </xdr:cNvGrpSpPr>
      </xdr:nvGrpSpPr>
      <xdr:grpSpPr bwMode="auto">
        <a:xfrm>
          <a:off x="2487672" y="10588185"/>
          <a:ext cx="245442" cy="226357"/>
          <a:chOff x="535" y="108"/>
          <a:chExt cx="46" cy="44"/>
        </a:xfrm>
      </xdr:grpSpPr>
      <xdr:pic>
        <xdr:nvPicPr>
          <xdr:cNvPr id="1458" name="Picture 6673" descr="route2">
            <a:extLst>
              <a:ext uri="{FF2B5EF4-FFF2-40B4-BE49-F238E27FC236}">
                <a16:creationId xmlns:a16="http://schemas.microsoft.com/office/drawing/2014/main" xmlns="" id="{6C86346A-29FE-4AFF-BD25-38416FE73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9" name="Text Box 6674">
            <a:extLst>
              <a:ext uri="{FF2B5EF4-FFF2-40B4-BE49-F238E27FC236}">
                <a16:creationId xmlns:a16="http://schemas.microsoft.com/office/drawing/2014/main" xmlns="" id="{4A36F062-32F1-4EAD-883F-1D6F5BBE9D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166895</xdr:colOff>
      <xdr:row>46</xdr:row>
      <xdr:rowOff>118041</xdr:rowOff>
    </xdr:from>
    <xdr:to>
      <xdr:col>5</xdr:col>
      <xdr:colOff>471695</xdr:colOff>
      <xdr:row>48</xdr:row>
      <xdr:rowOff>86673</xdr:rowOff>
    </xdr:to>
    <xdr:grpSp>
      <xdr:nvGrpSpPr>
        <xdr:cNvPr id="1460" name="Group 6672">
          <a:extLst>
            <a:ext uri="{FF2B5EF4-FFF2-40B4-BE49-F238E27FC236}">
              <a16:creationId xmlns:a16="http://schemas.microsoft.com/office/drawing/2014/main" xmlns="" id="{DE098C48-0DC7-47CB-A67A-3D079FE0F77F}"/>
            </a:ext>
          </a:extLst>
        </xdr:cNvPr>
        <xdr:cNvGrpSpPr>
          <a:grpSpLocks/>
        </xdr:cNvGrpSpPr>
      </xdr:nvGrpSpPr>
      <xdr:grpSpPr bwMode="auto">
        <a:xfrm>
          <a:off x="3412199" y="7914934"/>
          <a:ext cx="304800" cy="308810"/>
          <a:chOff x="532" y="110"/>
          <a:chExt cx="46" cy="44"/>
        </a:xfrm>
      </xdr:grpSpPr>
      <xdr:pic>
        <xdr:nvPicPr>
          <xdr:cNvPr id="1461" name="Picture 6673" descr="route2">
            <a:extLst>
              <a:ext uri="{FF2B5EF4-FFF2-40B4-BE49-F238E27FC236}">
                <a16:creationId xmlns:a16="http://schemas.microsoft.com/office/drawing/2014/main" xmlns="" id="{42184EEE-E3E5-48D6-9FA7-8D3EB03643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2" name="Text Box 6674">
            <a:extLst>
              <a:ext uri="{FF2B5EF4-FFF2-40B4-BE49-F238E27FC236}">
                <a16:creationId xmlns:a16="http://schemas.microsoft.com/office/drawing/2014/main" xmlns="" id="{D7678FAD-DA7C-4F1E-BE70-7E930D939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647209</xdr:colOff>
      <xdr:row>46</xdr:row>
      <xdr:rowOff>150608</xdr:rowOff>
    </xdr:from>
    <xdr:ext cx="268908" cy="294889"/>
    <xdr:sp macro="" textlink="">
      <xdr:nvSpPr>
        <xdr:cNvPr id="1463" name="Text Box 1620">
          <a:extLst>
            <a:ext uri="{FF2B5EF4-FFF2-40B4-BE49-F238E27FC236}">
              <a16:creationId xmlns:a16="http://schemas.microsoft.com/office/drawing/2014/main" xmlns="" id="{73D5FA49-8727-4F5A-977B-D18EC0D37268}"/>
            </a:ext>
          </a:extLst>
        </xdr:cNvPr>
        <xdr:cNvSpPr txBox="1">
          <a:spLocks noChangeArrowheads="1"/>
        </xdr:cNvSpPr>
      </xdr:nvSpPr>
      <xdr:spPr bwMode="auto">
        <a:xfrm>
          <a:off x="3625359" y="8005558"/>
          <a:ext cx="26890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81411</xdr:colOff>
      <xdr:row>46</xdr:row>
      <xdr:rowOff>11268</xdr:rowOff>
    </xdr:from>
    <xdr:ext cx="203151" cy="183498"/>
    <xdr:pic>
      <xdr:nvPicPr>
        <xdr:cNvPr id="1464" name="Picture 12589">
          <a:extLst>
            <a:ext uri="{FF2B5EF4-FFF2-40B4-BE49-F238E27FC236}">
              <a16:creationId xmlns:a16="http://schemas.microsoft.com/office/drawing/2014/main" xmlns="" id="{4F1596B3-E723-4F62-8EC1-E2805556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711" y="7866218"/>
          <a:ext cx="203151" cy="1834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9</xdr:col>
      <xdr:colOff>598372</xdr:colOff>
      <xdr:row>42</xdr:row>
      <xdr:rowOff>95895</xdr:rowOff>
    </xdr:from>
    <xdr:to>
      <xdr:col>10</xdr:col>
      <xdr:colOff>77219</xdr:colOff>
      <xdr:row>43</xdr:row>
      <xdr:rowOff>38603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xmlns="" id="{D7D5AA7D-F70C-432A-BA93-3C8E61FC3070}"/>
            </a:ext>
          </a:extLst>
        </xdr:cNvPr>
        <xdr:cNvSpPr/>
      </xdr:nvSpPr>
      <xdr:spPr bwMode="auto">
        <a:xfrm>
          <a:off x="6395922" y="7265045"/>
          <a:ext cx="158297" cy="1141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407056</xdr:colOff>
      <xdr:row>42</xdr:row>
      <xdr:rowOff>101310</xdr:rowOff>
    </xdr:from>
    <xdr:to>
      <xdr:col>9</xdr:col>
      <xdr:colOff>565678</xdr:colOff>
      <xdr:row>43</xdr:row>
      <xdr:rowOff>44018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xmlns="" id="{A51EBA1A-E22A-4410-A970-44CC83889650}"/>
            </a:ext>
          </a:extLst>
        </xdr:cNvPr>
        <xdr:cNvSpPr/>
      </xdr:nvSpPr>
      <xdr:spPr bwMode="auto">
        <a:xfrm>
          <a:off x="6204606" y="7270460"/>
          <a:ext cx="158622" cy="1141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397892</xdr:colOff>
      <xdr:row>41</xdr:row>
      <xdr:rowOff>150607</xdr:rowOff>
    </xdr:from>
    <xdr:ext cx="388938" cy="166689"/>
    <xdr:sp macro="" textlink="">
      <xdr:nvSpPr>
        <xdr:cNvPr id="1467" name="Text Box 1416">
          <a:extLst>
            <a:ext uri="{FF2B5EF4-FFF2-40B4-BE49-F238E27FC236}">
              <a16:creationId xmlns:a16="http://schemas.microsoft.com/office/drawing/2014/main" xmlns="" id="{3A19447F-7B6C-4F88-9D2B-39DED306A977}"/>
            </a:ext>
          </a:extLst>
        </xdr:cNvPr>
        <xdr:cNvSpPr txBox="1">
          <a:spLocks noChangeArrowheads="1"/>
        </xdr:cNvSpPr>
      </xdr:nvSpPr>
      <xdr:spPr bwMode="auto">
        <a:xfrm>
          <a:off x="6195442" y="7148307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6.4-2.4</a:t>
          </a:r>
        </a:p>
      </xdr:txBody>
    </xdr:sp>
    <xdr:clientData/>
  </xdr:oneCellAnchor>
  <xdr:twoCellAnchor>
    <xdr:from>
      <xdr:col>6</xdr:col>
      <xdr:colOff>109904</xdr:colOff>
      <xdr:row>51</xdr:row>
      <xdr:rowOff>52300</xdr:rowOff>
    </xdr:from>
    <xdr:to>
      <xdr:col>6</xdr:col>
      <xdr:colOff>278657</xdr:colOff>
      <xdr:row>52</xdr:row>
      <xdr:rowOff>35466</xdr:rowOff>
    </xdr:to>
    <xdr:sp macro="" textlink="">
      <xdr:nvSpPr>
        <xdr:cNvPr id="1469" name="六角形 1468">
          <a:extLst>
            <a:ext uri="{FF2B5EF4-FFF2-40B4-BE49-F238E27FC236}">
              <a16:creationId xmlns:a16="http://schemas.microsoft.com/office/drawing/2014/main" xmlns="" id="{157B580A-63CC-4903-A4E6-0423DE89AA9E}"/>
            </a:ext>
          </a:extLst>
        </xdr:cNvPr>
        <xdr:cNvSpPr/>
      </xdr:nvSpPr>
      <xdr:spPr bwMode="auto">
        <a:xfrm>
          <a:off x="3789864" y="8805505"/>
          <a:ext cx="168753" cy="1554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28434</xdr:colOff>
      <xdr:row>51</xdr:row>
      <xdr:rowOff>100756</xdr:rowOff>
    </xdr:from>
    <xdr:to>
      <xdr:col>7</xdr:col>
      <xdr:colOff>162905</xdr:colOff>
      <xdr:row>52</xdr:row>
      <xdr:rowOff>40991</xdr:rowOff>
    </xdr:to>
    <xdr:sp macro="" textlink="">
      <xdr:nvSpPr>
        <xdr:cNvPr id="1470" name="六角形 1469">
          <a:extLst>
            <a:ext uri="{FF2B5EF4-FFF2-40B4-BE49-F238E27FC236}">
              <a16:creationId xmlns:a16="http://schemas.microsoft.com/office/drawing/2014/main" xmlns="" id="{B5F73253-4CEB-4F3F-8A7A-61FAF27D50BB}"/>
            </a:ext>
          </a:extLst>
        </xdr:cNvPr>
        <xdr:cNvSpPr/>
      </xdr:nvSpPr>
      <xdr:spPr bwMode="auto">
        <a:xfrm>
          <a:off x="4417103" y="8775675"/>
          <a:ext cx="134471" cy="11093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189917</xdr:colOff>
      <xdr:row>51</xdr:row>
      <xdr:rowOff>95445</xdr:rowOff>
    </xdr:from>
    <xdr:to>
      <xdr:col>7</xdr:col>
      <xdr:colOff>323762</xdr:colOff>
      <xdr:row>52</xdr:row>
      <xdr:rowOff>43150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xmlns="" id="{0BE8C0A3-8DBA-4EEA-989D-18164302E3AA}"/>
            </a:ext>
          </a:extLst>
        </xdr:cNvPr>
        <xdr:cNvSpPr/>
      </xdr:nvSpPr>
      <xdr:spPr bwMode="auto">
        <a:xfrm>
          <a:off x="4578586" y="8770364"/>
          <a:ext cx="133845" cy="11840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9527</xdr:colOff>
      <xdr:row>50</xdr:row>
      <xdr:rowOff>136178</xdr:rowOff>
    </xdr:from>
    <xdr:ext cx="402995" cy="165173"/>
    <xdr:sp macro="" textlink="">
      <xdr:nvSpPr>
        <xdr:cNvPr id="1472" name="Text Box 1416">
          <a:extLst>
            <a:ext uri="{FF2B5EF4-FFF2-40B4-BE49-F238E27FC236}">
              <a16:creationId xmlns:a16="http://schemas.microsoft.com/office/drawing/2014/main" xmlns="" id="{52F9B0AF-5A6B-4B2E-A65E-C22000EEF81F}"/>
            </a:ext>
          </a:extLst>
        </xdr:cNvPr>
        <xdr:cNvSpPr txBox="1">
          <a:spLocks noChangeArrowheads="1"/>
        </xdr:cNvSpPr>
      </xdr:nvSpPr>
      <xdr:spPr bwMode="auto">
        <a:xfrm>
          <a:off x="4398196" y="864039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0.1+1.3</a:t>
          </a:r>
        </a:p>
      </xdr:txBody>
    </xdr:sp>
    <xdr:clientData/>
  </xdr:oneCellAnchor>
  <xdr:twoCellAnchor>
    <xdr:from>
      <xdr:col>3</xdr:col>
      <xdr:colOff>72882</xdr:colOff>
      <xdr:row>59</xdr:row>
      <xdr:rowOff>80435</xdr:rowOff>
    </xdr:from>
    <xdr:to>
      <xdr:col>3</xdr:col>
      <xdr:colOff>207353</xdr:colOff>
      <xdr:row>60</xdr:row>
      <xdr:rowOff>20670</xdr:rowOff>
    </xdr:to>
    <xdr:sp macro="" textlink="">
      <xdr:nvSpPr>
        <xdr:cNvPr id="1473" name="六角形 1472">
          <a:extLst>
            <a:ext uri="{FF2B5EF4-FFF2-40B4-BE49-F238E27FC236}">
              <a16:creationId xmlns:a16="http://schemas.microsoft.com/office/drawing/2014/main" xmlns="" id="{E9CECF74-2240-4065-88C2-EF490A8D3C85}"/>
            </a:ext>
          </a:extLst>
        </xdr:cNvPr>
        <xdr:cNvSpPr/>
      </xdr:nvSpPr>
      <xdr:spPr bwMode="auto">
        <a:xfrm>
          <a:off x="5870432" y="8792635"/>
          <a:ext cx="134471" cy="1116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264695</xdr:colOff>
      <xdr:row>59</xdr:row>
      <xdr:rowOff>77956</xdr:rowOff>
    </xdr:from>
    <xdr:to>
      <xdr:col>3</xdr:col>
      <xdr:colOff>398540</xdr:colOff>
      <xdr:row>60</xdr:row>
      <xdr:rowOff>25661</xdr:rowOff>
    </xdr:to>
    <xdr:sp macro="" textlink="">
      <xdr:nvSpPr>
        <xdr:cNvPr id="1474" name="六角形 1473">
          <a:extLst>
            <a:ext uri="{FF2B5EF4-FFF2-40B4-BE49-F238E27FC236}">
              <a16:creationId xmlns:a16="http://schemas.microsoft.com/office/drawing/2014/main" xmlns="" id="{801918FF-83E2-4D96-ABF8-3C8B80FAF81B}"/>
            </a:ext>
          </a:extLst>
        </xdr:cNvPr>
        <xdr:cNvSpPr/>
      </xdr:nvSpPr>
      <xdr:spPr bwMode="auto">
        <a:xfrm>
          <a:off x="6062245" y="8790156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52920</xdr:colOff>
      <xdr:row>59</xdr:row>
      <xdr:rowOff>1</xdr:rowOff>
    </xdr:from>
    <xdr:ext cx="382628" cy="73270"/>
    <xdr:sp macro="" textlink="">
      <xdr:nvSpPr>
        <xdr:cNvPr id="1475" name="Text Box 1416">
          <a:extLst>
            <a:ext uri="{FF2B5EF4-FFF2-40B4-BE49-F238E27FC236}">
              <a16:creationId xmlns:a16="http://schemas.microsoft.com/office/drawing/2014/main" xmlns="" id="{043F651E-E6DD-4D22-96B6-1A11E4258431}"/>
            </a:ext>
          </a:extLst>
        </xdr:cNvPr>
        <xdr:cNvSpPr txBox="1">
          <a:spLocks noChangeArrowheads="1"/>
        </xdr:cNvSpPr>
      </xdr:nvSpPr>
      <xdr:spPr bwMode="auto">
        <a:xfrm>
          <a:off x="5850470" y="8712201"/>
          <a:ext cx="382628" cy="732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3.5-2.1</a:t>
          </a:r>
        </a:p>
      </xdr:txBody>
    </xdr:sp>
    <xdr:clientData/>
  </xdr:oneCellAnchor>
  <xdr:twoCellAnchor>
    <xdr:from>
      <xdr:col>1</xdr:col>
      <xdr:colOff>602601</xdr:colOff>
      <xdr:row>52</xdr:row>
      <xdr:rowOff>89550</xdr:rowOff>
    </xdr:from>
    <xdr:to>
      <xdr:col>2</xdr:col>
      <xdr:colOff>362276</xdr:colOff>
      <xdr:row>57</xdr:row>
      <xdr:rowOff>1945</xdr:rowOff>
    </xdr:to>
    <xdr:sp macro="" textlink="">
      <xdr:nvSpPr>
        <xdr:cNvPr id="1476" name="Line 76">
          <a:extLst>
            <a:ext uri="{FF2B5EF4-FFF2-40B4-BE49-F238E27FC236}">
              <a16:creationId xmlns:a16="http://schemas.microsoft.com/office/drawing/2014/main" xmlns="" id="{C396986D-06C7-41D2-BFDA-1FDDCF36546D}"/>
            </a:ext>
          </a:extLst>
        </xdr:cNvPr>
        <xdr:cNvSpPr>
          <a:spLocks noChangeShapeType="1"/>
        </xdr:cNvSpPr>
      </xdr:nvSpPr>
      <xdr:spPr bwMode="auto">
        <a:xfrm>
          <a:off x="761351" y="8973200"/>
          <a:ext cx="464525" cy="769645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5520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17951 w 552628"/>
            <a:gd name="connsiteY0" fmla="*/ 0 h 767278"/>
            <a:gd name="connsiteX1" fmla="*/ 2295 w 552628"/>
            <a:gd name="connsiteY1" fmla="*/ 255209 h 767278"/>
            <a:gd name="connsiteX2" fmla="*/ 552628 w 552628"/>
            <a:gd name="connsiteY2" fmla="*/ 269861 h 767278"/>
            <a:gd name="connsiteX3" fmla="*/ 526169 w 552628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2122" h="767278">
              <a:moveTo>
                <a:pt x="17445" y="0"/>
              </a:moveTo>
              <a:cubicBezTo>
                <a:pt x="8693" y="133580"/>
                <a:pt x="-4899" y="115864"/>
                <a:pt x="1789" y="255209"/>
              </a:cubicBezTo>
              <a:lnTo>
                <a:pt x="552122" y="269861"/>
              </a:lnTo>
              <a:cubicBezTo>
                <a:pt x="534398" y="515865"/>
                <a:pt x="536982" y="490353"/>
                <a:pt x="525663" y="76727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37853</xdr:colOff>
      <xdr:row>55</xdr:row>
      <xdr:rowOff>103615</xdr:rowOff>
    </xdr:from>
    <xdr:to>
      <xdr:col>4</xdr:col>
      <xdr:colOff>509924</xdr:colOff>
      <xdr:row>56</xdr:row>
      <xdr:rowOff>134700</xdr:rowOff>
    </xdr:to>
    <xdr:sp macro="" textlink="">
      <xdr:nvSpPr>
        <xdr:cNvPr id="1477" name="Text Box 722">
          <a:extLst>
            <a:ext uri="{FF2B5EF4-FFF2-40B4-BE49-F238E27FC236}">
              <a16:creationId xmlns:a16="http://schemas.microsoft.com/office/drawing/2014/main" xmlns="" id="{3ADE4615-592A-4FF9-8CA4-A423955ACC61}"/>
            </a:ext>
          </a:extLst>
        </xdr:cNvPr>
        <xdr:cNvSpPr txBox="1">
          <a:spLocks noChangeArrowheads="1"/>
        </xdr:cNvSpPr>
      </xdr:nvSpPr>
      <xdr:spPr bwMode="auto">
        <a:xfrm>
          <a:off x="2311153" y="9501615"/>
          <a:ext cx="472071" cy="2025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1800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海の幸</a:t>
          </a:r>
        </a:p>
      </xdr:txBody>
    </xdr:sp>
    <xdr:clientData/>
  </xdr:twoCellAnchor>
  <xdr:twoCellAnchor>
    <xdr:from>
      <xdr:col>3</xdr:col>
      <xdr:colOff>499972</xdr:colOff>
      <xdr:row>52</xdr:row>
      <xdr:rowOff>166244</xdr:rowOff>
    </xdr:from>
    <xdr:to>
      <xdr:col>3</xdr:col>
      <xdr:colOff>658090</xdr:colOff>
      <xdr:row>55</xdr:row>
      <xdr:rowOff>92411</xdr:rowOff>
    </xdr:to>
    <xdr:sp macro="" textlink="">
      <xdr:nvSpPr>
        <xdr:cNvPr id="1478" name="Freeform 712">
          <a:extLst>
            <a:ext uri="{FF2B5EF4-FFF2-40B4-BE49-F238E27FC236}">
              <a16:creationId xmlns:a16="http://schemas.microsoft.com/office/drawing/2014/main" xmlns="" id="{FCF37C28-EB81-4FE4-B946-F2755EE31B3E}"/>
            </a:ext>
          </a:extLst>
        </xdr:cNvPr>
        <xdr:cNvSpPr>
          <a:spLocks/>
        </xdr:cNvSpPr>
      </xdr:nvSpPr>
      <xdr:spPr bwMode="auto">
        <a:xfrm flipH="1">
          <a:off x="2068422" y="9049894"/>
          <a:ext cx="158118" cy="440517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1355 w 25190"/>
            <a:gd name="connsiteY0" fmla="*/ 13171 h 13171"/>
            <a:gd name="connsiteX1" fmla="*/ 11622 w 25190"/>
            <a:gd name="connsiteY1" fmla="*/ 9456 h 13171"/>
            <a:gd name="connsiteX2" fmla="*/ 24608 w 25190"/>
            <a:gd name="connsiteY2" fmla="*/ 7607 h 13171"/>
            <a:gd name="connsiteX3" fmla="*/ 800 w 25190"/>
            <a:gd name="connsiteY3" fmla="*/ 4465 h 13171"/>
            <a:gd name="connsiteX4" fmla="*/ 47 w 25190"/>
            <a:gd name="connsiteY4" fmla="*/ 0 h 13171"/>
            <a:gd name="connsiteX0" fmla="*/ 10555 w 24390"/>
            <a:gd name="connsiteY0" fmla="*/ 13253 h 13253"/>
            <a:gd name="connsiteX1" fmla="*/ 10822 w 24390"/>
            <a:gd name="connsiteY1" fmla="*/ 9538 h 13253"/>
            <a:gd name="connsiteX2" fmla="*/ 23808 w 24390"/>
            <a:gd name="connsiteY2" fmla="*/ 7689 h 13253"/>
            <a:gd name="connsiteX3" fmla="*/ 0 w 24390"/>
            <a:gd name="connsiteY3" fmla="*/ 4547 h 13253"/>
            <a:gd name="connsiteX4" fmla="*/ 4731 w 24390"/>
            <a:gd name="connsiteY4" fmla="*/ 0 h 13253"/>
            <a:gd name="connsiteX0" fmla="*/ 21300 w 34867"/>
            <a:gd name="connsiteY0" fmla="*/ 13253 h 13253"/>
            <a:gd name="connsiteX1" fmla="*/ 21567 w 34867"/>
            <a:gd name="connsiteY1" fmla="*/ 9538 h 13253"/>
            <a:gd name="connsiteX2" fmla="*/ 34553 w 34867"/>
            <a:gd name="connsiteY2" fmla="*/ 7689 h 13253"/>
            <a:gd name="connsiteX3" fmla="*/ 0 w 34867"/>
            <a:gd name="connsiteY3" fmla="*/ 4324 h 13253"/>
            <a:gd name="connsiteX4" fmla="*/ 15476 w 34867"/>
            <a:gd name="connsiteY4" fmla="*/ 0 h 13253"/>
            <a:gd name="connsiteX0" fmla="*/ 21300 w 34867"/>
            <a:gd name="connsiteY0" fmla="*/ 13610 h 13610"/>
            <a:gd name="connsiteX1" fmla="*/ 21567 w 34867"/>
            <a:gd name="connsiteY1" fmla="*/ 9895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21300 w 34867"/>
            <a:gd name="connsiteY0" fmla="*/ 13610 h 13610"/>
            <a:gd name="connsiteX1" fmla="*/ 13125 w 34867"/>
            <a:gd name="connsiteY1" fmla="*/ 10341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10555 w 34867"/>
            <a:gd name="connsiteY0" fmla="*/ 13298 h 13298"/>
            <a:gd name="connsiteX1" fmla="*/ 13125 w 34867"/>
            <a:gd name="connsiteY1" fmla="*/ 10341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10555 w 34867"/>
            <a:gd name="connsiteY0" fmla="*/ 13298 h 13298"/>
            <a:gd name="connsiteX1" fmla="*/ 5450 w 34867"/>
            <a:gd name="connsiteY1" fmla="*/ 10609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0 w 35824"/>
            <a:gd name="connsiteY0" fmla="*/ 13164 h 13164"/>
            <a:gd name="connsiteX1" fmla="*/ 6407 w 35824"/>
            <a:gd name="connsiteY1" fmla="*/ 10609 h 13164"/>
            <a:gd name="connsiteX2" fmla="*/ 35510 w 35824"/>
            <a:gd name="connsiteY2" fmla="*/ 8046 h 13164"/>
            <a:gd name="connsiteX3" fmla="*/ 957 w 35824"/>
            <a:gd name="connsiteY3" fmla="*/ 4681 h 13164"/>
            <a:gd name="connsiteX4" fmla="*/ 4921 w 35824"/>
            <a:gd name="connsiteY4" fmla="*/ 0 h 13164"/>
            <a:gd name="connsiteX0" fmla="*/ 7485 w 34867"/>
            <a:gd name="connsiteY0" fmla="*/ 13655 h 13655"/>
            <a:gd name="connsiteX1" fmla="*/ 5450 w 34867"/>
            <a:gd name="connsiteY1" fmla="*/ 10609 h 13655"/>
            <a:gd name="connsiteX2" fmla="*/ 34553 w 34867"/>
            <a:gd name="connsiteY2" fmla="*/ 8046 h 13655"/>
            <a:gd name="connsiteX3" fmla="*/ 0 w 34867"/>
            <a:gd name="connsiteY3" fmla="*/ 4681 h 13655"/>
            <a:gd name="connsiteX4" fmla="*/ 3964 w 34867"/>
            <a:gd name="connsiteY4" fmla="*/ 0 h 13655"/>
            <a:gd name="connsiteX0" fmla="*/ 1345 w 34867"/>
            <a:gd name="connsiteY0" fmla="*/ 13209 h 13209"/>
            <a:gd name="connsiteX1" fmla="*/ 5450 w 34867"/>
            <a:gd name="connsiteY1" fmla="*/ 10609 h 13209"/>
            <a:gd name="connsiteX2" fmla="*/ 34553 w 34867"/>
            <a:gd name="connsiteY2" fmla="*/ 8046 h 13209"/>
            <a:gd name="connsiteX3" fmla="*/ 0 w 34867"/>
            <a:gd name="connsiteY3" fmla="*/ 4681 h 13209"/>
            <a:gd name="connsiteX4" fmla="*/ 3964 w 34867"/>
            <a:gd name="connsiteY4" fmla="*/ 0 h 13209"/>
            <a:gd name="connsiteX0" fmla="*/ 5450 w 34867"/>
            <a:gd name="connsiteY0" fmla="*/ 10609 h 10609"/>
            <a:gd name="connsiteX1" fmla="*/ 34553 w 34867"/>
            <a:gd name="connsiteY1" fmla="*/ 8046 h 10609"/>
            <a:gd name="connsiteX2" fmla="*/ 0 w 34867"/>
            <a:gd name="connsiteY2" fmla="*/ 4681 h 10609"/>
            <a:gd name="connsiteX3" fmla="*/ 3964 w 34867"/>
            <a:gd name="connsiteY3" fmla="*/ 0 h 10609"/>
            <a:gd name="connsiteX0" fmla="*/ 5450 w 34867"/>
            <a:gd name="connsiteY0" fmla="*/ 10609 h 10609"/>
            <a:gd name="connsiteX1" fmla="*/ 34553 w 34867"/>
            <a:gd name="connsiteY1" fmla="*/ 8046 h 10609"/>
            <a:gd name="connsiteX2" fmla="*/ 0 w 34867"/>
            <a:gd name="connsiteY2" fmla="*/ 4681 h 10609"/>
            <a:gd name="connsiteX3" fmla="*/ 3964 w 34867"/>
            <a:gd name="connsiteY3" fmla="*/ 0 h 10609"/>
            <a:gd name="connsiteX0" fmla="*/ 5450 w 34867"/>
            <a:gd name="connsiteY0" fmla="*/ 5928 h 5928"/>
            <a:gd name="connsiteX1" fmla="*/ 34553 w 34867"/>
            <a:gd name="connsiteY1" fmla="*/ 3365 h 5928"/>
            <a:gd name="connsiteX2" fmla="*/ 0 w 34867"/>
            <a:gd name="connsiteY2" fmla="*/ 0 h 5928"/>
            <a:gd name="connsiteX0" fmla="*/ 0 w 8487"/>
            <a:gd name="connsiteY0" fmla="*/ 9052 h 9052"/>
            <a:gd name="connsiteX1" fmla="*/ 8347 w 8487"/>
            <a:gd name="connsiteY1" fmla="*/ 4728 h 9052"/>
            <a:gd name="connsiteX2" fmla="*/ 836 w 8487"/>
            <a:gd name="connsiteY2" fmla="*/ 0 h 9052"/>
            <a:gd name="connsiteX0" fmla="*/ 0 w 10217"/>
            <a:gd name="connsiteY0" fmla="*/ 9818 h 9818"/>
            <a:gd name="connsiteX1" fmla="*/ 9835 w 10217"/>
            <a:gd name="connsiteY1" fmla="*/ 5041 h 9818"/>
            <a:gd name="connsiteX2" fmla="*/ 4094 w 10217"/>
            <a:gd name="connsiteY2" fmla="*/ 0 h 9818"/>
            <a:gd name="connsiteX0" fmla="*/ 0 w 9983"/>
            <a:gd name="connsiteY0" fmla="*/ 10000 h 10000"/>
            <a:gd name="connsiteX1" fmla="*/ 9626 w 9983"/>
            <a:gd name="connsiteY1" fmla="*/ 5134 h 10000"/>
            <a:gd name="connsiteX2" fmla="*/ 4007 w 9983"/>
            <a:gd name="connsiteY2" fmla="*/ 0 h 10000"/>
            <a:gd name="connsiteX0" fmla="*/ 0 w 10492"/>
            <a:gd name="connsiteY0" fmla="*/ 10000 h 10000"/>
            <a:gd name="connsiteX1" fmla="*/ 10196 w 10492"/>
            <a:gd name="connsiteY1" fmla="*/ 5366 h 10000"/>
            <a:gd name="connsiteX2" fmla="*/ 4014 w 10492"/>
            <a:gd name="connsiteY2" fmla="*/ 0 h 10000"/>
            <a:gd name="connsiteX0" fmla="*/ 0 w 10764"/>
            <a:gd name="connsiteY0" fmla="*/ 10000 h 10000"/>
            <a:gd name="connsiteX1" fmla="*/ 10196 w 10764"/>
            <a:gd name="connsiteY1" fmla="*/ 5366 h 10000"/>
            <a:gd name="connsiteX2" fmla="*/ 4014 w 1076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4" h="10000">
              <a:moveTo>
                <a:pt x="0" y="10000"/>
              </a:moveTo>
              <a:cubicBezTo>
                <a:pt x="732" y="8008"/>
                <a:pt x="10137" y="6712"/>
                <a:pt x="10196" y="5366"/>
              </a:cubicBezTo>
              <a:cubicBezTo>
                <a:pt x="11905" y="2613"/>
                <a:pt x="9733" y="2010"/>
                <a:pt x="40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13693</xdr:colOff>
      <xdr:row>57</xdr:row>
      <xdr:rowOff>30528</xdr:rowOff>
    </xdr:from>
    <xdr:to>
      <xdr:col>7</xdr:col>
      <xdr:colOff>146297</xdr:colOff>
      <xdr:row>57</xdr:row>
      <xdr:rowOff>149754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xmlns="" id="{3E00CE12-70FF-471E-98CB-9C880CE31839}"/>
            </a:ext>
          </a:extLst>
        </xdr:cNvPr>
        <xdr:cNvSpPr/>
      </xdr:nvSpPr>
      <xdr:spPr bwMode="auto">
        <a:xfrm>
          <a:off x="1582143" y="9771428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388734</xdr:colOff>
      <xdr:row>59</xdr:row>
      <xdr:rowOff>81787</xdr:rowOff>
    </xdr:from>
    <xdr:to>
      <xdr:col>9</xdr:col>
      <xdr:colOff>521338</xdr:colOff>
      <xdr:row>60</xdr:row>
      <xdr:rowOff>30052</xdr:rowOff>
    </xdr:to>
    <xdr:sp macro="" textlink="">
      <xdr:nvSpPr>
        <xdr:cNvPr id="1480" name="六角形 1479">
          <a:extLst>
            <a:ext uri="{FF2B5EF4-FFF2-40B4-BE49-F238E27FC236}">
              <a16:creationId xmlns:a16="http://schemas.microsoft.com/office/drawing/2014/main" xmlns="" id="{32F929F8-75C8-4FFA-B920-FD792AC79D83}"/>
            </a:ext>
          </a:extLst>
        </xdr:cNvPr>
        <xdr:cNvSpPr/>
      </xdr:nvSpPr>
      <xdr:spPr bwMode="auto">
        <a:xfrm>
          <a:off x="3369706" y="10110475"/>
          <a:ext cx="132604" cy="1187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14247</xdr:colOff>
      <xdr:row>57</xdr:row>
      <xdr:rowOff>26458</xdr:rowOff>
    </xdr:from>
    <xdr:to>
      <xdr:col>5</xdr:col>
      <xdr:colOff>146851</xdr:colOff>
      <xdr:row>57</xdr:row>
      <xdr:rowOff>145684</xdr:rowOff>
    </xdr:to>
    <xdr:sp macro="" textlink="">
      <xdr:nvSpPr>
        <xdr:cNvPr id="1482" name="六角形 1481">
          <a:extLst>
            <a:ext uri="{FF2B5EF4-FFF2-40B4-BE49-F238E27FC236}">
              <a16:creationId xmlns:a16="http://schemas.microsoft.com/office/drawing/2014/main" xmlns="" id="{394FA16A-440C-4E90-B053-565F9E70A244}"/>
            </a:ext>
          </a:extLst>
        </xdr:cNvPr>
        <xdr:cNvSpPr/>
      </xdr:nvSpPr>
      <xdr:spPr bwMode="auto">
        <a:xfrm>
          <a:off x="172997" y="9767358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673257</xdr:colOff>
      <xdr:row>6</xdr:row>
      <xdr:rowOff>111922</xdr:rowOff>
    </xdr:from>
    <xdr:to>
      <xdr:col>13</xdr:col>
      <xdr:colOff>676700</xdr:colOff>
      <xdr:row>8</xdr:row>
      <xdr:rowOff>153840</xdr:rowOff>
    </xdr:to>
    <xdr:sp macro="" textlink="">
      <xdr:nvSpPr>
        <xdr:cNvPr id="1483" name="Line 72">
          <a:extLst>
            <a:ext uri="{FF2B5EF4-FFF2-40B4-BE49-F238E27FC236}">
              <a16:creationId xmlns:a16="http://schemas.microsoft.com/office/drawing/2014/main" xmlns="" id="{9B41534B-BCFF-4D19-AF74-8A60963B76B2}"/>
            </a:ext>
          </a:extLst>
        </xdr:cNvPr>
        <xdr:cNvSpPr>
          <a:spLocks noChangeShapeType="1"/>
        </xdr:cNvSpPr>
      </xdr:nvSpPr>
      <xdr:spPr bwMode="auto">
        <a:xfrm flipH="1" flipV="1">
          <a:off x="6470807" y="10710072"/>
          <a:ext cx="3443" cy="3848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676"/>
            <a:gd name="connsiteX1" fmla="*/ 10000 w 10000"/>
            <a:gd name="connsiteY1" fmla="*/ 11676 h 11676"/>
            <a:gd name="connsiteX0" fmla="*/ 1174 w 2109"/>
            <a:gd name="connsiteY0" fmla="*/ 0 h 12191"/>
            <a:gd name="connsiteX1" fmla="*/ 935 w 2109"/>
            <a:gd name="connsiteY1" fmla="*/ 12191 h 12191"/>
            <a:gd name="connsiteX0" fmla="*/ 8481 w 8481"/>
            <a:gd name="connsiteY0" fmla="*/ 0 h 10000"/>
            <a:gd name="connsiteX1" fmla="*/ 7347 w 8481"/>
            <a:gd name="connsiteY1" fmla="*/ 10000 h 10000"/>
            <a:gd name="connsiteX0" fmla="*/ 10000 w 10000"/>
            <a:gd name="connsiteY0" fmla="*/ 0 h 9950"/>
            <a:gd name="connsiteX1" fmla="*/ 8663 w 10000"/>
            <a:gd name="connsiteY1" fmla="*/ 9950 h 9950"/>
            <a:gd name="connsiteX0" fmla="*/ 1337 w 4322"/>
            <a:gd name="connsiteY0" fmla="*/ 0 h 10000"/>
            <a:gd name="connsiteX1" fmla="*/ 0 w 432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22" h="10000">
              <a:moveTo>
                <a:pt x="1337" y="0"/>
              </a:moveTo>
              <a:cubicBezTo>
                <a:pt x="-1898" y="2647"/>
                <a:pt x="10526" y="6751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586714</xdr:colOff>
      <xdr:row>7</xdr:row>
      <xdr:rowOff>153420</xdr:rowOff>
    </xdr:from>
    <xdr:to>
      <xdr:col>14</xdr:col>
      <xdr:colOff>60661</xdr:colOff>
      <xdr:row>8</xdr:row>
      <xdr:rowOff>121941</xdr:rowOff>
    </xdr:to>
    <xdr:pic>
      <xdr:nvPicPr>
        <xdr:cNvPr id="1484" name="図 1483">
          <a:extLst>
            <a:ext uri="{FF2B5EF4-FFF2-40B4-BE49-F238E27FC236}">
              <a16:creationId xmlns:a16="http://schemas.microsoft.com/office/drawing/2014/main" xmlns="" id="{FCD1EF3F-6E7D-4CEA-A3D2-E4602EED7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6384264" y="10923020"/>
          <a:ext cx="179855" cy="141552"/>
        </a:xfrm>
        <a:prstGeom prst="rect">
          <a:avLst/>
        </a:prstGeom>
      </xdr:spPr>
    </xdr:pic>
    <xdr:clientData/>
  </xdr:twoCellAnchor>
  <xdr:oneCellAnchor>
    <xdr:from>
      <xdr:col>14</xdr:col>
      <xdr:colOff>118399</xdr:colOff>
      <xdr:row>7</xdr:row>
      <xdr:rowOff>104542</xdr:rowOff>
    </xdr:from>
    <xdr:ext cx="576617" cy="131647"/>
    <xdr:sp macro="" textlink="">
      <xdr:nvSpPr>
        <xdr:cNvPr id="1485" name="Text Box 1620">
          <a:extLst>
            <a:ext uri="{FF2B5EF4-FFF2-40B4-BE49-F238E27FC236}">
              <a16:creationId xmlns:a16="http://schemas.microsoft.com/office/drawing/2014/main" xmlns="" id="{B33876A2-984F-4718-9BA5-EDF621996250}"/>
            </a:ext>
          </a:extLst>
        </xdr:cNvPr>
        <xdr:cNvSpPr txBox="1">
          <a:spLocks noChangeArrowheads="1"/>
        </xdr:cNvSpPr>
      </xdr:nvSpPr>
      <xdr:spPr bwMode="auto">
        <a:xfrm>
          <a:off x="6595399" y="10874142"/>
          <a:ext cx="576617" cy="1316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0" tIns="18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観光船乗場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154936</xdr:colOff>
      <xdr:row>5</xdr:row>
      <xdr:rowOff>67758</xdr:rowOff>
    </xdr:from>
    <xdr:ext cx="189725" cy="100671"/>
    <xdr:sp macro="" textlink="">
      <xdr:nvSpPr>
        <xdr:cNvPr id="1486" name="Text Box 1118">
          <a:extLst>
            <a:ext uri="{FF2B5EF4-FFF2-40B4-BE49-F238E27FC236}">
              <a16:creationId xmlns:a16="http://schemas.microsoft.com/office/drawing/2014/main" xmlns="" id="{BF617EB8-E149-49C9-B2FC-B5170B8541B3}"/>
            </a:ext>
          </a:extLst>
        </xdr:cNvPr>
        <xdr:cNvSpPr txBox="1">
          <a:spLocks noChangeArrowheads="1"/>
        </xdr:cNvSpPr>
      </xdr:nvSpPr>
      <xdr:spPr bwMode="auto">
        <a:xfrm>
          <a:off x="6631936" y="10494458"/>
          <a:ext cx="189725" cy="1006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259522</xdr:colOff>
      <xdr:row>62</xdr:row>
      <xdr:rowOff>165655</xdr:rowOff>
    </xdr:from>
    <xdr:to>
      <xdr:col>6</xdr:col>
      <xdr:colOff>640522</xdr:colOff>
      <xdr:row>63</xdr:row>
      <xdr:rowOff>82828</xdr:rowOff>
    </xdr:to>
    <xdr:sp macro="" textlink="">
      <xdr:nvSpPr>
        <xdr:cNvPr id="1487" name="Text Box 1664">
          <a:extLst>
            <a:ext uri="{FF2B5EF4-FFF2-40B4-BE49-F238E27FC236}">
              <a16:creationId xmlns:a16="http://schemas.microsoft.com/office/drawing/2014/main" xmlns="" id="{2A23DADA-72E5-4D7F-84F9-568E8104DD1D}"/>
            </a:ext>
          </a:extLst>
        </xdr:cNvPr>
        <xdr:cNvSpPr txBox="1">
          <a:spLocks noChangeArrowheads="1"/>
        </xdr:cNvSpPr>
      </xdr:nvSpPr>
      <xdr:spPr bwMode="auto">
        <a:xfrm>
          <a:off x="1123122" y="10763805"/>
          <a:ext cx="381000" cy="8862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425004</xdr:colOff>
      <xdr:row>15</xdr:row>
      <xdr:rowOff>149082</xdr:rowOff>
    </xdr:from>
    <xdr:ext cx="171345" cy="171538"/>
    <xdr:pic>
      <xdr:nvPicPr>
        <xdr:cNvPr id="1488" name="図 1487" descr="クリックすると新しいウィンドウで開きます">
          <a:extLst>
            <a:ext uri="{FF2B5EF4-FFF2-40B4-BE49-F238E27FC236}">
              <a16:creationId xmlns:a16="http://schemas.microsoft.com/office/drawing/2014/main" xmlns="" id="{43F73FFD-D233-4B90-9404-4F812A69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23254" y="1317482"/>
          <a:ext cx="171345" cy="17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22860</xdr:colOff>
      <xdr:row>13</xdr:row>
      <xdr:rowOff>118110</xdr:rowOff>
    </xdr:from>
    <xdr:to>
      <xdr:col>15</xdr:col>
      <xdr:colOff>656329</xdr:colOff>
      <xdr:row>13</xdr:row>
      <xdr:rowOff>120233</xdr:rowOff>
    </xdr:to>
    <xdr:sp macro="" textlink="">
      <xdr:nvSpPr>
        <xdr:cNvPr id="1489" name="Line 927">
          <a:extLst>
            <a:ext uri="{FF2B5EF4-FFF2-40B4-BE49-F238E27FC236}">
              <a16:creationId xmlns:a16="http://schemas.microsoft.com/office/drawing/2014/main" xmlns="" id="{9E8E8A5C-FF6F-4A88-90C0-A11346C851B6}"/>
            </a:ext>
          </a:extLst>
        </xdr:cNvPr>
        <xdr:cNvSpPr>
          <a:spLocks noChangeShapeType="1"/>
        </xdr:cNvSpPr>
      </xdr:nvSpPr>
      <xdr:spPr bwMode="auto">
        <a:xfrm rot="5400000" flipH="1">
          <a:off x="7520383" y="1999537"/>
          <a:ext cx="2123" cy="633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53051</xdr:colOff>
      <xdr:row>8</xdr:row>
      <xdr:rowOff>69198</xdr:rowOff>
    </xdr:from>
    <xdr:to>
      <xdr:col>19</xdr:col>
      <xdr:colOff>215464</xdr:colOff>
      <xdr:row>9</xdr:row>
      <xdr:rowOff>20260</xdr:rowOff>
    </xdr:to>
    <xdr:grpSp>
      <xdr:nvGrpSpPr>
        <xdr:cNvPr id="1490" name="Group 1398">
          <a:extLst>
            <a:ext uri="{FF2B5EF4-FFF2-40B4-BE49-F238E27FC236}">
              <a16:creationId xmlns:a16="http://schemas.microsoft.com/office/drawing/2014/main" xmlns="" id="{1CF9641B-32B4-4395-98C0-9193ABA8F82A}"/>
            </a:ext>
          </a:extLst>
        </xdr:cNvPr>
        <xdr:cNvGrpSpPr>
          <a:grpSpLocks/>
        </xdr:cNvGrpSpPr>
      </xdr:nvGrpSpPr>
      <xdr:grpSpPr bwMode="auto">
        <a:xfrm rot="20606920">
          <a:off x="14020783" y="1402698"/>
          <a:ext cx="162413" cy="121151"/>
          <a:chOff x="1389" y="516"/>
          <a:chExt cx="43" cy="20"/>
        </a:xfrm>
      </xdr:grpSpPr>
      <xdr:sp macro="" textlink="">
        <xdr:nvSpPr>
          <xdr:cNvPr id="1491" name="Freeform 1399">
            <a:extLst>
              <a:ext uri="{FF2B5EF4-FFF2-40B4-BE49-F238E27FC236}">
                <a16:creationId xmlns:a16="http://schemas.microsoft.com/office/drawing/2014/main" xmlns="" id="{8BA48156-5F25-4CE4-8176-ED0B28631C7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2" name="Freeform 1400">
            <a:extLst>
              <a:ext uri="{FF2B5EF4-FFF2-40B4-BE49-F238E27FC236}">
                <a16:creationId xmlns:a16="http://schemas.microsoft.com/office/drawing/2014/main" xmlns="" id="{8E66568A-D6D9-4D5E-8C7D-10460B1C902E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53051</xdr:colOff>
      <xdr:row>8</xdr:row>
      <xdr:rowOff>69198</xdr:rowOff>
    </xdr:from>
    <xdr:to>
      <xdr:col>19</xdr:col>
      <xdr:colOff>215464</xdr:colOff>
      <xdr:row>9</xdr:row>
      <xdr:rowOff>20260</xdr:rowOff>
    </xdr:to>
    <xdr:grpSp>
      <xdr:nvGrpSpPr>
        <xdr:cNvPr id="1493" name="Group 1398">
          <a:extLst>
            <a:ext uri="{FF2B5EF4-FFF2-40B4-BE49-F238E27FC236}">
              <a16:creationId xmlns:a16="http://schemas.microsoft.com/office/drawing/2014/main" xmlns="" id="{6C45E52E-61C9-452B-8A57-5EA345F47DF1}"/>
            </a:ext>
          </a:extLst>
        </xdr:cNvPr>
        <xdr:cNvGrpSpPr>
          <a:grpSpLocks/>
        </xdr:cNvGrpSpPr>
      </xdr:nvGrpSpPr>
      <xdr:grpSpPr bwMode="auto">
        <a:xfrm rot="20606920">
          <a:off x="14020783" y="1402698"/>
          <a:ext cx="162413" cy="121151"/>
          <a:chOff x="1389" y="516"/>
          <a:chExt cx="43" cy="20"/>
        </a:xfrm>
      </xdr:grpSpPr>
      <xdr:sp macro="" textlink="">
        <xdr:nvSpPr>
          <xdr:cNvPr id="1494" name="Freeform 1399">
            <a:extLst>
              <a:ext uri="{FF2B5EF4-FFF2-40B4-BE49-F238E27FC236}">
                <a16:creationId xmlns:a16="http://schemas.microsoft.com/office/drawing/2014/main" xmlns="" id="{94FCFFE7-24B6-430D-9C43-156673EFBA4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5" name="Freeform 1400">
            <a:extLst>
              <a:ext uri="{FF2B5EF4-FFF2-40B4-BE49-F238E27FC236}">
                <a16:creationId xmlns:a16="http://schemas.microsoft.com/office/drawing/2014/main" xmlns="" id="{08EBA564-BC74-4496-A2D3-82EA76B2B523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604137</xdr:colOff>
      <xdr:row>9</xdr:row>
      <xdr:rowOff>125730</xdr:rowOff>
    </xdr:from>
    <xdr:to>
      <xdr:col>16</xdr:col>
      <xdr:colOff>19051</xdr:colOff>
      <xdr:row>13</xdr:row>
      <xdr:rowOff>76015</xdr:rowOff>
    </xdr:to>
    <xdr:sp macro="" textlink="">
      <xdr:nvSpPr>
        <xdr:cNvPr id="1496" name="Text Box 1563">
          <a:extLst>
            <a:ext uri="{FF2B5EF4-FFF2-40B4-BE49-F238E27FC236}">
              <a16:creationId xmlns:a16="http://schemas.microsoft.com/office/drawing/2014/main" xmlns="" id="{D0E2606F-1628-47D5-9A9F-B0F00CAFF075}"/>
            </a:ext>
          </a:extLst>
        </xdr:cNvPr>
        <xdr:cNvSpPr txBox="1">
          <a:spLocks noChangeArrowheads="1"/>
        </xdr:cNvSpPr>
      </xdr:nvSpPr>
      <xdr:spPr bwMode="auto">
        <a:xfrm>
          <a:off x="7785987" y="1637030"/>
          <a:ext cx="107064" cy="63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15</xdr:col>
      <xdr:colOff>531420</xdr:colOff>
      <xdr:row>9</xdr:row>
      <xdr:rowOff>46638</xdr:rowOff>
    </xdr:from>
    <xdr:to>
      <xdr:col>16</xdr:col>
      <xdr:colOff>479550</xdr:colOff>
      <xdr:row>16</xdr:row>
      <xdr:rowOff>152539</xdr:rowOff>
    </xdr:to>
    <xdr:grpSp>
      <xdr:nvGrpSpPr>
        <xdr:cNvPr id="1497" name="グループ化 1496">
          <a:extLst>
            <a:ext uri="{FF2B5EF4-FFF2-40B4-BE49-F238E27FC236}">
              <a16:creationId xmlns:a16="http://schemas.microsoft.com/office/drawing/2014/main" xmlns="" id="{B34D66D7-2720-4615-81DB-59718BFF82EA}"/>
            </a:ext>
          </a:extLst>
        </xdr:cNvPr>
        <xdr:cNvGrpSpPr/>
      </xdr:nvGrpSpPr>
      <xdr:grpSpPr>
        <a:xfrm rot="5400000">
          <a:off x="11134142" y="1840023"/>
          <a:ext cx="1296526" cy="716933"/>
          <a:chOff x="14067748" y="6453186"/>
          <a:chExt cx="1315698" cy="713923"/>
        </a:xfrm>
      </xdr:grpSpPr>
      <xdr:sp macro="" textlink="">
        <xdr:nvSpPr>
          <xdr:cNvPr id="1498" name="Freeform 1147">
            <a:extLst>
              <a:ext uri="{FF2B5EF4-FFF2-40B4-BE49-F238E27FC236}">
                <a16:creationId xmlns:a16="http://schemas.microsoft.com/office/drawing/2014/main" xmlns="" id="{AABA60BA-D973-4CFB-B32F-0CFF77BF182A}"/>
              </a:ext>
            </a:extLst>
          </xdr:cNvPr>
          <xdr:cNvSpPr>
            <a:spLocks/>
          </xdr:cNvSpPr>
        </xdr:nvSpPr>
        <xdr:spPr bwMode="auto">
          <a:xfrm rot="10800000">
            <a:off x="14094074" y="6910381"/>
            <a:ext cx="1289372" cy="56247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267 w 9267"/>
              <a:gd name="connsiteY0" fmla="*/ 9429 h 9429"/>
              <a:gd name="connsiteX1" fmla="*/ 7711 w 9267"/>
              <a:gd name="connsiteY1" fmla="*/ 7207 h 9429"/>
              <a:gd name="connsiteX2" fmla="*/ 6712 w 9267"/>
              <a:gd name="connsiteY2" fmla="*/ 7207 h 9429"/>
              <a:gd name="connsiteX3" fmla="*/ 5156 w 9267"/>
              <a:gd name="connsiteY3" fmla="*/ 4984 h 9429"/>
              <a:gd name="connsiteX4" fmla="*/ 4044 w 9267"/>
              <a:gd name="connsiteY4" fmla="*/ 8317 h 9429"/>
              <a:gd name="connsiteX5" fmla="*/ 1933 w 9267"/>
              <a:gd name="connsiteY5" fmla="*/ 4984 h 9429"/>
              <a:gd name="connsiteX6" fmla="*/ 0 w 9267"/>
              <a:gd name="connsiteY6" fmla="*/ 0 h 94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9267" h="9429">
                <a:moveTo>
                  <a:pt x="9267" y="9429"/>
                </a:moveTo>
                <a:cubicBezTo>
                  <a:pt x="9044" y="9429"/>
                  <a:pt x="8155" y="7207"/>
                  <a:pt x="7711" y="7207"/>
                </a:cubicBezTo>
                <a:lnTo>
                  <a:pt x="6712" y="7207"/>
                </a:lnTo>
                <a:cubicBezTo>
                  <a:pt x="6268" y="7207"/>
                  <a:pt x="5600" y="4984"/>
                  <a:pt x="5156" y="4984"/>
                </a:cubicBezTo>
                <a:cubicBezTo>
                  <a:pt x="4711" y="4984"/>
                  <a:pt x="4600" y="8317"/>
                  <a:pt x="4044" y="8317"/>
                </a:cubicBezTo>
                <a:cubicBezTo>
                  <a:pt x="3490" y="8317"/>
                  <a:pt x="2711" y="6096"/>
                  <a:pt x="1933" y="4984"/>
                </a:cubicBezTo>
                <a:cubicBezTo>
                  <a:pt x="1156" y="3874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99" name="Freeform 1147">
            <a:extLst>
              <a:ext uri="{FF2B5EF4-FFF2-40B4-BE49-F238E27FC236}">
                <a16:creationId xmlns:a16="http://schemas.microsoft.com/office/drawing/2014/main" xmlns="" id="{B43A1675-2A34-43AF-82AD-2E55389C5622}"/>
              </a:ext>
            </a:extLst>
          </xdr:cNvPr>
          <xdr:cNvSpPr>
            <a:spLocks/>
          </xdr:cNvSpPr>
        </xdr:nvSpPr>
        <xdr:spPr bwMode="auto">
          <a:xfrm rot="10800000" flipV="1">
            <a:off x="14090442" y="6829068"/>
            <a:ext cx="1256341" cy="42318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9134 w 9134"/>
              <a:gd name="connsiteY0" fmla="*/ 8007 h 9256"/>
              <a:gd name="connsiteX1" fmla="*/ 7951 w 9134"/>
              <a:gd name="connsiteY1" fmla="*/ 8007 h 9256"/>
              <a:gd name="connsiteX2" fmla="*/ 6108 w 9134"/>
              <a:gd name="connsiteY2" fmla="*/ 5506 h 9256"/>
              <a:gd name="connsiteX3" fmla="*/ 4791 w 9134"/>
              <a:gd name="connsiteY3" fmla="*/ 9256 h 9256"/>
              <a:gd name="connsiteX4" fmla="*/ 2291 w 9134"/>
              <a:gd name="connsiteY4" fmla="*/ 5506 h 9256"/>
              <a:gd name="connsiteX5" fmla="*/ 0 w 9134"/>
              <a:gd name="connsiteY5" fmla="*/ 0 h 92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134" h="9256">
                <a:moveTo>
                  <a:pt x="9134" y="8007"/>
                </a:moveTo>
                <a:cubicBezTo>
                  <a:pt x="8629" y="7591"/>
                  <a:pt x="8345" y="8007"/>
                  <a:pt x="7951" y="8007"/>
                </a:cubicBezTo>
                <a:cubicBezTo>
                  <a:pt x="7425" y="8007"/>
                  <a:pt x="6634" y="5506"/>
                  <a:pt x="6108" y="5506"/>
                </a:cubicBezTo>
                <a:cubicBezTo>
                  <a:pt x="5581" y="5506"/>
                  <a:pt x="5450" y="9256"/>
                  <a:pt x="4791" y="9256"/>
                </a:cubicBezTo>
                <a:cubicBezTo>
                  <a:pt x="4135" y="9256"/>
                  <a:pt x="3213" y="6757"/>
                  <a:pt x="2291" y="5506"/>
                </a:cubicBezTo>
                <a:cubicBezTo>
                  <a:pt x="1371" y="4257"/>
                  <a:pt x="1447" y="22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00" name="Text Box 1664">
            <a:extLst>
              <a:ext uri="{FF2B5EF4-FFF2-40B4-BE49-F238E27FC236}">
                <a16:creationId xmlns:a16="http://schemas.microsoft.com/office/drawing/2014/main" xmlns="" id="{73EDABA0-3878-4753-9492-FE235D8915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75132" y="6831717"/>
            <a:ext cx="200661" cy="13037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grpSp>
        <xdr:nvGrpSpPr>
          <xdr:cNvPr id="1501" name="Group 1180">
            <a:extLst>
              <a:ext uri="{FF2B5EF4-FFF2-40B4-BE49-F238E27FC236}">
                <a16:creationId xmlns:a16="http://schemas.microsoft.com/office/drawing/2014/main" xmlns="" id="{DFF61789-58AD-4D86-A29D-ACD221DF8513}"/>
              </a:ext>
            </a:extLst>
          </xdr:cNvPr>
          <xdr:cNvGrpSpPr>
            <a:grpSpLocks/>
          </xdr:cNvGrpSpPr>
        </xdr:nvGrpSpPr>
        <xdr:grpSpPr bwMode="auto">
          <a:xfrm>
            <a:off x="14761634" y="6792785"/>
            <a:ext cx="215535" cy="264557"/>
            <a:chOff x="718" y="97"/>
            <a:chExt cx="25" cy="15"/>
          </a:xfrm>
        </xdr:grpSpPr>
        <xdr:sp macro="" textlink="">
          <xdr:nvSpPr>
            <xdr:cNvPr id="1507" name="Freeform 1181">
              <a:extLst>
                <a:ext uri="{FF2B5EF4-FFF2-40B4-BE49-F238E27FC236}">
                  <a16:creationId xmlns:a16="http://schemas.microsoft.com/office/drawing/2014/main" xmlns="" id="{C423051C-8316-4823-97D9-2C72D9AAEC4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08" name="Freeform 1182">
              <a:extLst>
                <a:ext uri="{FF2B5EF4-FFF2-40B4-BE49-F238E27FC236}">
                  <a16:creationId xmlns:a16="http://schemas.microsoft.com/office/drawing/2014/main" xmlns="" id="{AFCDB12D-9C86-4DCB-977E-3D02DA174CD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8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02" name="Freeform 570">
            <a:extLst>
              <a:ext uri="{FF2B5EF4-FFF2-40B4-BE49-F238E27FC236}">
                <a16:creationId xmlns:a16="http://schemas.microsoft.com/office/drawing/2014/main" xmlns="" id="{6591E346-B8DA-4EDC-9646-988545DF15F8}"/>
              </a:ext>
            </a:extLst>
          </xdr:cNvPr>
          <xdr:cNvSpPr>
            <a:spLocks/>
          </xdr:cNvSpPr>
        </xdr:nvSpPr>
        <xdr:spPr bwMode="auto">
          <a:xfrm>
            <a:off x="14073956" y="6522436"/>
            <a:ext cx="1305513" cy="574356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554 h 10000"/>
              <a:gd name="connsiteX0" fmla="*/ 0 w 10000"/>
              <a:gd name="connsiteY0" fmla="*/ 10036 h 10036"/>
              <a:gd name="connsiteX1" fmla="*/ 0 w 10000"/>
              <a:gd name="connsiteY1" fmla="*/ 36 h 10036"/>
              <a:gd name="connsiteX2" fmla="*/ 10000 w 10000"/>
              <a:gd name="connsiteY2" fmla="*/ 590 h 10036"/>
              <a:gd name="connsiteX0" fmla="*/ 0 w 9857"/>
              <a:gd name="connsiteY0" fmla="*/ 10957 h 10957"/>
              <a:gd name="connsiteX1" fmla="*/ 0 w 9857"/>
              <a:gd name="connsiteY1" fmla="*/ 957 h 10957"/>
              <a:gd name="connsiteX2" fmla="*/ 9857 w 9857"/>
              <a:gd name="connsiteY2" fmla="*/ 71 h 10957"/>
              <a:gd name="connsiteX0" fmla="*/ 0 w 10000"/>
              <a:gd name="connsiteY0" fmla="*/ 9935 h 9935"/>
              <a:gd name="connsiteX1" fmla="*/ 0 w 10000"/>
              <a:gd name="connsiteY1" fmla="*/ 808 h 9935"/>
              <a:gd name="connsiteX2" fmla="*/ 10000 w 10000"/>
              <a:gd name="connsiteY2" fmla="*/ 0 h 9935"/>
              <a:gd name="connsiteX0" fmla="*/ 0 w 9419"/>
              <a:gd name="connsiteY0" fmla="*/ 9197 h 9197"/>
              <a:gd name="connsiteX1" fmla="*/ 0 w 9419"/>
              <a:gd name="connsiteY1" fmla="*/ 10 h 9197"/>
              <a:gd name="connsiteX2" fmla="*/ 9419 w 9419"/>
              <a:gd name="connsiteY2" fmla="*/ 142 h 9197"/>
              <a:gd name="connsiteX0" fmla="*/ 0 w 10000"/>
              <a:gd name="connsiteY0" fmla="*/ 10027 h 10027"/>
              <a:gd name="connsiteX1" fmla="*/ 0 w 10000"/>
              <a:gd name="connsiteY1" fmla="*/ 38 h 10027"/>
              <a:gd name="connsiteX2" fmla="*/ 10000 w 10000"/>
              <a:gd name="connsiteY2" fmla="*/ 181 h 10027"/>
              <a:gd name="connsiteX0" fmla="*/ 0 w 10154"/>
              <a:gd name="connsiteY0" fmla="*/ 10257 h 10257"/>
              <a:gd name="connsiteX1" fmla="*/ 0 w 10154"/>
              <a:gd name="connsiteY1" fmla="*/ 268 h 10257"/>
              <a:gd name="connsiteX2" fmla="*/ 10154 w 10154"/>
              <a:gd name="connsiteY2" fmla="*/ 0 h 10257"/>
              <a:gd name="connsiteX0" fmla="*/ 0 w 10154"/>
              <a:gd name="connsiteY0" fmla="*/ 10029 h 10029"/>
              <a:gd name="connsiteX1" fmla="*/ 0 w 10154"/>
              <a:gd name="connsiteY1" fmla="*/ 40 h 10029"/>
              <a:gd name="connsiteX2" fmla="*/ 10154 w 10154"/>
              <a:gd name="connsiteY2" fmla="*/ 170 h 10029"/>
              <a:gd name="connsiteX0" fmla="*/ 0 w 9997"/>
              <a:gd name="connsiteY0" fmla="*/ 10062 h 10062"/>
              <a:gd name="connsiteX1" fmla="*/ 0 w 9997"/>
              <a:gd name="connsiteY1" fmla="*/ 73 h 10062"/>
              <a:gd name="connsiteX2" fmla="*/ 9997 w 9997"/>
              <a:gd name="connsiteY2" fmla="*/ 4 h 10062"/>
              <a:gd name="connsiteX0" fmla="*/ 136 w 10000"/>
              <a:gd name="connsiteY0" fmla="*/ 15912 h 15912"/>
              <a:gd name="connsiteX1" fmla="*/ 0 w 10000"/>
              <a:gd name="connsiteY1" fmla="*/ 73 h 15912"/>
              <a:gd name="connsiteX2" fmla="*/ 10000 w 10000"/>
              <a:gd name="connsiteY2" fmla="*/ 4 h 15912"/>
              <a:gd name="connsiteX0" fmla="*/ 136 w 6909"/>
              <a:gd name="connsiteY0" fmla="*/ 16003 h 16003"/>
              <a:gd name="connsiteX1" fmla="*/ 0 w 6909"/>
              <a:gd name="connsiteY1" fmla="*/ 164 h 16003"/>
              <a:gd name="connsiteX2" fmla="*/ 6909 w 6909"/>
              <a:gd name="connsiteY2" fmla="*/ 0 h 16003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0 w 24506"/>
              <a:gd name="connsiteY0" fmla="*/ 5055 h 5055"/>
              <a:gd name="connsiteX1" fmla="*/ 14506 w 24506"/>
              <a:gd name="connsiteY1" fmla="*/ 102 h 5055"/>
              <a:gd name="connsiteX2" fmla="*/ 24506 w 24506"/>
              <a:gd name="connsiteY2" fmla="*/ 0 h 5055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000"/>
              <a:gd name="connsiteX1" fmla="*/ 5966 w 10000"/>
              <a:gd name="connsiteY1" fmla="*/ 9915 h 10000"/>
              <a:gd name="connsiteX2" fmla="*/ 5919 w 10000"/>
              <a:gd name="connsiteY2" fmla="*/ 202 h 10000"/>
              <a:gd name="connsiteX3" fmla="*/ 10000 w 10000"/>
              <a:gd name="connsiteY3" fmla="*/ 0 h 10000"/>
              <a:gd name="connsiteX0" fmla="*/ 0 w 10303"/>
              <a:gd name="connsiteY0" fmla="*/ 9799 h 9915"/>
              <a:gd name="connsiteX1" fmla="*/ 6269 w 10303"/>
              <a:gd name="connsiteY1" fmla="*/ 9915 h 9915"/>
              <a:gd name="connsiteX2" fmla="*/ 6222 w 10303"/>
              <a:gd name="connsiteY2" fmla="*/ 202 h 9915"/>
              <a:gd name="connsiteX3" fmla="*/ 10303 w 10303"/>
              <a:gd name="connsiteY3" fmla="*/ 0 h 9915"/>
              <a:gd name="connsiteX0" fmla="*/ 0 w 10000"/>
              <a:gd name="connsiteY0" fmla="*/ 9883 h 10024"/>
              <a:gd name="connsiteX1" fmla="*/ 6085 w 10000"/>
              <a:gd name="connsiteY1" fmla="*/ 10000 h 10024"/>
              <a:gd name="connsiteX2" fmla="*/ 6039 w 10000"/>
              <a:gd name="connsiteY2" fmla="*/ 204 h 10024"/>
              <a:gd name="connsiteX3" fmla="*/ 10000 w 10000"/>
              <a:gd name="connsiteY3" fmla="*/ 0 h 100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24">
                <a:moveTo>
                  <a:pt x="0" y="9883"/>
                </a:moveTo>
                <a:cubicBezTo>
                  <a:pt x="1073" y="10072"/>
                  <a:pt x="5215" y="10025"/>
                  <a:pt x="6085" y="10000"/>
                </a:cubicBezTo>
                <a:cubicBezTo>
                  <a:pt x="6101" y="6123"/>
                  <a:pt x="6112" y="5519"/>
                  <a:pt x="6039" y="204"/>
                </a:cubicBezTo>
                <a:cubicBezTo>
                  <a:pt x="7475" y="-44"/>
                  <a:pt x="7592" y="8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03" name="Line 927">
            <a:extLst>
              <a:ext uri="{FF2B5EF4-FFF2-40B4-BE49-F238E27FC236}">
                <a16:creationId xmlns:a16="http://schemas.microsoft.com/office/drawing/2014/main" xmlns="" id="{5864BBA7-CDD4-48E7-BFB6-CF75281D7979}"/>
              </a:ext>
            </a:extLst>
          </xdr:cNvPr>
          <xdr:cNvSpPr>
            <a:spLocks noChangeShapeType="1"/>
          </xdr:cNvSpPr>
        </xdr:nvSpPr>
        <xdr:spPr bwMode="auto">
          <a:xfrm flipH="1">
            <a:off x="14067748" y="7097030"/>
            <a:ext cx="13119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927">
            <a:extLst>
              <a:ext uri="{FF2B5EF4-FFF2-40B4-BE49-F238E27FC236}">
                <a16:creationId xmlns:a16="http://schemas.microsoft.com/office/drawing/2014/main" xmlns="" id="{EED8BF5C-AC82-4BA6-967D-AF73E3C6689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379518" y="6527924"/>
            <a:ext cx="638400" cy="215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Oval 565">
            <a:extLst>
              <a:ext uri="{FF2B5EF4-FFF2-40B4-BE49-F238E27FC236}">
                <a16:creationId xmlns:a16="http://schemas.microsoft.com/office/drawing/2014/main" xmlns="" id="{FFFFA2F2-0BBC-4468-8757-4105CCF0981A}"/>
              </a:ext>
            </a:extLst>
          </xdr:cNvPr>
          <xdr:cNvSpPr>
            <a:spLocks noChangeArrowheads="1"/>
          </xdr:cNvSpPr>
        </xdr:nvSpPr>
        <xdr:spPr bwMode="auto">
          <a:xfrm>
            <a:off x="14786202" y="6453186"/>
            <a:ext cx="162605" cy="1612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6" name="Oval 1048">
            <a:extLst>
              <a:ext uri="{FF2B5EF4-FFF2-40B4-BE49-F238E27FC236}">
                <a16:creationId xmlns:a16="http://schemas.microsoft.com/office/drawing/2014/main" xmlns="" id="{C5F90185-DE06-401B-9162-40699EF016F9}"/>
              </a:ext>
            </a:extLst>
          </xdr:cNvPr>
          <xdr:cNvSpPr>
            <a:spLocks noChangeArrowheads="1"/>
          </xdr:cNvSpPr>
        </xdr:nvSpPr>
        <xdr:spPr bwMode="auto">
          <a:xfrm>
            <a:off x="14795727" y="7028770"/>
            <a:ext cx="145143" cy="1383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345849</xdr:colOff>
      <xdr:row>14</xdr:row>
      <xdr:rowOff>79164</xdr:rowOff>
    </xdr:from>
    <xdr:to>
      <xdr:col>16</xdr:col>
      <xdr:colOff>503554</xdr:colOff>
      <xdr:row>15</xdr:row>
      <xdr:rowOff>53339</xdr:rowOff>
    </xdr:to>
    <xdr:sp macro="" textlink="">
      <xdr:nvSpPr>
        <xdr:cNvPr id="1510" name="AutoShape 711">
          <a:extLst>
            <a:ext uri="{FF2B5EF4-FFF2-40B4-BE49-F238E27FC236}">
              <a16:creationId xmlns:a16="http://schemas.microsoft.com/office/drawing/2014/main" xmlns="" id="{26C4D081-A550-4B75-8A5D-C4937A34554F}"/>
            </a:ext>
          </a:extLst>
        </xdr:cNvPr>
        <xdr:cNvSpPr>
          <a:spLocks noChangeArrowheads="1"/>
        </xdr:cNvSpPr>
      </xdr:nvSpPr>
      <xdr:spPr bwMode="auto">
        <a:xfrm>
          <a:off x="8219849" y="2447714"/>
          <a:ext cx="157705" cy="145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68580</xdr:colOff>
      <xdr:row>12</xdr:row>
      <xdr:rowOff>106680</xdr:rowOff>
    </xdr:from>
    <xdr:ext cx="302079" cy="305168"/>
    <xdr:grpSp>
      <xdr:nvGrpSpPr>
        <xdr:cNvPr id="1511" name="Group 6672">
          <a:extLst>
            <a:ext uri="{FF2B5EF4-FFF2-40B4-BE49-F238E27FC236}">
              <a16:creationId xmlns:a16="http://schemas.microsoft.com/office/drawing/2014/main" xmlns="" id="{1B0EC3AD-37BD-4138-9F0B-ED5215105AF7}"/>
            </a:ext>
          </a:extLst>
        </xdr:cNvPr>
        <xdr:cNvGrpSpPr>
          <a:grpSpLocks/>
        </xdr:cNvGrpSpPr>
      </xdr:nvGrpSpPr>
      <xdr:grpSpPr bwMode="auto">
        <a:xfrm>
          <a:off x="10961098" y="2120537"/>
          <a:ext cx="302079" cy="305168"/>
          <a:chOff x="536" y="109"/>
          <a:chExt cx="46" cy="44"/>
        </a:xfrm>
      </xdr:grpSpPr>
      <xdr:pic>
        <xdr:nvPicPr>
          <xdr:cNvPr id="1512" name="Picture 6673" descr="route2">
            <a:extLst>
              <a:ext uri="{FF2B5EF4-FFF2-40B4-BE49-F238E27FC236}">
                <a16:creationId xmlns:a16="http://schemas.microsoft.com/office/drawing/2014/main" xmlns="" id="{DA1691AC-31D8-418E-A411-5945252A5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3" name="Text Box 6674">
            <a:extLst>
              <a:ext uri="{FF2B5EF4-FFF2-40B4-BE49-F238E27FC236}">
                <a16:creationId xmlns:a16="http://schemas.microsoft.com/office/drawing/2014/main" xmlns="" id="{20AFE7FD-FBEF-4F26-BC99-AA6B2ECFA4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655320</xdr:colOff>
      <xdr:row>9</xdr:row>
      <xdr:rowOff>64770</xdr:rowOff>
    </xdr:from>
    <xdr:to>
      <xdr:col>16</xdr:col>
      <xdr:colOff>101496</xdr:colOff>
      <xdr:row>10</xdr:row>
      <xdr:rowOff>36435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xmlns="" id="{6CFDB7E2-E475-42B2-8DBE-F6D3840F1B91}"/>
            </a:ext>
          </a:extLst>
        </xdr:cNvPr>
        <xdr:cNvSpPr/>
      </xdr:nvSpPr>
      <xdr:spPr bwMode="auto">
        <a:xfrm>
          <a:off x="7837170" y="1576070"/>
          <a:ext cx="138326" cy="1431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723900</xdr:colOff>
      <xdr:row>8</xdr:row>
      <xdr:rowOff>155299</xdr:rowOff>
    </xdr:from>
    <xdr:to>
      <xdr:col>17</xdr:col>
      <xdr:colOff>26193</xdr:colOff>
      <xdr:row>10</xdr:row>
      <xdr:rowOff>15629</xdr:rowOff>
    </xdr:to>
    <xdr:sp macro="" textlink="">
      <xdr:nvSpPr>
        <xdr:cNvPr id="1515" name="Text Box 1650">
          <a:extLst>
            <a:ext uri="{FF2B5EF4-FFF2-40B4-BE49-F238E27FC236}">
              <a16:creationId xmlns:a16="http://schemas.microsoft.com/office/drawing/2014/main" xmlns="" id="{E379F866-3700-4C96-B31D-B605210302B1}"/>
            </a:ext>
          </a:extLst>
        </xdr:cNvPr>
        <xdr:cNvSpPr txBox="1">
          <a:spLocks noChangeArrowheads="1"/>
        </xdr:cNvSpPr>
      </xdr:nvSpPr>
      <xdr:spPr bwMode="auto">
        <a:xfrm>
          <a:off x="85788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598170</xdr:colOff>
      <xdr:row>12</xdr:row>
      <xdr:rowOff>45720</xdr:rowOff>
    </xdr:from>
    <xdr:to>
      <xdr:col>16</xdr:col>
      <xdr:colOff>403860</xdr:colOff>
      <xdr:row>13</xdr:row>
      <xdr:rowOff>137160</xdr:rowOff>
    </xdr:to>
    <xdr:sp macro="" textlink="">
      <xdr:nvSpPr>
        <xdr:cNvPr id="1516" name="AutoShape 1653">
          <a:extLst>
            <a:ext uri="{FF2B5EF4-FFF2-40B4-BE49-F238E27FC236}">
              <a16:creationId xmlns:a16="http://schemas.microsoft.com/office/drawing/2014/main" xmlns="" id="{5A83F4CF-D542-4304-8DAB-B19E5887544D}"/>
            </a:ext>
          </a:extLst>
        </xdr:cNvPr>
        <xdr:cNvSpPr>
          <a:spLocks/>
        </xdr:cNvSpPr>
      </xdr:nvSpPr>
      <xdr:spPr bwMode="auto">
        <a:xfrm rot="5400000" flipH="1">
          <a:off x="7897495" y="1953895"/>
          <a:ext cx="262890" cy="4978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661073</xdr:colOff>
      <xdr:row>14</xdr:row>
      <xdr:rowOff>95250</xdr:rowOff>
    </xdr:from>
    <xdr:to>
      <xdr:col>16</xdr:col>
      <xdr:colOff>308610</xdr:colOff>
      <xdr:row>15</xdr:row>
      <xdr:rowOff>26670</xdr:rowOff>
    </xdr:to>
    <xdr:sp macro="" textlink="">
      <xdr:nvSpPr>
        <xdr:cNvPr id="1517" name="Text Box 1563">
          <a:extLst>
            <a:ext uri="{FF2B5EF4-FFF2-40B4-BE49-F238E27FC236}">
              <a16:creationId xmlns:a16="http://schemas.microsoft.com/office/drawing/2014/main" xmlns="" id="{4B7E36D6-1D62-4C14-BE0D-61474BA100BC}"/>
            </a:ext>
          </a:extLst>
        </xdr:cNvPr>
        <xdr:cNvSpPr txBox="1">
          <a:spLocks noChangeArrowheads="1"/>
        </xdr:cNvSpPr>
      </xdr:nvSpPr>
      <xdr:spPr bwMode="auto">
        <a:xfrm>
          <a:off x="7842923" y="2463800"/>
          <a:ext cx="339687" cy="1028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15</xdr:col>
      <xdr:colOff>394632</xdr:colOff>
      <xdr:row>12</xdr:row>
      <xdr:rowOff>115668</xdr:rowOff>
    </xdr:from>
    <xdr:to>
      <xdr:col>15</xdr:col>
      <xdr:colOff>548061</xdr:colOff>
      <xdr:row>13</xdr:row>
      <xdr:rowOff>88454</xdr:rowOff>
    </xdr:to>
    <xdr:sp macro="" textlink="">
      <xdr:nvSpPr>
        <xdr:cNvPr id="1518" name="六角形 1517">
          <a:extLst>
            <a:ext uri="{FF2B5EF4-FFF2-40B4-BE49-F238E27FC236}">
              <a16:creationId xmlns:a16="http://schemas.microsoft.com/office/drawing/2014/main" xmlns="" id="{B4A99322-0DA2-4462-B115-72AFC89EA97D}"/>
            </a:ext>
          </a:extLst>
        </xdr:cNvPr>
        <xdr:cNvSpPr/>
      </xdr:nvSpPr>
      <xdr:spPr bwMode="auto">
        <a:xfrm>
          <a:off x="7576482" y="2141318"/>
          <a:ext cx="153429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95251</xdr:colOff>
      <xdr:row>12</xdr:row>
      <xdr:rowOff>161192</xdr:rowOff>
    </xdr:from>
    <xdr:to>
      <xdr:col>17</xdr:col>
      <xdr:colOff>728720</xdr:colOff>
      <xdr:row>12</xdr:row>
      <xdr:rowOff>163315</xdr:rowOff>
    </xdr:to>
    <xdr:sp macro="" textlink="">
      <xdr:nvSpPr>
        <xdr:cNvPr id="1519" name="Line 927">
          <a:extLst>
            <a:ext uri="{FF2B5EF4-FFF2-40B4-BE49-F238E27FC236}">
              <a16:creationId xmlns:a16="http://schemas.microsoft.com/office/drawing/2014/main" xmlns="" id="{50E1400B-333B-4DF0-9BCD-5F153A127EB9}"/>
            </a:ext>
          </a:extLst>
        </xdr:cNvPr>
        <xdr:cNvSpPr>
          <a:spLocks noChangeShapeType="1"/>
        </xdr:cNvSpPr>
      </xdr:nvSpPr>
      <xdr:spPr bwMode="auto">
        <a:xfrm rot="5400000" flipH="1">
          <a:off x="8977074" y="1883869"/>
          <a:ext cx="2123" cy="608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245394</xdr:colOff>
      <xdr:row>11</xdr:row>
      <xdr:rowOff>133675</xdr:rowOff>
    </xdr:from>
    <xdr:ext cx="254422" cy="253580"/>
    <xdr:grpSp>
      <xdr:nvGrpSpPr>
        <xdr:cNvPr id="1520" name="Group 6672">
          <a:extLst>
            <a:ext uri="{FF2B5EF4-FFF2-40B4-BE49-F238E27FC236}">
              <a16:creationId xmlns:a16="http://schemas.microsoft.com/office/drawing/2014/main" xmlns="" id="{CFA8F772-7E12-4E98-B233-1EBDA63F479C}"/>
            </a:ext>
          </a:extLst>
        </xdr:cNvPr>
        <xdr:cNvGrpSpPr>
          <a:grpSpLocks/>
        </xdr:cNvGrpSpPr>
      </xdr:nvGrpSpPr>
      <xdr:grpSpPr bwMode="auto">
        <a:xfrm>
          <a:off x="11906715" y="1977443"/>
          <a:ext cx="254422" cy="253580"/>
          <a:chOff x="536" y="109"/>
          <a:chExt cx="46" cy="44"/>
        </a:xfrm>
      </xdr:grpSpPr>
      <xdr:pic>
        <xdr:nvPicPr>
          <xdr:cNvPr id="1521" name="Picture 6673" descr="route2">
            <a:extLst>
              <a:ext uri="{FF2B5EF4-FFF2-40B4-BE49-F238E27FC236}">
                <a16:creationId xmlns:a16="http://schemas.microsoft.com/office/drawing/2014/main" xmlns="" id="{D1C62E24-250F-411F-BE81-80FB51FFE9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2" name="Text Box 6674">
            <a:extLst>
              <a:ext uri="{FF2B5EF4-FFF2-40B4-BE49-F238E27FC236}">
                <a16:creationId xmlns:a16="http://schemas.microsoft.com/office/drawing/2014/main" xmlns="" id="{67EB5A0D-FC4D-4BEB-A6D4-D371BE8FBC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379935</xdr:colOff>
      <xdr:row>15</xdr:row>
      <xdr:rowOff>60958</xdr:rowOff>
    </xdr:from>
    <xdr:ext cx="276228" cy="256540"/>
    <xdr:grpSp>
      <xdr:nvGrpSpPr>
        <xdr:cNvPr id="1523" name="Group 6672">
          <a:extLst>
            <a:ext uri="{FF2B5EF4-FFF2-40B4-BE49-F238E27FC236}">
              <a16:creationId xmlns:a16="http://schemas.microsoft.com/office/drawing/2014/main" xmlns="" id="{FE8758CE-9A0D-4DAD-8514-7E18FAB31EB9}"/>
            </a:ext>
          </a:extLst>
        </xdr:cNvPr>
        <xdr:cNvGrpSpPr>
          <a:grpSpLocks/>
        </xdr:cNvGrpSpPr>
      </xdr:nvGrpSpPr>
      <xdr:grpSpPr bwMode="auto">
        <a:xfrm>
          <a:off x="12041256" y="2585083"/>
          <a:ext cx="276228" cy="256540"/>
          <a:chOff x="536" y="109"/>
          <a:chExt cx="46" cy="44"/>
        </a:xfrm>
      </xdr:grpSpPr>
      <xdr:pic>
        <xdr:nvPicPr>
          <xdr:cNvPr id="1524" name="Picture 6673" descr="route2">
            <a:extLst>
              <a:ext uri="{FF2B5EF4-FFF2-40B4-BE49-F238E27FC236}">
                <a16:creationId xmlns:a16="http://schemas.microsoft.com/office/drawing/2014/main" xmlns="" id="{5893D438-9E4D-4D31-B2CB-19EB38713E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5" name="Text Box 6674">
            <a:extLst>
              <a:ext uri="{FF2B5EF4-FFF2-40B4-BE49-F238E27FC236}">
                <a16:creationId xmlns:a16="http://schemas.microsoft.com/office/drawing/2014/main" xmlns="" id="{050A6077-3078-43EE-B35A-786EEF1C0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16</xdr:col>
      <xdr:colOff>723900</xdr:colOff>
      <xdr:row>8</xdr:row>
      <xdr:rowOff>155299</xdr:rowOff>
    </xdr:from>
    <xdr:to>
      <xdr:col>17</xdr:col>
      <xdr:colOff>26193</xdr:colOff>
      <xdr:row>10</xdr:row>
      <xdr:rowOff>15629</xdr:rowOff>
    </xdr:to>
    <xdr:sp macro="" textlink="">
      <xdr:nvSpPr>
        <xdr:cNvPr id="1526" name="Text Box 1650">
          <a:extLst>
            <a:ext uri="{FF2B5EF4-FFF2-40B4-BE49-F238E27FC236}">
              <a16:creationId xmlns:a16="http://schemas.microsoft.com/office/drawing/2014/main" xmlns="" id="{C0462056-C8F2-4272-A755-343D9166F0D5}"/>
            </a:ext>
          </a:extLst>
        </xdr:cNvPr>
        <xdr:cNvSpPr txBox="1">
          <a:spLocks noChangeArrowheads="1"/>
        </xdr:cNvSpPr>
      </xdr:nvSpPr>
      <xdr:spPr bwMode="auto">
        <a:xfrm>
          <a:off x="85788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648003</xdr:colOff>
      <xdr:row>10</xdr:row>
      <xdr:rowOff>53752</xdr:rowOff>
    </xdr:from>
    <xdr:to>
      <xdr:col>18</xdr:col>
      <xdr:colOff>98633</xdr:colOff>
      <xdr:row>16</xdr:row>
      <xdr:rowOff>134093</xdr:rowOff>
    </xdr:to>
    <xdr:sp macro="" textlink="">
      <xdr:nvSpPr>
        <xdr:cNvPr id="1527" name="Freeform 570">
          <a:extLst>
            <a:ext uri="{FF2B5EF4-FFF2-40B4-BE49-F238E27FC236}">
              <a16:creationId xmlns:a16="http://schemas.microsoft.com/office/drawing/2014/main" xmlns="" id="{7D429D30-2C0B-48AA-8861-0C86E93A52B1}"/>
            </a:ext>
          </a:extLst>
        </xdr:cNvPr>
        <xdr:cNvSpPr>
          <a:spLocks/>
        </xdr:cNvSpPr>
      </xdr:nvSpPr>
      <xdr:spPr bwMode="auto">
        <a:xfrm rot="5400000">
          <a:off x="8750072" y="2213283"/>
          <a:ext cx="1109041" cy="15548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5498"/>
            <a:gd name="connsiteY0" fmla="*/ 23703 h 23703"/>
            <a:gd name="connsiteX1" fmla="*/ 10364 w 15498"/>
            <a:gd name="connsiteY1" fmla="*/ 14205 h 23703"/>
            <a:gd name="connsiteX2" fmla="*/ 15385 w 15498"/>
            <a:gd name="connsiteY2" fmla="*/ 0 h 23703"/>
            <a:gd name="connsiteX0" fmla="*/ 0 w 10364"/>
            <a:gd name="connsiteY0" fmla="*/ 9680 h 9680"/>
            <a:gd name="connsiteX1" fmla="*/ 10364 w 10364"/>
            <a:gd name="connsiteY1" fmla="*/ 182 h 9680"/>
            <a:gd name="connsiteX0" fmla="*/ 0 w 16809"/>
            <a:gd name="connsiteY0" fmla="*/ 5952 h 5952"/>
            <a:gd name="connsiteX1" fmla="*/ 16809 w 16809"/>
            <a:gd name="connsiteY1" fmla="*/ 2137 h 5952"/>
            <a:gd name="connsiteX0" fmla="*/ 0 w 10000"/>
            <a:gd name="connsiteY0" fmla="*/ 7271 h 7771"/>
            <a:gd name="connsiteX1" fmla="*/ 3826 w 10000"/>
            <a:gd name="connsiteY1" fmla="*/ 7271 h 7771"/>
            <a:gd name="connsiteX2" fmla="*/ 10000 w 10000"/>
            <a:gd name="connsiteY2" fmla="*/ 861 h 7771"/>
            <a:gd name="connsiteX0" fmla="*/ 0 w 10000"/>
            <a:gd name="connsiteY0" fmla="*/ 9590 h 10234"/>
            <a:gd name="connsiteX1" fmla="*/ 3826 w 10000"/>
            <a:gd name="connsiteY1" fmla="*/ 9590 h 10234"/>
            <a:gd name="connsiteX2" fmla="*/ 10000 w 10000"/>
            <a:gd name="connsiteY2" fmla="*/ 1341 h 10234"/>
            <a:gd name="connsiteX0" fmla="*/ 0 w 10000"/>
            <a:gd name="connsiteY0" fmla="*/ 10155 h 10799"/>
            <a:gd name="connsiteX1" fmla="*/ 3826 w 10000"/>
            <a:gd name="connsiteY1" fmla="*/ 10155 h 10799"/>
            <a:gd name="connsiteX2" fmla="*/ 10000 w 10000"/>
            <a:gd name="connsiteY2" fmla="*/ 1906 h 10799"/>
            <a:gd name="connsiteX0" fmla="*/ 0 w 10000"/>
            <a:gd name="connsiteY0" fmla="*/ 9252 h 9896"/>
            <a:gd name="connsiteX1" fmla="*/ 3826 w 10000"/>
            <a:gd name="connsiteY1" fmla="*/ 9252 h 9896"/>
            <a:gd name="connsiteX2" fmla="*/ 10000 w 10000"/>
            <a:gd name="connsiteY2" fmla="*/ 1003 h 9896"/>
            <a:gd name="connsiteX0" fmla="*/ 0 w 10600"/>
            <a:gd name="connsiteY0" fmla="*/ 10659 h 10659"/>
            <a:gd name="connsiteX1" fmla="*/ 4426 w 10600"/>
            <a:gd name="connsiteY1" fmla="*/ 9349 h 10659"/>
            <a:gd name="connsiteX2" fmla="*/ 10600 w 10600"/>
            <a:gd name="connsiteY2" fmla="*/ 1014 h 10659"/>
            <a:gd name="connsiteX0" fmla="*/ 0 w 11164"/>
            <a:gd name="connsiteY0" fmla="*/ 10436 h 10436"/>
            <a:gd name="connsiteX1" fmla="*/ 4990 w 11164"/>
            <a:gd name="connsiteY1" fmla="*/ 9349 h 10436"/>
            <a:gd name="connsiteX2" fmla="*/ 11164 w 11164"/>
            <a:gd name="connsiteY2" fmla="*/ 1014 h 10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4" h="10436">
              <a:moveTo>
                <a:pt x="0" y="10436"/>
              </a:moveTo>
              <a:cubicBezTo>
                <a:pt x="62" y="8762"/>
                <a:pt x="4912" y="11441"/>
                <a:pt x="4990" y="9349"/>
              </a:cubicBezTo>
              <a:cubicBezTo>
                <a:pt x="5517" y="827"/>
                <a:pt x="6985" y="-1634"/>
                <a:pt x="11164" y="10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576788</xdr:colOff>
      <xdr:row>12</xdr:row>
      <xdr:rowOff>105836</xdr:rowOff>
    </xdr:from>
    <xdr:to>
      <xdr:col>18</xdr:col>
      <xdr:colOff>20062</xdr:colOff>
      <xdr:row>13</xdr:row>
      <xdr:rowOff>77970</xdr:rowOff>
    </xdr:to>
    <xdr:sp macro="" textlink="">
      <xdr:nvSpPr>
        <xdr:cNvPr id="1528" name="Oval 565">
          <a:extLst>
            <a:ext uri="{FF2B5EF4-FFF2-40B4-BE49-F238E27FC236}">
              <a16:creationId xmlns:a16="http://schemas.microsoft.com/office/drawing/2014/main" xmlns="" id="{CCCFDD8E-C6C8-4243-9E02-F9FCEE17492D}"/>
            </a:ext>
          </a:extLst>
        </xdr:cNvPr>
        <xdr:cNvSpPr>
          <a:spLocks noChangeArrowheads="1"/>
        </xdr:cNvSpPr>
      </xdr:nvSpPr>
      <xdr:spPr bwMode="auto">
        <a:xfrm rot="5400000">
          <a:off x="9157908" y="2129216"/>
          <a:ext cx="143584" cy="1481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693004</xdr:colOff>
      <xdr:row>16</xdr:row>
      <xdr:rowOff>17573</xdr:rowOff>
    </xdr:from>
    <xdr:to>
      <xdr:col>18</xdr:col>
      <xdr:colOff>117111</xdr:colOff>
      <xdr:row>16</xdr:row>
      <xdr:rowOff>122319</xdr:rowOff>
    </xdr:to>
    <xdr:sp macro="" textlink="">
      <xdr:nvSpPr>
        <xdr:cNvPr id="1529" name="六角形 1528">
          <a:extLst>
            <a:ext uri="{FF2B5EF4-FFF2-40B4-BE49-F238E27FC236}">
              <a16:creationId xmlns:a16="http://schemas.microsoft.com/office/drawing/2014/main" xmlns="" id="{1CE776F2-8F60-44C0-BF25-B569A84DCCF4}"/>
            </a:ext>
          </a:extLst>
        </xdr:cNvPr>
        <xdr:cNvSpPr/>
      </xdr:nvSpPr>
      <xdr:spPr bwMode="auto">
        <a:xfrm>
          <a:off x="9271854" y="2729023"/>
          <a:ext cx="128957" cy="1047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695545</xdr:colOff>
      <xdr:row>10</xdr:row>
      <xdr:rowOff>149800</xdr:rowOff>
    </xdr:from>
    <xdr:to>
      <xdr:col>18</xdr:col>
      <xdr:colOff>155443</xdr:colOff>
      <xdr:row>11</xdr:row>
      <xdr:rowOff>119064</xdr:rowOff>
    </xdr:to>
    <xdr:sp macro="" textlink="">
      <xdr:nvSpPr>
        <xdr:cNvPr id="1530" name="六角形 1529">
          <a:extLst>
            <a:ext uri="{FF2B5EF4-FFF2-40B4-BE49-F238E27FC236}">
              <a16:creationId xmlns:a16="http://schemas.microsoft.com/office/drawing/2014/main" xmlns="" id="{88F2CE2E-5DB0-45E7-93FE-E472A5B4B69D}"/>
            </a:ext>
          </a:extLst>
        </xdr:cNvPr>
        <xdr:cNvSpPr/>
      </xdr:nvSpPr>
      <xdr:spPr bwMode="auto">
        <a:xfrm>
          <a:off x="9274395" y="1832550"/>
          <a:ext cx="164748" cy="1407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323506</xdr:colOff>
      <xdr:row>12</xdr:row>
      <xdr:rowOff>93110</xdr:rowOff>
    </xdr:from>
    <xdr:to>
      <xdr:col>17</xdr:col>
      <xdr:colOff>501489</xdr:colOff>
      <xdr:row>13</xdr:row>
      <xdr:rowOff>60520</xdr:rowOff>
    </xdr:to>
    <xdr:sp macro="" textlink="">
      <xdr:nvSpPr>
        <xdr:cNvPr id="1531" name="六角形 1530">
          <a:extLst>
            <a:ext uri="{FF2B5EF4-FFF2-40B4-BE49-F238E27FC236}">
              <a16:creationId xmlns:a16="http://schemas.microsoft.com/office/drawing/2014/main" xmlns="" id="{76B5E844-9092-4DBE-9289-91DFEF401222}"/>
            </a:ext>
          </a:extLst>
        </xdr:cNvPr>
        <xdr:cNvSpPr/>
      </xdr:nvSpPr>
      <xdr:spPr bwMode="auto">
        <a:xfrm>
          <a:off x="8902356" y="2118760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76932</xdr:colOff>
      <xdr:row>13</xdr:row>
      <xdr:rowOff>73270</xdr:rowOff>
    </xdr:from>
    <xdr:ext cx="483576" cy="161192"/>
    <xdr:sp macro="" textlink="">
      <xdr:nvSpPr>
        <xdr:cNvPr id="1532" name="Text Box 1620">
          <a:extLst>
            <a:ext uri="{FF2B5EF4-FFF2-40B4-BE49-F238E27FC236}">
              <a16:creationId xmlns:a16="http://schemas.microsoft.com/office/drawing/2014/main" xmlns="" id="{C597EA4B-F68B-4608-8B8A-AFA6407BDABA}"/>
            </a:ext>
          </a:extLst>
        </xdr:cNvPr>
        <xdr:cNvSpPr txBox="1">
          <a:spLocks noChangeArrowheads="1"/>
        </xdr:cNvSpPr>
      </xdr:nvSpPr>
      <xdr:spPr bwMode="auto">
        <a:xfrm>
          <a:off x="8655782" y="2270370"/>
          <a:ext cx="483576" cy="1611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647617</xdr:colOff>
      <xdr:row>11</xdr:row>
      <xdr:rowOff>148929</xdr:rowOff>
    </xdr:from>
    <xdr:ext cx="505557" cy="161192"/>
    <xdr:sp macro="" textlink="">
      <xdr:nvSpPr>
        <xdr:cNvPr id="1533" name="Text Box 1620">
          <a:extLst>
            <a:ext uri="{FF2B5EF4-FFF2-40B4-BE49-F238E27FC236}">
              <a16:creationId xmlns:a16="http://schemas.microsoft.com/office/drawing/2014/main" xmlns="" id="{0A17DF2C-2213-47F7-8DEC-DADCB7AC2520}"/>
            </a:ext>
          </a:extLst>
        </xdr:cNvPr>
        <xdr:cNvSpPr txBox="1">
          <a:spLocks noChangeArrowheads="1"/>
        </xdr:cNvSpPr>
      </xdr:nvSpPr>
      <xdr:spPr bwMode="auto">
        <a:xfrm>
          <a:off x="9226467" y="2003129"/>
          <a:ext cx="505557" cy="1611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88434</xdr:colOff>
      <xdr:row>15</xdr:row>
      <xdr:rowOff>131883</xdr:rowOff>
    </xdr:from>
    <xdr:to>
      <xdr:col>18</xdr:col>
      <xdr:colOff>535374</xdr:colOff>
      <xdr:row>15</xdr:row>
      <xdr:rowOff>139211</xdr:rowOff>
    </xdr:to>
    <xdr:sp macro="" textlink="">
      <xdr:nvSpPr>
        <xdr:cNvPr id="1534" name="Line 927">
          <a:extLst>
            <a:ext uri="{FF2B5EF4-FFF2-40B4-BE49-F238E27FC236}">
              <a16:creationId xmlns:a16="http://schemas.microsoft.com/office/drawing/2014/main" xmlns="" id="{730B2623-F5B1-4E8B-8BA7-25C05C7A2EE9}"/>
            </a:ext>
          </a:extLst>
        </xdr:cNvPr>
        <xdr:cNvSpPr>
          <a:spLocks noChangeShapeType="1"/>
        </xdr:cNvSpPr>
      </xdr:nvSpPr>
      <xdr:spPr bwMode="auto">
        <a:xfrm rot="5400000" flipH="1">
          <a:off x="9591940" y="2452077"/>
          <a:ext cx="7328" cy="446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183174</xdr:colOff>
      <xdr:row>15</xdr:row>
      <xdr:rowOff>27168</xdr:rowOff>
    </xdr:from>
    <xdr:to>
      <xdr:col>18</xdr:col>
      <xdr:colOff>572161</xdr:colOff>
      <xdr:row>16</xdr:row>
      <xdr:rowOff>52919</xdr:rowOff>
    </xdr:to>
    <xdr:grpSp>
      <xdr:nvGrpSpPr>
        <xdr:cNvPr id="1535" name="Group 405">
          <a:extLst>
            <a:ext uri="{FF2B5EF4-FFF2-40B4-BE49-F238E27FC236}">
              <a16:creationId xmlns:a16="http://schemas.microsoft.com/office/drawing/2014/main" xmlns="" id="{A07FB93A-741D-4D1A-95D3-90718607A823}"/>
            </a:ext>
          </a:extLst>
        </xdr:cNvPr>
        <xdr:cNvGrpSpPr>
          <a:grpSpLocks/>
        </xdr:cNvGrpSpPr>
      </xdr:nvGrpSpPr>
      <xdr:grpSpPr bwMode="auto">
        <a:xfrm rot="5400000">
          <a:off x="13478677" y="2454719"/>
          <a:ext cx="195840" cy="388987"/>
          <a:chOff x="718" y="97"/>
          <a:chExt cx="23" cy="15"/>
        </a:xfrm>
      </xdr:grpSpPr>
      <xdr:sp macro="" textlink="">
        <xdr:nvSpPr>
          <xdr:cNvPr id="1536" name="Freeform 406">
            <a:extLst>
              <a:ext uri="{FF2B5EF4-FFF2-40B4-BE49-F238E27FC236}">
                <a16:creationId xmlns:a16="http://schemas.microsoft.com/office/drawing/2014/main" xmlns="" id="{5D39198E-F891-4225-92CF-225DD77F50C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7" name="Freeform 407">
            <a:extLst>
              <a:ext uri="{FF2B5EF4-FFF2-40B4-BE49-F238E27FC236}">
                <a16:creationId xmlns:a16="http://schemas.microsoft.com/office/drawing/2014/main" xmlns="" id="{C0718745-4F3F-4D56-A99C-89FF6D2DA43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322388</xdr:colOff>
      <xdr:row>15</xdr:row>
      <xdr:rowOff>124559</xdr:rowOff>
    </xdr:from>
    <xdr:to>
      <xdr:col>18</xdr:col>
      <xdr:colOff>500371</xdr:colOff>
      <xdr:row>16</xdr:row>
      <xdr:rowOff>91969</xdr:rowOff>
    </xdr:to>
    <xdr:sp macro="" textlink="">
      <xdr:nvSpPr>
        <xdr:cNvPr id="1538" name="六角形 1537">
          <a:extLst>
            <a:ext uri="{FF2B5EF4-FFF2-40B4-BE49-F238E27FC236}">
              <a16:creationId xmlns:a16="http://schemas.microsoft.com/office/drawing/2014/main" xmlns="" id="{28C23430-FD82-4DF9-9D45-6BE8A7203E8B}"/>
            </a:ext>
          </a:extLst>
        </xdr:cNvPr>
        <xdr:cNvSpPr/>
      </xdr:nvSpPr>
      <xdr:spPr bwMode="auto">
        <a:xfrm>
          <a:off x="9606088" y="2664559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132290</xdr:colOff>
      <xdr:row>13</xdr:row>
      <xdr:rowOff>87922</xdr:rowOff>
    </xdr:from>
    <xdr:to>
      <xdr:col>18</xdr:col>
      <xdr:colOff>310273</xdr:colOff>
      <xdr:row>14</xdr:row>
      <xdr:rowOff>55332</xdr:rowOff>
    </xdr:to>
    <xdr:sp macro="" textlink="">
      <xdr:nvSpPr>
        <xdr:cNvPr id="1539" name="六角形 1538">
          <a:extLst>
            <a:ext uri="{FF2B5EF4-FFF2-40B4-BE49-F238E27FC236}">
              <a16:creationId xmlns:a16="http://schemas.microsoft.com/office/drawing/2014/main" xmlns="" id="{8DE3BC9E-994D-4998-91F2-AD6CF64A2CC1}"/>
            </a:ext>
          </a:extLst>
        </xdr:cNvPr>
        <xdr:cNvSpPr/>
      </xdr:nvSpPr>
      <xdr:spPr bwMode="auto">
        <a:xfrm>
          <a:off x="9415990" y="2285022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701294</xdr:colOff>
      <xdr:row>14</xdr:row>
      <xdr:rowOff>15941</xdr:rowOff>
    </xdr:from>
    <xdr:to>
      <xdr:col>18</xdr:col>
      <xdr:colOff>151821</xdr:colOff>
      <xdr:row>14</xdr:row>
      <xdr:rowOff>150594</xdr:rowOff>
    </xdr:to>
    <xdr:sp macro="" textlink="">
      <xdr:nvSpPr>
        <xdr:cNvPr id="1540" name="AutoShape 711">
          <a:extLst>
            <a:ext uri="{FF2B5EF4-FFF2-40B4-BE49-F238E27FC236}">
              <a16:creationId xmlns:a16="http://schemas.microsoft.com/office/drawing/2014/main" xmlns="" id="{BC173A5C-2DF7-4EAA-AF6C-8E22D812DA92}"/>
            </a:ext>
          </a:extLst>
        </xdr:cNvPr>
        <xdr:cNvSpPr>
          <a:spLocks noChangeArrowheads="1"/>
        </xdr:cNvSpPr>
      </xdr:nvSpPr>
      <xdr:spPr bwMode="auto">
        <a:xfrm>
          <a:off x="9280144" y="2384491"/>
          <a:ext cx="155377" cy="134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251531</xdr:colOff>
      <xdr:row>14</xdr:row>
      <xdr:rowOff>59887</xdr:rowOff>
    </xdr:from>
    <xdr:ext cx="293370" cy="144779"/>
    <xdr:sp macro="" textlink="">
      <xdr:nvSpPr>
        <xdr:cNvPr id="1541" name="Text Box 1563">
          <a:extLst>
            <a:ext uri="{FF2B5EF4-FFF2-40B4-BE49-F238E27FC236}">
              <a16:creationId xmlns:a16="http://schemas.microsoft.com/office/drawing/2014/main" xmlns="" id="{3ACF4C27-DD5A-43F5-A987-E6FAAAE29846}"/>
            </a:ext>
          </a:extLst>
        </xdr:cNvPr>
        <xdr:cNvSpPr txBox="1">
          <a:spLocks noChangeArrowheads="1"/>
        </xdr:cNvSpPr>
      </xdr:nvSpPr>
      <xdr:spPr bwMode="auto">
        <a:xfrm>
          <a:off x="8830381" y="2428437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537559</xdr:colOff>
      <xdr:row>13</xdr:row>
      <xdr:rowOff>29207</xdr:rowOff>
    </xdr:from>
    <xdr:to>
      <xdr:col>18</xdr:col>
      <xdr:colOff>29226</xdr:colOff>
      <xdr:row>16</xdr:row>
      <xdr:rowOff>2747</xdr:rowOff>
    </xdr:to>
    <xdr:sp macro="" textlink="">
      <xdr:nvSpPr>
        <xdr:cNvPr id="1542" name="AutoShape 1653">
          <a:extLst>
            <a:ext uri="{FF2B5EF4-FFF2-40B4-BE49-F238E27FC236}">
              <a16:creationId xmlns:a16="http://schemas.microsoft.com/office/drawing/2014/main" xmlns="" id="{15028636-A0DA-4062-A2AC-C4E5D9476E7D}"/>
            </a:ext>
          </a:extLst>
        </xdr:cNvPr>
        <xdr:cNvSpPr>
          <a:spLocks/>
        </xdr:cNvSpPr>
      </xdr:nvSpPr>
      <xdr:spPr bwMode="auto">
        <a:xfrm rot="20567999" flipH="1">
          <a:off x="9116409" y="2226307"/>
          <a:ext cx="196517" cy="4878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230392</xdr:colOff>
      <xdr:row>14</xdr:row>
      <xdr:rowOff>80593</xdr:rowOff>
    </xdr:from>
    <xdr:ext cx="430503" cy="186974"/>
    <xdr:sp macro="" textlink="">
      <xdr:nvSpPr>
        <xdr:cNvPr id="1543" name="Text Box 1664">
          <a:extLst>
            <a:ext uri="{FF2B5EF4-FFF2-40B4-BE49-F238E27FC236}">
              <a16:creationId xmlns:a16="http://schemas.microsoft.com/office/drawing/2014/main" xmlns="" id="{0A73FCE5-847E-4636-A6B1-A2510C2904D3}"/>
            </a:ext>
          </a:extLst>
        </xdr:cNvPr>
        <xdr:cNvSpPr txBox="1">
          <a:spLocks noChangeArrowheads="1"/>
        </xdr:cNvSpPr>
      </xdr:nvSpPr>
      <xdr:spPr bwMode="auto">
        <a:xfrm>
          <a:off x="9514092" y="2449143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大雲橋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122398</xdr:colOff>
      <xdr:row>11</xdr:row>
      <xdr:rowOff>106453</xdr:rowOff>
    </xdr:from>
    <xdr:to>
      <xdr:col>17</xdr:col>
      <xdr:colOff>256243</xdr:colOff>
      <xdr:row>12</xdr:row>
      <xdr:rowOff>54159</xdr:rowOff>
    </xdr:to>
    <xdr:sp macro="" textlink="">
      <xdr:nvSpPr>
        <xdr:cNvPr id="1544" name="六角形 1543">
          <a:extLst>
            <a:ext uri="{FF2B5EF4-FFF2-40B4-BE49-F238E27FC236}">
              <a16:creationId xmlns:a16="http://schemas.microsoft.com/office/drawing/2014/main" xmlns="" id="{3B34AD02-0901-459D-8E7E-CAC3CEE72C5E}"/>
            </a:ext>
          </a:extLst>
        </xdr:cNvPr>
        <xdr:cNvSpPr/>
      </xdr:nvSpPr>
      <xdr:spPr bwMode="auto">
        <a:xfrm>
          <a:off x="8701248" y="1960653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47628</xdr:colOff>
      <xdr:row>10</xdr:row>
      <xdr:rowOff>158750</xdr:rowOff>
    </xdr:from>
    <xdr:ext cx="402995" cy="165173"/>
    <xdr:sp macro="" textlink="">
      <xdr:nvSpPr>
        <xdr:cNvPr id="1545" name="Text Box 1416">
          <a:extLst>
            <a:ext uri="{FF2B5EF4-FFF2-40B4-BE49-F238E27FC236}">
              <a16:creationId xmlns:a16="http://schemas.microsoft.com/office/drawing/2014/main" xmlns="" id="{6B7F2286-A828-4A99-AD53-B9B561CD4F2F}"/>
            </a:ext>
          </a:extLst>
        </xdr:cNvPr>
        <xdr:cNvSpPr txBox="1">
          <a:spLocks noChangeArrowheads="1"/>
        </xdr:cNvSpPr>
      </xdr:nvSpPr>
      <xdr:spPr bwMode="auto">
        <a:xfrm>
          <a:off x="8626478" y="184150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0.4+13.0</a:t>
          </a:r>
        </a:p>
      </xdr:txBody>
    </xdr:sp>
    <xdr:clientData/>
  </xdr:oneCellAnchor>
  <xdr:twoCellAnchor>
    <xdr:from>
      <xdr:col>17</xdr:col>
      <xdr:colOff>312050</xdr:colOff>
      <xdr:row>11</xdr:row>
      <xdr:rowOff>110562</xdr:rowOff>
    </xdr:from>
    <xdr:to>
      <xdr:col>17</xdr:col>
      <xdr:colOff>445895</xdr:colOff>
      <xdr:row>12</xdr:row>
      <xdr:rowOff>58268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xmlns="" id="{3909F9B5-FA36-4C54-A9C9-2451A06F7C62}"/>
            </a:ext>
          </a:extLst>
        </xdr:cNvPr>
        <xdr:cNvSpPr/>
      </xdr:nvSpPr>
      <xdr:spPr bwMode="auto">
        <a:xfrm>
          <a:off x="11687621" y="1974741"/>
          <a:ext cx="133845" cy="1200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473590</xdr:colOff>
      <xdr:row>11</xdr:row>
      <xdr:rowOff>76293</xdr:rowOff>
    </xdr:from>
    <xdr:to>
      <xdr:col>20</xdr:col>
      <xdr:colOff>50488</xdr:colOff>
      <xdr:row>16</xdr:row>
      <xdr:rowOff>154830</xdr:rowOff>
    </xdr:to>
    <xdr:sp macro="" textlink="">
      <xdr:nvSpPr>
        <xdr:cNvPr id="1547" name="Freeform 1147">
          <a:extLst>
            <a:ext uri="{FF2B5EF4-FFF2-40B4-BE49-F238E27FC236}">
              <a16:creationId xmlns:a16="http://schemas.microsoft.com/office/drawing/2014/main" xmlns="" id="{254FFE2F-16B6-4742-8C4A-39F84283EB64}"/>
            </a:ext>
          </a:extLst>
        </xdr:cNvPr>
        <xdr:cNvSpPr>
          <a:spLocks/>
        </xdr:cNvSpPr>
      </xdr:nvSpPr>
      <xdr:spPr bwMode="auto">
        <a:xfrm rot="4853866" flipV="1">
          <a:off x="10135120" y="2257513"/>
          <a:ext cx="935787" cy="281748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  <a:gd name="connsiteX0" fmla="*/ 7840 w 7840"/>
            <a:gd name="connsiteY0" fmla="*/ 35719 h 49356"/>
            <a:gd name="connsiteX1" fmla="*/ 6606 w 7840"/>
            <a:gd name="connsiteY1" fmla="*/ 39171 h 49356"/>
            <a:gd name="connsiteX2" fmla="*/ 5994 w 7840"/>
            <a:gd name="connsiteY2" fmla="*/ 44352 h 49356"/>
            <a:gd name="connsiteX3" fmla="*/ 4863 w 7840"/>
            <a:gd name="connsiteY3" fmla="*/ 44169 h 49356"/>
            <a:gd name="connsiteX4" fmla="*/ 4012 w 7840"/>
            <a:gd name="connsiteY4" fmla="*/ 45708 h 49356"/>
            <a:gd name="connsiteX5" fmla="*/ 2903 w 7840"/>
            <a:gd name="connsiteY5" fmla="*/ 44796 h 49356"/>
            <a:gd name="connsiteX6" fmla="*/ 1424 w 7840"/>
            <a:gd name="connsiteY6" fmla="*/ 46385 h 49356"/>
            <a:gd name="connsiteX7" fmla="*/ 0 w 7840"/>
            <a:gd name="connsiteY7" fmla="*/ 0 h 49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840" h="49356">
              <a:moveTo>
                <a:pt x="7840" y="35719"/>
              </a:moveTo>
              <a:cubicBezTo>
                <a:pt x="7694" y="35719"/>
                <a:pt x="6915" y="37733"/>
                <a:pt x="6606" y="39171"/>
              </a:cubicBezTo>
              <a:cubicBezTo>
                <a:pt x="6299" y="40610"/>
                <a:pt x="6284" y="43518"/>
                <a:pt x="5994" y="44352"/>
              </a:cubicBezTo>
              <a:cubicBezTo>
                <a:pt x="5703" y="45185"/>
                <a:pt x="5193" y="43943"/>
                <a:pt x="4863" y="44169"/>
              </a:cubicBezTo>
              <a:cubicBezTo>
                <a:pt x="4533" y="44396"/>
                <a:pt x="4339" y="45604"/>
                <a:pt x="4012" y="45708"/>
              </a:cubicBezTo>
              <a:cubicBezTo>
                <a:pt x="3685" y="45812"/>
                <a:pt x="3334" y="44683"/>
                <a:pt x="2903" y="44796"/>
              </a:cubicBezTo>
              <a:cubicBezTo>
                <a:pt x="2472" y="44909"/>
                <a:pt x="1908" y="53851"/>
                <a:pt x="1424" y="46385"/>
              </a:cubicBezTo>
              <a:cubicBezTo>
                <a:pt x="940" y="38919"/>
                <a:pt x="156" y="1417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577314</xdr:colOff>
      <xdr:row>11</xdr:row>
      <xdr:rowOff>44580</xdr:rowOff>
    </xdr:from>
    <xdr:to>
      <xdr:col>20</xdr:col>
      <xdr:colOff>155975</xdr:colOff>
      <xdr:row>16</xdr:row>
      <xdr:rowOff>123117</xdr:rowOff>
    </xdr:to>
    <xdr:sp macro="" textlink="">
      <xdr:nvSpPr>
        <xdr:cNvPr id="1548" name="Freeform 1147">
          <a:extLst>
            <a:ext uri="{FF2B5EF4-FFF2-40B4-BE49-F238E27FC236}">
              <a16:creationId xmlns:a16="http://schemas.microsoft.com/office/drawing/2014/main" xmlns="" id="{8CE8E458-94AE-4E3D-AD6B-1EA163971317}"/>
            </a:ext>
          </a:extLst>
        </xdr:cNvPr>
        <xdr:cNvSpPr>
          <a:spLocks/>
        </xdr:cNvSpPr>
      </xdr:nvSpPr>
      <xdr:spPr bwMode="auto">
        <a:xfrm rot="4853866" flipV="1">
          <a:off x="10239726" y="2224918"/>
          <a:ext cx="935787" cy="283511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  <a:gd name="connsiteX0" fmla="*/ 7840 w 7840"/>
            <a:gd name="connsiteY0" fmla="*/ 35719 h 49356"/>
            <a:gd name="connsiteX1" fmla="*/ 6606 w 7840"/>
            <a:gd name="connsiteY1" fmla="*/ 39171 h 49356"/>
            <a:gd name="connsiteX2" fmla="*/ 5994 w 7840"/>
            <a:gd name="connsiteY2" fmla="*/ 44352 h 49356"/>
            <a:gd name="connsiteX3" fmla="*/ 4863 w 7840"/>
            <a:gd name="connsiteY3" fmla="*/ 44169 h 49356"/>
            <a:gd name="connsiteX4" fmla="*/ 4012 w 7840"/>
            <a:gd name="connsiteY4" fmla="*/ 45708 h 49356"/>
            <a:gd name="connsiteX5" fmla="*/ 2903 w 7840"/>
            <a:gd name="connsiteY5" fmla="*/ 44796 h 49356"/>
            <a:gd name="connsiteX6" fmla="*/ 1424 w 7840"/>
            <a:gd name="connsiteY6" fmla="*/ 46385 h 49356"/>
            <a:gd name="connsiteX7" fmla="*/ 0 w 7840"/>
            <a:gd name="connsiteY7" fmla="*/ 0 h 49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840" h="49356">
              <a:moveTo>
                <a:pt x="7840" y="35719"/>
              </a:moveTo>
              <a:cubicBezTo>
                <a:pt x="7694" y="35719"/>
                <a:pt x="6915" y="37733"/>
                <a:pt x="6606" y="39171"/>
              </a:cubicBezTo>
              <a:cubicBezTo>
                <a:pt x="6299" y="40610"/>
                <a:pt x="6284" y="43518"/>
                <a:pt x="5994" y="44352"/>
              </a:cubicBezTo>
              <a:cubicBezTo>
                <a:pt x="5703" y="45185"/>
                <a:pt x="5193" y="43943"/>
                <a:pt x="4863" y="44169"/>
              </a:cubicBezTo>
              <a:cubicBezTo>
                <a:pt x="4533" y="44396"/>
                <a:pt x="4339" y="45604"/>
                <a:pt x="4012" y="45708"/>
              </a:cubicBezTo>
              <a:cubicBezTo>
                <a:pt x="3685" y="45812"/>
                <a:pt x="3334" y="44683"/>
                <a:pt x="2903" y="44796"/>
              </a:cubicBezTo>
              <a:cubicBezTo>
                <a:pt x="2472" y="44909"/>
                <a:pt x="1908" y="53851"/>
                <a:pt x="1424" y="46385"/>
              </a:cubicBezTo>
              <a:cubicBezTo>
                <a:pt x="940" y="38919"/>
                <a:pt x="156" y="1417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514349</xdr:colOff>
      <xdr:row>10</xdr:row>
      <xdr:rowOff>163830</xdr:rowOff>
    </xdr:from>
    <xdr:to>
      <xdr:col>19</xdr:col>
      <xdr:colOff>580111</xdr:colOff>
      <xdr:row>11</xdr:row>
      <xdr:rowOff>118113</xdr:rowOff>
    </xdr:to>
    <xdr:sp macro="" textlink="">
      <xdr:nvSpPr>
        <xdr:cNvPr id="1549" name="Text Box 1664">
          <a:extLst>
            <a:ext uri="{FF2B5EF4-FFF2-40B4-BE49-F238E27FC236}">
              <a16:creationId xmlns:a16="http://schemas.microsoft.com/office/drawing/2014/main" xmlns="" id="{7CB5348E-532E-4A85-AE77-07D581E58177}"/>
            </a:ext>
          </a:extLst>
        </xdr:cNvPr>
        <xdr:cNvSpPr txBox="1">
          <a:spLocks noChangeArrowheads="1"/>
        </xdr:cNvSpPr>
      </xdr:nvSpPr>
      <xdr:spPr bwMode="auto">
        <a:xfrm rot="5400000">
          <a:off x="10472913" y="1876566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19</xdr:col>
      <xdr:colOff>46302</xdr:colOff>
      <xdr:row>12</xdr:row>
      <xdr:rowOff>158750</xdr:rowOff>
    </xdr:from>
    <xdr:to>
      <xdr:col>19</xdr:col>
      <xdr:colOff>574340</xdr:colOff>
      <xdr:row>14</xdr:row>
      <xdr:rowOff>82125</xdr:rowOff>
    </xdr:to>
    <xdr:sp macro="" textlink="">
      <xdr:nvSpPr>
        <xdr:cNvPr id="1550" name="Line 120">
          <a:extLst>
            <a:ext uri="{FF2B5EF4-FFF2-40B4-BE49-F238E27FC236}">
              <a16:creationId xmlns:a16="http://schemas.microsoft.com/office/drawing/2014/main" xmlns="" id="{C3F6878E-DE43-49E9-A6E0-60B04BE98E67}"/>
            </a:ext>
          </a:extLst>
        </xdr:cNvPr>
        <xdr:cNvSpPr>
          <a:spLocks noChangeShapeType="1"/>
        </xdr:cNvSpPr>
      </xdr:nvSpPr>
      <xdr:spPr bwMode="auto">
        <a:xfrm flipH="1" flipV="1">
          <a:off x="10034852" y="2184400"/>
          <a:ext cx="528038" cy="26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533890</xdr:colOff>
      <xdr:row>14</xdr:row>
      <xdr:rowOff>4560</xdr:rowOff>
    </xdr:from>
    <xdr:to>
      <xdr:col>19</xdr:col>
      <xdr:colOff>695239</xdr:colOff>
      <xdr:row>14</xdr:row>
      <xdr:rowOff>162286</xdr:rowOff>
    </xdr:to>
    <xdr:sp macro="" textlink="">
      <xdr:nvSpPr>
        <xdr:cNvPr id="1551" name="Oval 565">
          <a:extLst>
            <a:ext uri="{FF2B5EF4-FFF2-40B4-BE49-F238E27FC236}">
              <a16:creationId xmlns:a16="http://schemas.microsoft.com/office/drawing/2014/main" xmlns="" id="{C3320E7A-1FA4-48D4-9F27-B91068002933}"/>
            </a:ext>
          </a:extLst>
        </xdr:cNvPr>
        <xdr:cNvSpPr>
          <a:spLocks noChangeArrowheads="1"/>
        </xdr:cNvSpPr>
      </xdr:nvSpPr>
      <xdr:spPr bwMode="auto">
        <a:xfrm rot="5400000">
          <a:off x="10524252" y="2371298"/>
          <a:ext cx="157726" cy="161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122559</xdr:colOff>
      <xdr:row>11</xdr:row>
      <xdr:rowOff>99151</xdr:rowOff>
    </xdr:from>
    <xdr:to>
      <xdr:col>20</xdr:col>
      <xdr:colOff>183518</xdr:colOff>
      <xdr:row>14</xdr:row>
      <xdr:rowOff>3901</xdr:rowOff>
    </xdr:to>
    <xdr:sp macro="" textlink="">
      <xdr:nvSpPr>
        <xdr:cNvPr id="1552" name="Text Box 1563">
          <a:extLst>
            <a:ext uri="{FF2B5EF4-FFF2-40B4-BE49-F238E27FC236}">
              <a16:creationId xmlns:a16="http://schemas.microsoft.com/office/drawing/2014/main" xmlns="" id="{5677B3A7-D52D-4037-8A04-B2236AFBD30F}"/>
            </a:ext>
          </a:extLst>
        </xdr:cNvPr>
        <xdr:cNvSpPr txBox="1">
          <a:spLocks noChangeArrowheads="1"/>
        </xdr:cNvSpPr>
      </xdr:nvSpPr>
      <xdr:spPr bwMode="auto">
        <a:xfrm>
          <a:off x="10815959" y="1953351"/>
          <a:ext cx="60959" cy="4191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音無瀬橋</a:t>
          </a:r>
        </a:p>
      </xdr:txBody>
    </xdr:sp>
    <xdr:clientData/>
  </xdr:twoCellAnchor>
  <xdr:twoCellAnchor>
    <xdr:from>
      <xdr:col>19</xdr:col>
      <xdr:colOff>677636</xdr:colOff>
      <xdr:row>16</xdr:row>
      <xdr:rowOff>30933</xdr:rowOff>
    </xdr:from>
    <xdr:to>
      <xdr:col>20</xdr:col>
      <xdr:colOff>119116</xdr:colOff>
      <xdr:row>16</xdr:row>
      <xdr:rowOff>127876</xdr:rowOff>
    </xdr:to>
    <xdr:sp macro="" textlink="">
      <xdr:nvSpPr>
        <xdr:cNvPr id="1553" name="六角形 1552">
          <a:extLst>
            <a:ext uri="{FF2B5EF4-FFF2-40B4-BE49-F238E27FC236}">
              <a16:creationId xmlns:a16="http://schemas.microsoft.com/office/drawing/2014/main" xmlns="" id="{A1C2DB08-B7D1-441F-B56C-588BB3A99683}"/>
            </a:ext>
          </a:extLst>
        </xdr:cNvPr>
        <xdr:cNvSpPr/>
      </xdr:nvSpPr>
      <xdr:spPr bwMode="auto">
        <a:xfrm>
          <a:off x="10666186" y="2742383"/>
          <a:ext cx="146330" cy="96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106226</xdr:colOff>
      <xdr:row>12</xdr:row>
      <xdr:rowOff>45039</xdr:rowOff>
    </xdr:from>
    <xdr:to>
      <xdr:col>19</xdr:col>
      <xdr:colOff>275136</xdr:colOff>
      <xdr:row>13</xdr:row>
      <xdr:rowOff>33610</xdr:rowOff>
    </xdr:to>
    <xdr:sp macro="" textlink="">
      <xdr:nvSpPr>
        <xdr:cNvPr id="1554" name="六角形 1553">
          <a:extLst>
            <a:ext uri="{FF2B5EF4-FFF2-40B4-BE49-F238E27FC236}">
              <a16:creationId xmlns:a16="http://schemas.microsoft.com/office/drawing/2014/main" xmlns="" id="{4B960B2B-51FD-427A-A88B-D23B6B8BA70F}"/>
            </a:ext>
          </a:extLst>
        </xdr:cNvPr>
        <xdr:cNvSpPr/>
      </xdr:nvSpPr>
      <xdr:spPr bwMode="auto">
        <a:xfrm>
          <a:off x="10111445" y="2061164"/>
          <a:ext cx="168910" cy="159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178854</xdr:colOff>
      <xdr:row>14</xdr:row>
      <xdr:rowOff>42660</xdr:rowOff>
    </xdr:from>
    <xdr:to>
      <xdr:col>19</xdr:col>
      <xdr:colOff>320530</xdr:colOff>
      <xdr:row>16</xdr:row>
      <xdr:rowOff>31230</xdr:rowOff>
    </xdr:to>
    <xdr:sp macro="" textlink="">
      <xdr:nvSpPr>
        <xdr:cNvPr id="1555" name="Line 120">
          <a:extLst>
            <a:ext uri="{FF2B5EF4-FFF2-40B4-BE49-F238E27FC236}">
              <a16:creationId xmlns:a16="http://schemas.microsoft.com/office/drawing/2014/main" xmlns="" id="{2C05F9F1-9666-4F6A-94F9-1FD259B22A51}"/>
            </a:ext>
          </a:extLst>
        </xdr:cNvPr>
        <xdr:cNvSpPr>
          <a:spLocks noChangeShapeType="1"/>
        </xdr:cNvSpPr>
      </xdr:nvSpPr>
      <xdr:spPr bwMode="auto">
        <a:xfrm flipV="1">
          <a:off x="10167404" y="2411210"/>
          <a:ext cx="141676" cy="331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272611</xdr:colOff>
      <xdr:row>11</xdr:row>
      <xdr:rowOff>12262</xdr:rowOff>
    </xdr:from>
    <xdr:ext cx="327345" cy="115647"/>
    <xdr:sp macro="" textlink="">
      <xdr:nvSpPr>
        <xdr:cNvPr id="1556" name="Text Box 1620">
          <a:extLst>
            <a:ext uri="{FF2B5EF4-FFF2-40B4-BE49-F238E27FC236}">
              <a16:creationId xmlns:a16="http://schemas.microsoft.com/office/drawing/2014/main" xmlns="" id="{B6B3CF3D-B344-4693-845E-430B2223D61E}"/>
            </a:ext>
          </a:extLst>
        </xdr:cNvPr>
        <xdr:cNvSpPr txBox="1">
          <a:spLocks noChangeArrowheads="1"/>
        </xdr:cNvSpPr>
      </xdr:nvSpPr>
      <xdr:spPr bwMode="auto">
        <a:xfrm>
          <a:off x="10261161" y="1866462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20</xdr:col>
      <xdr:colOff>25481</xdr:colOff>
      <xdr:row>14</xdr:row>
      <xdr:rowOff>16323</xdr:rowOff>
    </xdr:from>
    <xdr:to>
      <xdr:col>20</xdr:col>
      <xdr:colOff>190667</xdr:colOff>
      <xdr:row>14</xdr:row>
      <xdr:rowOff>158750</xdr:rowOff>
    </xdr:to>
    <xdr:sp macro="" textlink="">
      <xdr:nvSpPr>
        <xdr:cNvPr id="1557" name="Text Box 1664">
          <a:extLst>
            <a:ext uri="{FF2B5EF4-FFF2-40B4-BE49-F238E27FC236}">
              <a16:creationId xmlns:a16="http://schemas.microsoft.com/office/drawing/2014/main" xmlns="" id="{A900E4D2-F288-4290-AE54-52E9D6B4814C}"/>
            </a:ext>
          </a:extLst>
        </xdr:cNvPr>
        <xdr:cNvSpPr txBox="1">
          <a:spLocks noChangeArrowheads="1"/>
        </xdr:cNvSpPr>
      </xdr:nvSpPr>
      <xdr:spPr bwMode="auto">
        <a:xfrm rot="5400000">
          <a:off x="10730260" y="2373494"/>
          <a:ext cx="142427" cy="1651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19</xdr:col>
      <xdr:colOff>673477</xdr:colOff>
      <xdr:row>13</xdr:row>
      <xdr:rowOff>158431</xdr:rowOff>
    </xdr:from>
    <xdr:to>
      <xdr:col>20</xdr:col>
      <xdr:colOff>367109</xdr:colOff>
      <xdr:row>15</xdr:row>
      <xdr:rowOff>13232</xdr:rowOff>
    </xdr:to>
    <xdr:grpSp>
      <xdr:nvGrpSpPr>
        <xdr:cNvPr id="1558" name="Group 405">
          <a:extLst>
            <a:ext uri="{FF2B5EF4-FFF2-40B4-BE49-F238E27FC236}">
              <a16:creationId xmlns:a16="http://schemas.microsoft.com/office/drawing/2014/main" xmlns="" id="{53AF9CBC-5749-4C42-88CA-2A95A4787C10}"/>
            </a:ext>
          </a:extLst>
        </xdr:cNvPr>
        <xdr:cNvGrpSpPr>
          <a:grpSpLocks/>
        </xdr:cNvGrpSpPr>
      </xdr:nvGrpSpPr>
      <xdr:grpSpPr bwMode="auto">
        <a:xfrm rot="5400000">
          <a:off x="14774937" y="2208649"/>
          <a:ext cx="194980" cy="462436"/>
          <a:chOff x="718" y="97"/>
          <a:chExt cx="23" cy="15"/>
        </a:xfrm>
      </xdr:grpSpPr>
      <xdr:sp macro="" textlink="">
        <xdr:nvSpPr>
          <xdr:cNvPr id="1559" name="Freeform 406">
            <a:extLst>
              <a:ext uri="{FF2B5EF4-FFF2-40B4-BE49-F238E27FC236}">
                <a16:creationId xmlns:a16="http://schemas.microsoft.com/office/drawing/2014/main" xmlns="" id="{40D222CF-31F6-4016-B6CA-3F682A3BD9E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0" name="Freeform 407">
            <a:extLst>
              <a:ext uri="{FF2B5EF4-FFF2-40B4-BE49-F238E27FC236}">
                <a16:creationId xmlns:a16="http://schemas.microsoft.com/office/drawing/2014/main" xmlns="" id="{779F27B6-03A3-4C63-83D5-41A43FE6E56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705463</xdr:colOff>
      <xdr:row>14</xdr:row>
      <xdr:rowOff>126839</xdr:rowOff>
    </xdr:from>
    <xdr:to>
      <xdr:col>20</xdr:col>
      <xdr:colOff>196940</xdr:colOff>
      <xdr:row>15</xdr:row>
      <xdr:rowOff>93629</xdr:rowOff>
    </xdr:to>
    <xdr:sp macro="" textlink="">
      <xdr:nvSpPr>
        <xdr:cNvPr id="1561" name="六角形 1560">
          <a:extLst>
            <a:ext uri="{FF2B5EF4-FFF2-40B4-BE49-F238E27FC236}">
              <a16:creationId xmlns:a16="http://schemas.microsoft.com/office/drawing/2014/main" xmlns="" id="{92165AA3-3A4F-438D-B062-B9D4927609EF}"/>
            </a:ext>
          </a:extLst>
        </xdr:cNvPr>
        <xdr:cNvSpPr/>
      </xdr:nvSpPr>
      <xdr:spPr bwMode="auto">
        <a:xfrm>
          <a:off x="10710682" y="2484277"/>
          <a:ext cx="197914" cy="1374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202787</xdr:colOff>
      <xdr:row>14</xdr:row>
      <xdr:rowOff>145419</xdr:rowOff>
    </xdr:from>
    <xdr:ext cx="282081" cy="201506"/>
    <xdr:sp macro="" textlink="">
      <xdr:nvSpPr>
        <xdr:cNvPr id="1562" name="Text Box 1620">
          <a:extLst>
            <a:ext uri="{FF2B5EF4-FFF2-40B4-BE49-F238E27FC236}">
              <a16:creationId xmlns:a16="http://schemas.microsoft.com/office/drawing/2014/main" xmlns="" id="{9B6D6E22-536D-4404-B76D-838F9C5E3233}"/>
            </a:ext>
          </a:extLst>
        </xdr:cNvPr>
        <xdr:cNvSpPr txBox="1">
          <a:spLocks noChangeArrowheads="1"/>
        </xdr:cNvSpPr>
      </xdr:nvSpPr>
      <xdr:spPr bwMode="auto">
        <a:xfrm>
          <a:off x="10191337" y="2513969"/>
          <a:ext cx="282081" cy="2015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19</xdr:col>
      <xdr:colOff>264435</xdr:colOff>
      <xdr:row>12</xdr:row>
      <xdr:rowOff>159296</xdr:rowOff>
    </xdr:from>
    <xdr:ext cx="475121" cy="151130"/>
    <xdr:sp macro="" textlink="">
      <xdr:nvSpPr>
        <xdr:cNvPr id="1563" name="Text Box 1620">
          <a:extLst>
            <a:ext uri="{FF2B5EF4-FFF2-40B4-BE49-F238E27FC236}">
              <a16:creationId xmlns:a16="http://schemas.microsoft.com/office/drawing/2014/main" xmlns="" id="{EEA4DA2F-6C6C-4A29-9BF6-502C6A34C322}"/>
            </a:ext>
          </a:extLst>
        </xdr:cNvPr>
        <xdr:cNvSpPr txBox="1">
          <a:spLocks noChangeArrowheads="1"/>
        </xdr:cNvSpPr>
      </xdr:nvSpPr>
      <xdr:spPr bwMode="auto">
        <a:xfrm>
          <a:off x="10252985" y="2184946"/>
          <a:ext cx="475121" cy="15113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452328</xdr:colOff>
      <xdr:row>14</xdr:row>
      <xdr:rowOff>29835</xdr:rowOff>
    </xdr:from>
    <xdr:to>
      <xdr:col>19</xdr:col>
      <xdr:colOff>601404</xdr:colOff>
      <xdr:row>16</xdr:row>
      <xdr:rowOff>77108</xdr:rowOff>
    </xdr:to>
    <xdr:sp macro="" textlink="">
      <xdr:nvSpPr>
        <xdr:cNvPr id="1564" name="Line 120">
          <a:extLst>
            <a:ext uri="{FF2B5EF4-FFF2-40B4-BE49-F238E27FC236}">
              <a16:creationId xmlns:a16="http://schemas.microsoft.com/office/drawing/2014/main" xmlns="" id="{F6F9925E-B226-40F8-A0F5-84A6A464EA10}"/>
            </a:ext>
          </a:extLst>
        </xdr:cNvPr>
        <xdr:cNvSpPr>
          <a:spLocks noChangeShapeType="1"/>
        </xdr:cNvSpPr>
      </xdr:nvSpPr>
      <xdr:spPr bwMode="auto">
        <a:xfrm flipH="1" flipV="1">
          <a:off x="10457547" y="2387273"/>
          <a:ext cx="149076" cy="388585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  <a:gd name="connsiteX0" fmla="*/ 0 w 486155"/>
            <a:gd name="connsiteY0" fmla="*/ 0 h 357007"/>
            <a:gd name="connsiteX1" fmla="*/ 73023 w 486155"/>
            <a:gd name="connsiteY1" fmla="*/ 293890 h 357007"/>
            <a:gd name="connsiteX2" fmla="*/ 486155 w 486155"/>
            <a:gd name="connsiteY2" fmla="*/ 357007 h 3570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49" h="367507">
              <a:moveTo>
                <a:pt x="0" y="0"/>
              </a:moveTo>
              <a:cubicBezTo>
                <a:pt x="51398" y="25168"/>
                <a:pt x="45973" y="274801"/>
                <a:pt x="73023" y="293890"/>
              </a:cubicBezTo>
              <a:cubicBezTo>
                <a:pt x="90595" y="325085"/>
                <a:pt x="117148" y="321740"/>
                <a:pt x="125749" y="367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287946</xdr:colOff>
      <xdr:row>13</xdr:row>
      <xdr:rowOff>92791</xdr:rowOff>
    </xdr:from>
    <xdr:to>
      <xdr:col>19</xdr:col>
      <xdr:colOff>416719</xdr:colOff>
      <xdr:row>14</xdr:row>
      <xdr:rowOff>43656</xdr:rowOff>
    </xdr:to>
    <xdr:sp macro="" textlink="">
      <xdr:nvSpPr>
        <xdr:cNvPr id="1565" name="Oval 1048">
          <a:extLst>
            <a:ext uri="{FF2B5EF4-FFF2-40B4-BE49-F238E27FC236}">
              <a16:creationId xmlns:a16="http://schemas.microsoft.com/office/drawing/2014/main" xmlns="" id="{70B5876D-32C6-4B44-8DA4-DE664632E8F3}"/>
            </a:ext>
          </a:extLst>
        </xdr:cNvPr>
        <xdr:cNvSpPr>
          <a:spLocks noChangeArrowheads="1"/>
        </xdr:cNvSpPr>
      </xdr:nvSpPr>
      <xdr:spPr bwMode="auto">
        <a:xfrm>
          <a:off x="10293165" y="2279572"/>
          <a:ext cx="128773" cy="1215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614281</xdr:colOff>
      <xdr:row>14</xdr:row>
      <xdr:rowOff>74975</xdr:rowOff>
    </xdr:from>
    <xdr:to>
      <xdr:col>20</xdr:col>
      <xdr:colOff>273971</xdr:colOff>
      <xdr:row>16</xdr:row>
      <xdr:rowOff>144521</xdr:rowOff>
    </xdr:to>
    <xdr:sp macro="" textlink="">
      <xdr:nvSpPr>
        <xdr:cNvPr id="1566" name="Freeform 570">
          <a:extLst>
            <a:ext uri="{FF2B5EF4-FFF2-40B4-BE49-F238E27FC236}">
              <a16:creationId xmlns:a16="http://schemas.microsoft.com/office/drawing/2014/main" xmlns="" id="{353BB8F8-1FA8-4EB1-9DD6-2EBBD7E3E957}"/>
            </a:ext>
          </a:extLst>
        </xdr:cNvPr>
        <xdr:cNvSpPr>
          <a:spLocks/>
        </xdr:cNvSpPr>
      </xdr:nvSpPr>
      <xdr:spPr bwMode="auto">
        <a:xfrm rot="5400000">
          <a:off x="10578878" y="2467478"/>
          <a:ext cx="412446" cy="36454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2195"/>
            <a:gd name="connsiteY0" fmla="*/ 14397 h 14397"/>
            <a:gd name="connsiteX1" fmla="*/ 5021 w 12195"/>
            <a:gd name="connsiteY1" fmla="*/ 192 h 14397"/>
            <a:gd name="connsiteX2" fmla="*/ 12195 w 12195"/>
            <a:gd name="connsiteY2" fmla="*/ 2 h 14397"/>
            <a:gd name="connsiteX0" fmla="*/ 613 w 7174"/>
            <a:gd name="connsiteY0" fmla="*/ 2940 h 12207"/>
            <a:gd name="connsiteX1" fmla="*/ 0 w 7174"/>
            <a:gd name="connsiteY1" fmla="*/ 11787 h 12207"/>
            <a:gd name="connsiteX2" fmla="*/ 7174 w 7174"/>
            <a:gd name="connsiteY2" fmla="*/ 11597 h 12207"/>
            <a:gd name="connsiteX0" fmla="*/ 854 w 10000"/>
            <a:gd name="connsiteY0" fmla="*/ 0 h 8290"/>
            <a:gd name="connsiteX1" fmla="*/ 0 w 10000"/>
            <a:gd name="connsiteY1" fmla="*/ 7248 h 8290"/>
            <a:gd name="connsiteX2" fmla="*/ 10000 w 10000"/>
            <a:gd name="connsiteY2" fmla="*/ 7092 h 8290"/>
            <a:gd name="connsiteX0" fmla="*/ 461 w 10000"/>
            <a:gd name="connsiteY0" fmla="*/ 0 h 10521"/>
            <a:gd name="connsiteX1" fmla="*/ 0 w 10000"/>
            <a:gd name="connsiteY1" fmla="*/ 9339 h 10521"/>
            <a:gd name="connsiteX2" fmla="*/ 10000 w 10000"/>
            <a:gd name="connsiteY2" fmla="*/ 9151 h 10521"/>
            <a:gd name="connsiteX0" fmla="*/ 495 w 10034"/>
            <a:gd name="connsiteY0" fmla="*/ 0 h 9339"/>
            <a:gd name="connsiteX1" fmla="*/ 34 w 10034"/>
            <a:gd name="connsiteY1" fmla="*/ 9339 h 9339"/>
            <a:gd name="connsiteX2" fmla="*/ 10034 w 10034"/>
            <a:gd name="connsiteY2" fmla="*/ 9151 h 9339"/>
            <a:gd name="connsiteX0" fmla="*/ 459 w 9966"/>
            <a:gd name="connsiteY0" fmla="*/ 0 h 10000"/>
            <a:gd name="connsiteX1" fmla="*/ 0 w 9966"/>
            <a:gd name="connsiteY1" fmla="*/ 10000 h 10000"/>
            <a:gd name="connsiteX2" fmla="*/ 9966 w 9966"/>
            <a:gd name="connsiteY2" fmla="*/ 9799 h 10000"/>
            <a:gd name="connsiteX0" fmla="*/ 145 w 10213"/>
            <a:gd name="connsiteY0" fmla="*/ 0 h 11063"/>
            <a:gd name="connsiteX1" fmla="*/ 213 w 10213"/>
            <a:gd name="connsiteY1" fmla="*/ 11063 h 11063"/>
            <a:gd name="connsiteX2" fmla="*/ 10213 w 10213"/>
            <a:gd name="connsiteY2" fmla="*/ 10862 h 11063"/>
            <a:gd name="connsiteX0" fmla="*/ 509 w 10000"/>
            <a:gd name="connsiteY0" fmla="*/ 0 h 11004"/>
            <a:gd name="connsiteX1" fmla="*/ 0 w 10000"/>
            <a:gd name="connsiteY1" fmla="*/ 11004 h 11004"/>
            <a:gd name="connsiteX2" fmla="*/ 10000 w 10000"/>
            <a:gd name="connsiteY2" fmla="*/ 10803 h 11004"/>
            <a:gd name="connsiteX0" fmla="*/ 138 w 10254"/>
            <a:gd name="connsiteY0" fmla="*/ 0 h 11004"/>
            <a:gd name="connsiteX1" fmla="*/ 254 w 10254"/>
            <a:gd name="connsiteY1" fmla="*/ 11004 h 11004"/>
            <a:gd name="connsiteX2" fmla="*/ 10254 w 10254"/>
            <a:gd name="connsiteY2" fmla="*/ 10803 h 11004"/>
            <a:gd name="connsiteX0" fmla="*/ 0 w 10116"/>
            <a:gd name="connsiteY0" fmla="*/ 0 h 11004"/>
            <a:gd name="connsiteX1" fmla="*/ 116 w 10116"/>
            <a:gd name="connsiteY1" fmla="*/ 11004 h 11004"/>
            <a:gd name="connsiteX2" fmla="*/ 10116 w 10116"/>
            <a:gd name="connsiteY2" fmla="*/ 10803 h 11004"/>
            <a:gd name="connsiteX0" fmla="*/ 124 w 10000"/>
            <a:gd name="connsiteY0" fmla="*/ 0 h 11181"/>
            <a:gd name="connsiteX1" fmla="*/ 0 w 10000"/>
            <a:gd name="connsiteY1" fmla="*/ 11181 h 11181"/>
            <a:gd name="connsiteX2" fmla="*/ 10000 w 10000"/>
            <a:gd name="connsiteY2" fmla="*/ 10980 h 11181"/>
            <a:gd name="connsiteX0" fmla="*/ 130 w 10006"/>
            <a:gd name="connsiteY0" fmla="*/ 0 h 11181"/>
            <a:gd name="connsiteX1" fmla="*/ 6 w 10006"/>
            <a:gd name="connsiteY1" fmla="*/ 11181 h 11181"/>
            <a:gd name="connsiteX2" fmla="*/ 10006 w 10006"/>
            <a:gd name="connsiteY2" fmla="*/ 10980 h 11181"/>
            <a:gd name="connsiteX0" fmla="*/ 226 w 10006"/>
            <a:gd name="connsiteY0" fmla="*/ 0 h 11004"/>
            <a:gd name="connsiteX1" fmla="*/ 6 w 10006"/>
            <a:gd name="connsiteY1" fmla="*/ 11004 h 11004"/>
            <a:gd name="connsiteX2" fmla="*/ 10006 w 10006"/>
            <a:gd name="connsiteY2" fmla="*/ 10803 h 11004"/>
            <a:gd name="connsiteX0" fmla="*/ 0 w 10068"/>
            <a:gd name="connsiteY0" fmla="*/ 0 h 11004"/>
            <a:gd name="connsiteX1" fmla="*/ 68 w 10068"/>
            <a:gd name="connsiteY1" fmla="*/ 11004 h 11004"/>
            <a:gd name="connsiteX2" fmla="*/ 10068 w 10068"/>
            <a:gd name="connsiteY2" fmla="*/ 10803 h 11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8" h="11004">
              <a:moveTo>
                <a:pt x="0" y="0"/>
              </a:moveTo>
              <a:cubicBezTo>
                <a:pt x="146" y="7819"/>
                <a:pt x="10" y="8423"/>
                <a:pt x="68" y="11004"/>
              </a:cubicBezTo>
              <a:cubicBezTo>
                <a:pt x="2070" y="10742"/>
                <a:pt x="6711" y="10811"/>
                <a:pt x="10068" y="108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537386</xdr:colOff>
      <xdr:row>15</xdr:row>
      <xdr:rowOff>10344</xdr:rowOff>
    </xdr:from>
    <xdr:to>
      <xdr:col>19</xdr:col>
      <xdr:colOff>691705</xdr:colOff>
      <xdr:row>15</xdr:row>
      <xdr:rowOff>146987</xdr:rowOff>
    </xdr:to>
    <xdr:sp macro="" textlink="">
      <xdr:nvSpPr>
        <xdr:cNvPr id="1567" name="AutoShape 711">
          <a:extLst>
            <a:ext uri="{FF2B5EF4-FFF2-40B4-BE49-F238E27FC236}">
              <a16:creationId xmlns:a16="http://schemas.microsoft.com/office/drawing/2014/main" xmlns="" id="{AC071CDD-B08C-46F9-9530-B1F5A14CDFE7}"/>
            </a:ext>
          </a:extLst>
        </xdr:cNvPr>
        <xdr:cNvSpPr>
          <a:spLocks noChangeArrowheads="1"/>
        </xdr:cNvSpPr>
      </xdr:nvSpPr>
      <xdr:spPr bwMode="auto">
        <a:xfrm>
          <a:off x="10525936" y="2550344"/>
          <a:ext cx="154319" cy="1366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546105</xdr:colOff>
      <xdr:row>36</xdr:row>
      <xdr:rowOff>142218</xdr:rowOff>
    </xdr:from>
    <xdr:to>
      <xdr:col>9</xdr:col>
      <xdr:colOff>673105</xdr:colOff>
      <xdr:row>37</xdr:row>
      <xdr:rowOff>100731</xdr:rowOff>
    </xdr:to>
    <xdr:pic>
      <xdr:nvPicPr>
        <xdr:cNvPr id="1568" name="図 1567">
          <a:extLst>
            <a:ext uri="{FF2B5EF4-FFF2-40B4-BE49-F238E27FC236}">
              <a16:creationId xmlns:a16="http://schemas.microsoft.com/office/drawing/2014/main" xmlns="" id="{424095A8-58AD-4B1B-806C-629FF9731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343655" y="6282668"/>
          <a:ext cx="127000" cy="129963"/>
        </a:xfrm>
        <a:prstGeom prst="rect">
          <a:avLst/>
        </a:prstGeom>
      </xdr:spPr>
    </xdr:pic>
    <xdr:clientData/>
  </xdr:twoCellAnchor>
  <xdr:twoCellAnchor>
    <xdr:from>
      <xdr:col>11</xdr:col>
      <xdr:colOff>145521</xdr:colOff>
      <xdr:row>19</xdr:row>
      <xdr:rowOff>155443</xdr:rowOff>
    </xdr:from>
    <xdr:to>
      <xdr:col>11</xdr:col>
      <xdr:colOff>341451</xdr:colOff>
      <xdr:row>20</xdr:row>
      <xdr:rowOff>122234</xdr:rowOff>
    </xdr:to>
    <xdr:sp macro="" textlink="">
      <xdr:nvSpPr>
        <xdr:cNvPr id="1569" name="六角形 1568">
          <a:extLst>
            <a:ext uri="{FF2B5EF4-FFF2-40B4-BE49-F238E27FC236}">
              <a16:creationId xmlns:a16="http://schemas.microsoft.com/office/drawing/2014/main" xmlns="" id="{779866A8-9BBF-4BA4-8A9D-0753517D8136}"/>
            </a:ext>
          </a:extLst>
        </xdr:cNvPr>
        <xdr:cNvSpPr/>
      </xdr:nvSpPr>
      <xdr:spPr bwMode="auto">
        <a:xfrm>
          <a:off x="11543771" y="2009643"/>
          <a:ext cx="195930" cy="13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194470</xdr:colOff>
      <xdr:row>23</xdr:row>
      <xdr:rowOff>161397</xdr:rowOff>
    </xdr:from>
    <xdr:to>
      <xdr:col>12</xdr:col>
      <xdr:colOff>390400</xdr:colOff>
      <xdr:row>24</xdr:row>
      <xdr:rowOff>128188</xdr:rowOff>
    </xdr:to>
    <xdr:sp macro="" textlink="">
      <xdr:nvSpPr>
        <xdr:cNvPr id="1570" name="六角形 1569">
          <a:extLst>
            <a:ext uri="{FF2B5EF4-FFF2-40B4-BE49-F238E27FC236}">
              <a16:creationId xmlns:a16="http://schemas.microsoft.com/office/drawing/2014/main" xmlns="" id="{728A8823-E34E-4CC3-89E9-4D0FE98B5FEA}"/>
            </a:ext>
          </a:extLst>
        </xdr:cNvPr>
        <xdr:cNvSpPr/>
      </xdr:nvSpPr>
      <xdr:spPr bwMode="auto">
        <a:xfrm>
          <a:off x="12319001" y="2689491"/>
          <a:ext cx="195930" cy="1374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440764</xdr:colOff>
      <xdr:row>22</xdr:row>
      <xdr:rowOff>59526</xdr:rowOff>
    </xdr:from>
    <xdr:to>
      <xdr:col>11</xdr:col>
      <xdr:colOff>599280</xdr:colOff>
      <xdr:row>23</xdr:row>
      <xdr:rowOff>7062</xdr:rowOff>
    </xdr:to>
    <xdr:sp macro="" textlink="">
      <xdr:nvSpPr>
        <xdr:cNvPr id="1571" name="六角形 1570">
          <a:extLst>
            <a:ext uri="{FF2B5EF4-FFF2-40B4-BE49-F238E27FC236}">
              <a16:creationId xmlns:a16="http://schemas.microsoft.com/office/drawing/2014/main" xmlns="" id="{C8DC3994-C233-4496-B308-9024AE728324}"/>
            </a:ext>
          </a:extLst>
        </xdr:cNvPr>
        <xdr:cNvSpPr/>
      </xdr:nvSpPr>
      <xdr:spPr bwMode="auto">
        <a:xfrm>
          <a:off x="11858858" y="2416964"/>
          <a:ext cx="158516" cy="1181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623482</xdr:colOff>
      <xdr:row>21</xdr:row>
      <xdr:rowOff>113799</xdr:rowOff>
    </xdr:from>
    <xdr:to>
      <xdr:col>12</xdr:col>
      <xdr:colOff>235397</xdr:colOff>
      <xdr:row>23</xdr:row>
      <xdr:rowOff>31485</xdr:rowOff>
    </xdr:to>
    <xdr:pic>
      <xdr:nvPicPr>
        <xdr:cNvPr id="1572" name="図 1571">
          <a:extLst>
            <a:ext uri="{FF2B5EF4-FFF2-40B4-BE49-F238E27FC236}">
              <a16:creationId xmlns:a16="http://schemas.microsoft.com/office/drawing/2014/main" xmlns="" id="{75458815-1773-483C-9F97-97CB7D83E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2053482" y="2331488"/>
          <a:ext cx="304963" cy="264049"/>
        </a:xfrm>
        <a:prstGeom prst="rect">
          <a:avLst/>
        </a:prstGeom>
      </xdr:spPr>
    </xdr:pic>
    <xdr:clientData/>
  </xdr:twoCellAnchor>
  <xdr:twoCellAnchor>
    <xdr:from>
      <xdr:col>12</xdr:col>
      <xdr:colOff>360496</xdr:colOff>
      <xdr:row>21</xdr:row>
      <xdr:rowOff>9340</xdr:rowOff>
    </xdr:from>
    <xdr:to>
      <xdr:col>12</xdr:col>
      <xdr:colOff>492592</xdr:colOff>
      <xdr:row>21</xdr:row>
      <xdr:rowOff>140075</xdr:rowOff>
    </xdr:to>
    <xdr:sp macro="" textlink="">
      <xdr:nvSpPr>
        <xdr:cNvPr id="1573" name="Oval 1295">
          <a:extLst>
            <a:ext uri="{FF2B5EF4-FFF2-40B4-BE49-F238E27FC236}">
              <a16:creationId xmlns:a16="http://schemas.microsoft.com/office/drawing/2014/main" xmlns="" id="{4D354216-DA94-4D7C-91FB-EFB1E78AEBB0}"/>
            </a:ext>
          </a:extLst>
        </xdr:cNvPr>
        <xdr:cNvSpPr>
          <a:spLocks noChangeArrowheads="1"/>
        </xdr:cNvSpPr>
      </xdr:nvSpPr>
      <xdr:spPr bwMode="auto">
        <a:xfrm>
          <a:off x="12463596" y="2206440"/>
          <a:ext cx="132096" cy="1307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12</xdr:col>
      <xdr:colOff>102526</xdr:colOff>
      <xdr:row>20</xdr:row>
      <xdr:rowOff>72761</xdr:rowOff>
    </xdr:from>
    <xdr:to>
      <xdr:col>12</xdr:col>
      <xdr:colOff>298456</xdr:colOff>
      <xdr:row>21</xdr:row>
      <xdr:rowOff>39552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xmlns="" id="{D19AB2D2-B3D9-4E30-92FE-BA857C7E5592}"/>
            </a:ext>
          </a:extLst>
        </xdr:cNvPr>
        <xdr:cNvSpPr/>
      </xdr:nvSpPr>
      <xdr:spPr bwMode="auto">
        <a:xfrm>
          <a:off x="12205626" y="2098411"/>
          <a:ext cx="195930" cy="13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29765</xdr:colOff>
      <xdr:row>23</xdr:row>
      <xdr:rowOff>148826</xdr:rowOff>
    </xdr:from>
    <xdr:to>
      <xdr:col>12</xdr:col>
      <xdr:colOff>181494</xdr:colOff>
      <xdr:row>25</xdr:row>
      <xdr:rowOff>4561</xdr:rowOff>
    </xdr:to>
    <xdr:grpSp>
      <xdr:nvGrpSpPr>
        <xdr:cNvPr id="1575" name="Group 405">
          <a:extLst>
            <a:ext uri="{FF2B5EF4-FFF2-40B4-BE49-F238E27FC236}">
              <a16:creationId xmlns:a16="http://schemas.microsoft.com/office/drawing/2014/main" xmlns="" id="{4034CF46-26AA-4434-B7C9-DA31CE675B4A}"/>
            </a:ext>
          </a:extLst>
        </xdr:cNvPr>
        <xdr:cNvGrpSpPr>
          <a:grpSpLocks/>
        </xdr:cNvGrpSpPr>
      </xdr:nvGrpSpPr>
      <xdr:grpSpPr bwMode="auto">
        <a:xfrm rot="10800000">
          <a:off x="8615872" y="4033665"/>
          <a:ext cx="151729" cy="195914"/>
          <a:chOff x="719" y="99"/>
          <a:chExt cx="22" cy="13"/>
        </a:xfrm>
      </xdr:grpSpPr>
      <xdr:sp macro="" textlink="">
        <xdr:nvSpPr>
          <xdr:cNvPr id="1576" name="Freeform 406">
            <a:extLst>
              <a:ext uri="{FF2B5EF4-FFF2-40B4-BE49-F238E27FC236}">
                <a16:creationId xmlns:a16="http://schemas.microsoft.com/office/drawing/2014/main" xmlns="" id="{7E9BEC0D-DAA1-4BC0-BD5E-B14A275903FB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7" name="Freeform 407">
            <a:extLst>
              <a:ext uri="{FF2B5EF4-FFF2-40B4-BE49-F238E27FC236}">
                <a16:creationId xmlns:a16="http://schemas.microsoft.com/office/drawing/2014/main" xmlns="" id="{1E07D8D2-FAA0-4736-AE81-9F951BDCD712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322950</xdr:colOff>
      <xdr:row>22</xdr:row>
      <xdr:rowOff>29765</xdr:rowOff>
    </xdr:from>
    <xdr:to>
      <xdr:col>12</xdr:col>
      <xdr:colOff>518880</xdr:colOff>
      <xdr:row>22</xdr:row>
      <xdr:rowOff>168535</xdr:rowOff>
    </xdr:to>
    <xdr:sp macro="" textlink="">
      <xdr:nvSpPr>
        <xdr:cNvPr id="1578" name="六角形 1577">
          <a:extLst>
            <a:ext uri="{FF2B5EF4-FFF2-40B4-BE49-F238E27FC236}">
              <a16:creationId xmlns:a16="http://schemas.microsoft.com/office/drawing/2014/main" xmlns="" id="{692E221A-0E9B-41B1-9A73-C49810E6EB0E}"/>
            </a:ext>
          </a:extLst>
        </xdr:cNvPr>
        <xdr:cNvSpPr/>
      </xdr:nvSpPr>
      <xdr:spPr bwMode="auto">
        <a:xfrm>
          <a:off x="12426050" y="2398315"/>
          <a:ext cx="195930" cy="13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82681</xdr:colOff>
      <xdr:row>23</xdr:row>
      <xdr:rowOff>153051</xdr:rowOff>
    </xdr:from>
    <xdr:ext cx="293370" cy="144779"/>
    <xdr:sp macro="" textlink="">
      <xdr:nvSpPr>
        <xdr:cNvPr id="1579" name="Text Box 1563">
          <a:extLst>
            <a:ext uri="{FF2B5EF4-FFF2-40B4-BE49-F238E27FC236}">
              <a16:creationId xmlns:a16="http://schemas.microsoft.com/office/drawing/2014/main" xmlns="" id="{A04BEE7C-0BF7-471B-99BD-53B98FFAEFE6}"/>
            </a:ext>
          </a:extLst>
        </xdr:cNvPr>
        <xdr:cNvSpPr txBox="1">
          <a:spLocks noChangeArrowheads="1"/>
        </xdr:cNvSpPr>
      </xdr:nvSpPr>
      <xdr:spPr bwMode="auto">
        <a:xfrm>
          <a:off x="11480931" y="2693051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214687</xdr:colOff>
      <xdr:row>22</xdr:row>
      <xdr:rowOff>19963</xdr:rowOff>
    </xdr:from>
    <xdr:to>
      <xdr:col>12</xdr:col>
      <xdr:colOff>50639</xdr:colOff>
      <xdr:row>24</xdr:row>
      <xdr:rowOff>111730</xdr:rowOff>
    </xdr:to>
    <xdr:sp macro="" textlink="">
      <xdr:nvSpPr>
        <xdr:cNvPr id="1580" name="AutoShape 1653">
          <a:extLst>
            <a:ext uri="{FF2B5EF4-FFF2-40B4-BE49-F238E27FC236}">
              <a16:creationId xmlns:a16="http://schemas.microsoft.com/office/drawing/2014/main" xmlns="" id="{C32A4D3F-E076-4824-90EE-F1535BD544D1}"/>
            </a:ext>
          </a:extLst>
        </xdr:cNvPr>
        <xdr:cNvSpPr>
          <a:spLocks/>
        </xdr:cNvSpPr>
      </xdr:nvSpPr>
      <xdr:spPr bwMode="auto">
        <a:xfrm rot="18827523" flipH="1">
          <a:off x="11666004" y="2335446"/>
          <a:ext cx="434667" cy="54080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205051</xdr:colOff>
      <xdr:row>21</xdr:row>
      <xdr:rowOff>52916</xdr:rowOff>
    </xdr:from>
    <xdr:to>
      <xdr:col>11</xdr:col>
      <xdr:colOff>358480</xdr:colOff>
      <xdr:row>22</xdr:row>
      <xdr:rowOff>23812</xdr:rowOff>
    </xdr:to>
    <xdr:sp macro="" textlink="">
      <xdr:nvSpPr>
        <xdr:cNvPr id="1581" name="六角形 1580">
          <a:extLst>
            <a:ext uri="{FF2B5EF4-FFF2-40B4-BE49-F238E27FC236}">
              <a16:creationId xmlns:a16="http://schemas.microsoft.com/office/drawing/2014/main" xmlns="" id="{900B541A-152C-4F5E-ACDD-4EB8CE2E8F64}"/>
            </a:ext>
          </a:extLst>
        </xdr:cNvPr>
        <xdr:cNvSpPr/>
      </xdr:nvSpPr>
      <xdr:spPr bwMode="auto">
        <a:xfrm>
          <a:off x="11603301" y="2250016"/>
          <a:ext cx="153429" cy="1423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564959</xdr:colOff>
      <xdr:row>22</xdr:row>
      <xdr:rowOff>114401</xdr:rowOff>
    </xdr:from>
    <xdr:to>
      <xdr:col>13</xdr:col>
      <xdr:colOff>703746</xdr:colOff>
      <xdr:row>23</xdr:row>
      <xdr:rowOff>58253</xdr:rowOff>
    </xdr:to>
    <xdr:sp macro="" textlink="">
      <xdr:nvSpPr>
        <xdr:cNvPr id="1590" name="AutoShape 70">
          <a:extLst>
            <a:ext uri="{FF2B5EF4-FFF2-40B4-BE49-F238E27FC236}">
              <a16:creationId xmlns:a16="http://schemas.microsoft.com/office/drawing/2014/main" xmlns="" id="{5F67A1A4-9066-4361-BF72-95A17D668BC7}"/>
            </a:ext>
          </a:extLst>
        </xdr:cNvPr>
        <xdr:cNvSpPr>
          <a:spLocks noChangeArrowheads="1"/>
        </xdr:cNvSpPr>
      </xdr:nvSpPr>
      <xdr:spPr bwMode="auto">
        <a:xfrm>
          <a:off x="13372909" y="2482951"/>
          <a:ext cx="138787" cy="1153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11675</xdr:colOff>
      <xdr:row>18</xdr:row>
      <xdr:rowOff>170422</xdr:rowOff>
    </xdr:from>
    <xdr:ext cx="469247" cy="81710"/>
    <xdr:sp macro="" textlink="">
      <xdr:nvSpPr>
        <xdr:cNvPr id="1591" name="Text Box 303">
          <a:extLst>
            <a:ext uri="{FF2B5EF4-FFF2-40B4-BE49-F238E27FC236}">
              <a16:creationId xmlns:a16="http://schemas.microsoft.com/office/drawing/2014/main" xmlns="" id="{A3039124-D16D-4DDB-B6DC-D672237F1E70}"/>
            </a:ext>
          </a:extLst>
        </xdr:cNvPr>
        <xdr:cNvSpPr txBox="1">
          <a:spLocks noChangeArrowheads="1"/>
        </xdr:cNvSpPr>
      </xdr:nvSpPr>
      <xdr:spPr bwMode="auto">
        <a:xfrm>
          <a:off x="12819625" y="1853172"/>
          <a:ext cx="469247" cy="8171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0.1+0.3</a:t>
          </a:r>
        </a:p>
      </xdr:txBody>
    </xdr:sp>
    <xdr:clientData/>
  </xdr:oneCellAnchor>
  <xdr:twoCellAnchor>
    <xdr:from>
      <xdr:col>13</xdr:col>
      <xdr:colOff>55404</xdr:colOff>
      <xdr:row>19</xdr:row>
      <xdr:rowOff>76317</xdr:rowOff>
    </xdr:from>
    <xdr:to>
      <xdr:col>13</xdr:col>
      <xdr:colOff>209869</xdr:colOff>
      <xdr:row>20</xdr:row>
      <xdr:rowOff>43520</xdr:rowOff>
    </xdr:to>
    <xdr:sp macro="" textlink="">
      <xdr:nvSpPr>
        <xdr:cNvPr id="1592" name="六角形 1591">
          <a:extLst>
            <a:ext uri="{FF2B5EF4-FFF2-40B4-BE49-F238E27FC236}">
              <a16:creationId xmlns:a16="http://schemas.microsoft.com/office/drawing/2014/main" xmlns="" id="{BFED2AE9-B593-4970-A072-139B7FAFAF61}"/>
            </a:ext>
          </a:extLst>
        </xdr:cNvPr>
        <xdr:cNvSpPr/>
      </xdr:nvSpPr>
      <xdr:spPr bwMode="auto">
        <a:xfrm>
          <a:off x="12863354" y="1930517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</a:p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273123</xdr:colOff>
      <xdr:row>19</xdr:row>
      <xdr:rowOff>85454</xdr:rowOff>
    </xdr:from>
    <xdr:to>
      <xdr:col>13</xdr:col>
      <xdr:colOff>427588</xdr:colOff>
      <xdr:row>20</xdr:row>
      <xdr:rowOff>49726</xdr:rowOff>
    </xdr:to>
    <xdr:sp macro="" textlink="">
      <xdr:nvSpPr>
        <xdr:cNvPr id="1593" name="六角形 1592">
          <a:extLst>
            <a:ext uri="{FF2B5EF4-FFF2-40B4-BE49-F238E27FC236}">
              <a16:creationId xmlns:a16="http://schemas.microsoft.com/office/drawing/2014/main" xmlns="" id="{3DED8325-5706-4867-9367-D621DF2202BD}"/>
            </a:ext>
          </a:extLst>
        </xdr:cNvPr>
        <xdr:cNvSpPr/>
      </xdr:nvSpPr>
      <xdr:spPr bwMode="auto">
        <a:xfrm>
          <a:off x="13081073" y="1939654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oneCellAnchor>
    <xdr:from>
      <xdr:col>15</xdr:col>
      <xdr:colOff>20373</xdr:colOff>
      <xdr:row>22</xdr:row>
      <xdr:rowOff>63689</xdr:rowOff>
    </xdr:from>
    <xdr:ext cx="932128" cy="95062"/>
    <xdr:sp macro="" textlink="">
      <xdr:nvSpPr>
        <xdr:cNvPr id="1594" name="Text Box 303">
          <a:extLst>
            <a:ext uri="{FF2B5EF4-FFF2-40B4-BE49-F238E27FC236}">
              <a16:creationId xmlns:a16="http://schemas.microsoft.com/office/drawing/2014/main" xmlns="" id="{532EEFA4-3721-403A-A50E-A6FEE8F4F0CA}"/>
            </a:ext>
          </a:extLst>
        </xdr:cNvPr>
        <xdr:cNvSpPr txBox="1">
          <a:spLocks noChangeArrowheads="1"/>
        </xdr:cNvSpPr>
      </xdr:nvSpPr>
      <xdr:spPr bwMode="auto">
        <a:xfrm>
          <a:off x="7221850" y="3840015"/>
          <a:ext cx="932128" cy="950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642052</xdr:colOff>
      <xdr:row>25</xdr:row>
      <xdr:rowOff>24694</xdr:rowOff>
    </xdr:from>
    <xdr:ext cx="204615" cy="98914"/>
    <xdr:sp macro="" textlink="">
      <xdr:nvSpPr>
        <xdr:cNvPr id="1595" name="Text Box 1620">
          <a:extLst>
            <a:ext uri="{FF2B5EF4-FFF2-40B4-BE49-F238E27FC236}">
              <a16:creationId xmlns:a16="http://schemas.microsoft.com/office/drawing/2014/main" xmlns="" id="{AC2195BA-533E-466F-B7BF-0BF4F0A8C9C7}"/>
            </a:ext>
          </a:extLst>
        </xdr:cNvPr>
        <xdr:cNvSpPr txBox="1">
          <a:spLocks noChangeArrowheads="1"/>
        </xdr:cNvSpPr>
      </xdr:nvSpPr>
      <xdr:spPr bwMode="auto">
        <a:xfrm>
          <a:off x="13450002" y="2907594"/>
          <a:ext cx="204615" cy="989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484627</xdr:colOff>
      <xdr:row>25</xdr:row>
      <xdr:rowOff>134055</xdr:rowOff>
    </xdr:from>
    <xdr:ext cx="314283" cy="90243"/>
    <xdr:sp macro="" textlink="">
      <xdr:nvSpPr>
        <xdr:cNvPr id="1596" name="Text Box 1664">
          <a:extLst>
            <a:ext uri="{FF2B5EF4-FFF2-40B4-BE49-F238E27FC236}">
              <a16:creationId xmlns:a16="http://schemas.microsoft.com/office/drawing/2014/main" xmlns="" id="{A6F01069-E29C-4B71-8A69-2F5007D1809A}"/>
            </a:ext>
          </a:extLst>
        </xdr:cNvPr>
        <xdr:cNvSpPr txBox="1">
          <a:spLocks noChangeArrowheads="1"/>
        </xdr:cNvSpPr>
      </xdr:nvSpPr>
      <xdr:spPr bwMode="auto">
        <a:xfrm>
          <a:off x="13315596" y="3003461"/>
          <a:ext cx="314283" cy="902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442060</xdr:colOff>
      <xdr:row>29</xdr:row>
      <xdr:rowOff>4016</xdr:rowOff>
    </xdr:from>
    <xdr:to>
      <xdr:col>15</xdr:col>
      <xdr:colOff>617681</xdr:colOff>
      <xdr:row>29</xdr:row>
      <xdr:rowOff>132292</xdr:rowOff>
    </xdr:to>
    <xdr:sp macro="" textlink="">
      <xdr:nvSpPr>
        <xdr:cNvPr id="1597" name="AutoShape 790">
          <a:extLst>
            <a:ext uri="{FF2B5EF4-FFF2-40B4-BE49-F238E27FC236}">
              <a16:creationId xmlns:a16="http://schemas.microsoft.com/office/drawing/2014/main" xmlns="" id="{F3E398F7-7595-472A-ADE0-E293FC69D352}"/>
            </a:ext>
          </a:extLst>
        </xdr:cNvPr>
        <xdr:cNvSpPr>
          <a:spLocks noChangeArrowheads="1"/>
        </xdr:cNvSpPr>
      </xdr:nvSpPr>
      <xdr:spPr bwMode="auto">
        <a:xfrm>
          <a:off x="7643537" y="4992614"/>
          <a:ext cx="175621" cy="1282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74770</xdr:colOff>
      <xdr:row>43</xdr:row>
      <xdr:rowOff>117037</xdr:rowOff>
    </xdr:from>
    <xdr:to>
      <xdr:col>15</xdr:col>
      <xdr:colOff>208615</xdr:colOff>
      <xdr:row>44</xdr:row>
      <xdr:rowOff>64742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xmlns="" id="{138884FC-5890-428C-AC86-7313134D8E49}"/>
            </a:ext>
          </a:extLst>
        </xdr:cNvPr>
        <xdr:cNvSpPr/>
      </xdr:nvSpPr>
      <xdr:spPr bwMode="auto">
        <a:xfrm>
          <a:off x="7256620" y="7457637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0</xdr:colOff>
      <xdr:row>43</xdr:row>
      <xdr:rowOff>0</xdr:rowOff>
    </xdr:from>
    <xdr:ext cx="402995" cy="165173"/>
    <xdr:sp macro="" textlink="">
      <xdr:nvSpPr>
        <xdr:cNvPr id="1600" name="Text Box 1416">
          <a:extLst>
            <a:ext uri="{FF2B5EF4-FFF2-40B4-BE49-F238E27FC236}">
              <a16:creationId xmlns:a16="http://schemas.microsoft.com/office/drawing/2014/main" xmlns="" id="{72D0CC6B-5C93-4318-B754-8AB78790B66F}"/>
            </a:ext>
          </a:extLst>
        </xdr:cNvPr>
        <xdr:cNvSpPr txBox="1">
          <a:spLocks noChangeArrowheads="1"/>
        </xdr:cNvSpPr>
      </xdr:nvSpPr>
      <xdr:spPr bwMode="auto">
        <a:xfrm>
          <a:off x="7181850" y="734060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0.1+4.2</a:t>
          </a:r>
        </a:p>
      </xdr:txBody>
    </xdr:sp>
    <xdr:clientData/>
  </xdr:oneCellAnchor>
  <xdr:twoCellAnchor>
    <xdr:from>
      <xdr:col>15</xdr:col>
      <xdr:colOff>264422</xdr:colOff>
      <xdr:row>43</xdr:row>
      <xdr:rowOff>120872</xdr:rowOff>
    </xdr:from>
    <xdr:to>
      <xdr:col>15</xdr:col>
      <xdr:colOff>398267</xdr:colOff>
      <xdr:row>44</xdr:row>
      <xdr:rowOff>68577</xdr:rowOff>
    </xdr:to>
    <xdr:sp macro="" textlink="">
      <xdr:nvSpPr>
        <xdr:cNvPr id="1601" name="六角形 1600">
          <a:extLst>
            <a:ext uri="{FF2B5EF4-FFF2-40B4-BE49-F238E27FC236}">
              <a16:creationId xmlns:a16="http://schemas.microsoft.com/office/drawing/2014/main" xmlns="" id="{088800D0-BE3A-435F-8AF2-518ACBDFCBDD}"/>
            </a:ext>
          </a:extLst>
        </xdr:cNvPr>
        <xdr:cNvSpPr/>
      </xdr:nvSpPr>
      <xdr:spPr bwMode="auto">
        <a:xfrm>
          <a:off x="7446272" y="7461472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2502</xdr:colOff>
      <xdr:row>33</xdr:row>
      <xdr:rowOff>21097</xdr:rowOff>
    </xdr:from>
    <xdr:to>
      <xdr:col>19</xdr:col>
      <xdr:colOff>134697</xdr:colOff>
      <xdr:row>33</xdr:row>
      <xdr:rowOff>163560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xmlns="" id="{CFFF1DA8-91B7-448C-BD74-AF7B1C6DE8A7}"/>
            </a:ext>
          </a:extLst>
        </xdr:cNvPr>
        <xdr:cNvSpPr/>
      </xdr:nvSpPr>
      <xdr:spPr bwMode="auto">
        <a:xfrm>
          <a:off x="10018184" y="5702423"/>
          <a:ext cx="132195" cy="1424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64799</xdr:colOff>
      <xdr:row>34</xdr:row>
      <xdr:rowOff>61171</xdr:rowOff>
    </xdr:from>
    <xdr:to>
      <xdr:col>20</xdr:col>
      <xdr:colOff>67444</xdr:colOff>
      <xdr:row>37</xdr:row>
      <xdr:rowOff>25846</xdr:rowOff>
    </xdr:to>
    <xdr:sp macro="" textlink="">
      <xdr:nvSpPr>
        <xdr:cNvPr id="1603" name="Freeform 394">
          <a:extLst>
            <a:ext uri="{FF2B5EF4-FFF2-40B4-BE49-F238E27FC236}">
              <a16:creationId xmlns:a16="http://schemas.microsoft.com/office/drawing/2014/main" xmlns="" id="{4D61109F-4510-4AAD-AB8A-E87925A2797B}"/>
            </a:ext>
          </a:extLst>
        </xdr:cNvPr>
        <xdr:cNvSpPr>
          <a:spLocks/>
        </xdr:cNvSpPr>
      </xdr:nvSpPr>
      <xdr:spPr bwMode="auto">
        <a:xfrm>
          <a:off x="10758199" y="5858721"/>
          <a:ext cx="2645" cy="4790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66755</xdr:colOff>
      <xdr:row>37</xdr:row>
      <xdr:rowOff>57179</xdr:rowOff>
    </xdr:from>
    <xdr:to>
      <xdr:col>20</xdr:col>
      <xdr:colOff>142233</xdr:colOff>
      <xdr:row>40</xdr:row>
      <xdr:rowOff>42677</xdr:rowOff>
    </xdr:to>
    <xdr:sp macro="" textlink="">
      <xdr:nvSpPr>
        <xdr:cNvPr id="1604" name="Freeform 396">
          <a:extLst>
            <a:ext uri="{FF2B5EF4-FFF2-40B4-BE49-F238E27FC236}">
              <a16:creationId xmlns:a16="http://schemas.microsoft.com/office/drawing/2014/main" xmlns="" id="{4413C1B2-BEE3-429F-9542-B3F1AA1CCBA5}"/>
            </a:ext>
          </a:extLst>
        </xdr:cNvPr>
        <xdr:cNvSpPr>
          <a:spLocks/>
        </xdr:cNvSpPr>
      </xdr:nvSpPr>
      <xdr:spPr bwMode="auto">
        <a:xfrm>
          <a:off x="10760155" y="6369079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750967</xdr:colOff>
      <xdr:row>37</xdr:row>
      <xdr:rowOff>78201</xdr:rowOff>
    </xdr:from>
    <xdr:to>
      <xdr:col>20</xdr:col>
      <xdr:colOff>151758</xdr:colOff>
      <xdr:row>38</xdr:row>
      <xdr:rowOff>70119</xdr:rowOff>
    </xdr:to>
    <xdr:sp macro="" textlink="">
      <xdr:nvSpPr>
        <xdr:cNvPr id="1605" name="Freeform 395">
          <a:extLst>
            <a:ext uri="{FF2B5EF4-FFF2-40B4-BE49-F238E27FC236}">
              <a16:creationId xmlns:a16="http://schemas.microsoft.com/office/drawing/2014/main" xmlns="" id="{07622DD3-A27E-408F-ACBD-5FE7064D932B}"/>
            </a:ext>
          </a:extLst>
        </xdr:cNvPr>
        <xdr:cNvSpPr>
          <a:spLocks/>
        </xdr:cNvSpPr>
      </xdr:nvSpPr>
      <xdr:spPr bwMode="auto">
        <a:xfrm>
          <a:off x="10695067" y="6390101"/>
          <a:ext cx="150091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759552</xdr:colOff>
      <xdr:row>37</xdr:row>
      <xdr:rowOff>164525</xdr:rowOff>
    </xdr:from>
    <xdr:to>
      <xdr:col>20</xdr:col>
      <xdr:colOff>142831</xdr:colOff>
      <xdr:row>38</xdr:row>
      <xdr:rowOff>113806</xdr:rowOff>
    </xdr:to>
    <xdr:sp macro="" textlink="">
      <xdr:nvSpPr>
        <xdr:cNvPr id="1606" name="AutoShape 93">
          <a:extLst>
            <a:ext uri="{FF2B5EF4-FFF2-40B4-BE49-F238E27FC236}">
              <a16:creationId xmlns:a16="http://schemas.microsoft.com/office/drawing/2014/main" xmlns="" id="{73DCADA2-0A50-4C53-AAB3-F00B1895B83E}"/>
            </a:ext>
          </a:extLst>
        </xdr:cNvPr>
        <xdr:cNvSpPr>
          <a:spLocks noChangeArrowheads="1"/>
        </xdr:cNvSpPr>
      </xdr:nvSpPr>
      <xdr:spPr bwMode="auto">
        <a:xfrm>
          <a:off x="10690952" y="6476425"/>
          <a:ext cx="145279" cy="120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134730</xdr:colOff>
      <xdr:row>37</xdr:row>
      <xdr:rowOff>105352</xdr:rowOff>
    </xdr:from>
    <xdr:ext cx="557653" cy="287771"/>
    <xdr:sp macro="" textlink="">
      <xdr:nvSpPr>
        <xdr:cNvPr id="1607" name="Text Box 397">
          <a:extLst>
            <a:ext uri="{FF2B5EF4-FFF2-40B4-BE49-F238E27FC236}">
              <a16:creationId xmlns:a16="http://schemas.microsoft.com/office/drawing/2014/main" xmlns="" id="{6D0169E2-503E-4129-929B-187EB7A49DDB}"/>
            </a:ext>
          </a:extLst>
        </xdr:cNvPr>
        <xdr:cNvSpPr txBox="1">
          <a:spLocks noChangeArrowheads="1"/>
        </xdr:cNvSpPr>
      </xdr:nvSpPr>
      <xdr:spPr bwMode="auto">
        <a:xfrm>
          <a:off x="10123280" y="641725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19</xdr:col>
      <xdr:colOff>39686</xdr:colOff>
      <xdr:row>39</xdr:row>
      <xdr:rowOff>79378</xdr:rowOff>
    </xdr:from>
    <xdr:ext cx="698500" cy="119062"/>
    <xdr:sp macro="" textlink="">
      <xdr:nvSpPr>
        <xdr:cNvPr id="1609" name="Text Box 1664">
          <a:extLst>
            <a:ext uri="{FF2B5EF4-FFF2-40B4-BE49-F238E27FC236}">
              <a16:creationId xmlns:a16="http://schemas.microsoft.com/office/drawing/2014/main" xmlns="" id="{101D32C4-B702-45F7-9298-07350A6D727B}"/>
            </a:ext>
          </a:extLst>
        </xdr:cNvPr>
        <xdr:cNvSpPr txBox="1">
          <a:spLocks noChangeArrowheads="1"/>
        </xdr:cNvSpPr>
      </xdr:nvSpPr>
      <xdr:spPr bwMode="auto">
        <a:xfrm>
          <a:off x="10028236" y="6734178"/>
          <a:ext cx="698500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4000</xdr:colOff>
      <xdr:row>47</xdr:row>
      <xdr:rowOff>20011</xdr:rowOff>
    </xdr:from>
    <xdr:to>
      <xdr:col>14</xdr:col>
      <xdr:colOff>492257</xdr:colOff>
      <xdr:row>48</xdr:row>
      <xdr:rowOff>48026</xdr:rowOff>
    </xdr:to>
    <xdr:sp macro="" textlink="">
      <xdr:nvSpPr>
        <xdr:cNvPr id="1610" name="Line 120">
          <a:extLst>
            <a:ext uri="{FF2B5EF4-FFF2-40B4-BE49-F238E27FC236}">
              <a16:creationId xmlns:a16="http://schemas.microsoft.com/office/drawing/2014/main" xmlns="" id="{FEFC9A7B-E36C-4E11-AF4F-18EC3FE60203}"/>
            </a:ext>
          </a:extLst>
        </xdr:cNvPr>
        <xdr:cNvSpPr>
          <a:spLocks noChangeShapeType="1"/>
        </xdr:cNvSpPr>
      </xdr:nvSpPr>
      <xdr:spPr bwMode="auto">
        <a:xfrm flipH="1" flipV="1">
          <a:off x="12811950" y="6674811"/>
          <a:ext cx="1193107" cy="199465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618828</xdr:colOff>
      <xdr:row>43</xdr:row>
      <xdr:rowOff>14652</xdr:rowOff>
    </xdr:from>
    <xdr:to>
      <xdr:col>11</xdr:col>
      <xdr:colOff>640809</xdr:colOff>
      <xdr:row>45</xdr:row>
      <xdr:rowOff>21978</xdr:rowOff>
    </xdr:to>
    <xdr:sp macro="" textlink="">
      <xdr:nvSpPr>
        <xdr:cNvPr id="1611" name="Line 120">
          <a:extLst>
            <a:ext uri="{FF2B5EF4-FFF2-40B4-BE49-F238E27FC236}">
              <a16:creationId xmlns:a16="http://schemas.microsoft.com/office/drawing/2014/main" xmlns="" id="{3613F268-6417-4BBE-8CA6-9EB8F8EFF6FC}"/>
            </a:ext>
          </a:extLst>
        </xdr:cNvPr>
        <xdr:cNvSpPr>
          <a:spLocks noChangeShapeType="1"/>
        </xdr:cNvSpPr>
      </xdr:nvSpPr>
      <xdr:spPr bwMode="auto">
        <a:xfrm flipH="1" flipV="1">
          <a:off x="12017078" y="5983652"/>
          <a:ext cx="21981" cy="350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377527</xdr:colOff>
      <xdr:row>45</xdr:row>
      <xdr:rowOff>103428</xdr:rowOff>
    </xdr:from>
    <xdr:to>
      <xdr:col>13</xdr:col>
      <xdr:colOff>582087</xdr:colOff>
      <xdr:row>48</xdr:row>
      <xdr:rowOff>126696</xdr:rowOff>
    </xdr:to>
    <xdr:sp macro="" textlink="">
      <xdr:nvSpPr>
        <xdr:cNvPr id="1612" name="Freeform 601">
          <a:extLst>
            <a:ext uri="{FF2B5EF4-FFF2-40B4-BE49-F238E27FC236}">
              <a16:creationId xmlns:a16="http://schemas.microsoft.com/office/drawing/2014/main" xmlns="" id="{0A809127-585D-421B-8088-1285B37653A9}"/>
            </a:ext>
          </a:extLst>
        </xdr:cNvPr>
        <xdr:cNvSpPr>
          <a:spLocks/>
        </xdr:cNvSpPr>
      </xdr:nvSpPr>
      <xdr:spPr bwMode="auto">
        <a:xfrm rot="-5400000">
          <a:off x="13018948" y="6581857"/>
          <a:ext cx="537618" cy="2045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703438</xdr:colOff>
      <xdr:row>46</xdr:row>
      <xdr:rowOff>153936</xdr:rowOff>
    </xdr:from>
    <xdr:ext cx="460732" cy="177996"/>
    <xdr:sp macro="" textlink="">
      <xdr:nvSpPr>
        <xdr:cNvPr id="1613" name="Text Box 303">
          <a:extLst>
            <a:ext uri="{FF2B5EF4-FFF2-40B4-BE49-F238E27FC236}">
              <a16:creationId xmlns:a16="http://schemas.microsoft.com/office/drawing/2014/main" xmlns="" id="{1A86BAE5-40FA-4656-B2A1-0E22D612BA22}"/>
            </a:ext>
          </a:extLst>
        </xdr:cNvPr>
        <xdr:cNvSpPr txBox="1">
          <a:spLocks noChangeArrowheads="1"/>
        </xdr:cNvSpPr>
      </xdr:nvSpPr>
      <xdr:spPr bwMode="auto">
        <a:xfrm>
          <a:off x="13511388" y="6637286"/>
          <a:ext cx="460732" cy="1779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24</xdr:col>
      <xdr:colOff>723900</xdr:colOff>
      <xdr:row>33</xdr:row>
      <xdr:rowOff>0</xdr:rowOff>
    </xdr:from>
    <xdr:to>
      <xdr:col>25</xdr:col>
      <xdr:colOff>26630</xdr:colOff>
      <xdr:row>34</xdr:row>
      <xdr:rowOff>31159</xdr:rowOff>
    </xdr:to>
    <xdr:sp macro="" textlink="">
      <xdr:nvSpPr>
        <xdr:cNvPr id="1614" name="Text Box 1650">
          <a:extLst>
            <a:ext uri="{FF2B5EF4-FFF2-40B4-BE49-F238E27FC236}">
              <a16:creationId xmlns:a16="http://schemas.microsoft.com/office/drawing/2014/main" xmlns="" id="{CC581B37-BB6D-43F8-8C13-C8835010C7DB}"/>
            </a:ext>
          </a:extLst>
        </xdr:cNvPr>
        <xdr:cNvSpPr txBox="1">
          <a:spLocks noChangeArrowheads="1"/>
        </xdr:cNvSpPr>
      </xdr:nvSpPr>
      <xdr:spPr bwMode="auto">
        <a:xfrm>
          <a:off x="14217650" y="5626100"/>
          <a:ext cx="26192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317563</xdr:colOff>
      <xdr:row>45</xdr:row>
      <xdr:rowOff>48556</xdr:rowOff>
    </xdr:from>
    <xdr:to>
      <xdr:col>11</xdr:col>
      <xdr:colOff>648661</xdr:colOff>
      <xdr:row>48</xdr:row>
      <xdr:rowOff>155212</xdr:rowOff>
    </xdr:to>
    <xdr:sp macro="" textlink="">
      <xdr:nvSpPr>
        <xdr:cNvPr id="1615" name="Freeform 527">
          <a:extLst>
            <a:ext uri="{FF2B5EF4-FFF2-40B4-BE49-F238E27FC236}">
              <a16:creationId xmlns:a16="http://schemas.microsoft.com/office/drawing/2014/main" xmlns="" id="{565BDE70-91AB-49D1-BB85-DA9E3FC5DA0A}"/>
            </a:ext>
          </a:extLst>
        </xdr:cNvPr>
        <xdr:cNvSpPr>
          <a:spLocks/>
        </xdr:cNvSpPr>
      </xdr:nvSpPr>
      <xdr:spPr bwMode="auto">
        <a:xfrm>
          <a:off x="11715813" y="6360456"/>
          <a:ext cx="331098" cy="6210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2" h="10000">
              <a:moveTo>
                <a:pt x="3292" y="10000"/>
              </a:moveTo>
              <a:cubicBezTo>
                <a:pt x="10632" y="6692"/>
                <a:pt x="11012" y="3480"/>
                <a:pt x="10182" y="0"/>
              </a:cubicBezTo>
              <a:cubicBezTo>
                <a:pt x="5698" y="327"/>
                <a:pt x="3413" y="820"/>
                <a:pt x="0" y="14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572123</xdr:colOff>
      <xdr:row>46</xdr:row>
      <xdr:rowOff>8733</xdr:rowOff>
    </xdr:from>
    <xdr:to>
      <xdr:col>12</xdr:col>
      <xdr:colOff>14602</xdr:colOff>
      <xdr:row>46</xdr:row>
      <xdr:rowOff>135493</xdr:rowOff>
    </xdr:to>
    <xdr:sp macro="" textlink="">
      <xdr:nvSpPr>
        <xdr:cNvPr id="1616" name="AutoShape 70">
          <a:extLst>
            <a:ext uri="{FF2B5EF4-FFF2-40B4-BE49-F238E27FC236}">
              <a16:creationId xmlns:a16="http://schemas.microsoft.com/office/drawing/2014/main" xmlns="" id="{40F8B92B-F10D-44C2-9B66-F769A5B0354E}"/>
            </a:ext>
          </a:extLst>
        </xdr:cNvPr>
        <xdr:cNvSpPr>
          <a:spLocks noChangeArrowheads="1"/>
        </xdr:cNvSpPr>
      </xdr:nvSpPr>
      <xdr:spPr bwMode="auto">
        <a:xfrm>
          <a:off x="11970373" y="6492083"/>
          <a:ext cx="147329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14118</xdr:colOff>
      <xdr:row>44</xdr:row>
      <xdr:rowOff>144075</xdr:rowOff>
    </xdr:from>
    <xdr:to>
      <xdr:col>12</xdr:col>
      <xdr:colOff>475661</xdr:colOff>
      <xdr:row>45</xdr:row>
      <xdr:rowOff>42721</xdr:rowOff>
    </xdr:to>
    <xdr:sp macro="" textlink="">
      <xdr:nvSpPr>
        <xdr:cNvPr id="1617" name="Line 120">
          <a:extLst>
            <a:ext uri="{FF2B5EF4-FFF2-40B4-BE49-F238E27FC236}">
              <a16:creationId xmlns:a16="http://schemas.microsoft.com/office/drawing/2014/main" xmlns="" id="{0F43564E-4BB2-4D46-9515-EA59C668D4D5}"/>
            </a:ext>
          </a:extLst>
        </xdr:cNvPr>
        <xdr:cNvSpPr>
          <a:spLocks noChangeShapeType="1"/>
        </xdr:cNvSpPr>
      </xdr:nvSpPr>
      <xdr:spPr bwMode="auto">
        <a:xfrm flipH="1">
          <a:off x="12117218" y="6284525"/>
          <a:ext cx="461543" cy="700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544856</xdr:colOff>
      <xdr:row>44</xdr:row>
      <xdr:rowOff>155993</xdr:rowOff>
    </xdr:from>
    <xdr:to>
      <xdr:col>12</xdr:col>
      <xdr:colOff>5231</xdr:colOff>
      <xdr:row>45</xdr:row>
      <xdr:rowOff>133441</xdr:rowOff>
    </xdr:to>
    <xdr:sp macro="" textlink="">
      <xdr:nvSpPr>
        <xdr:cNvPr id="1618" name="Oval 383">
          <a:extLst>
            <a:ext uri="{FF2B5EF4-FFF2-40B4-BE49-F238E27FC236}">
              <a16:creationId xmlns:a16="http://schemas.microsoft.com/office/drawing/2014/main" xmlns="" id="{D6DB6C76-2567-4B47-BCD2-F1F54009E713}"/>
            </a:ext>
          </a:extLst>
        </xdr:cNvPr>
        <xdr:cNvSpPr>
          <a:spLocks noChangeArrowheads="1"/>
        </xdr:cNvSpPr>
      </xdr:nvSpPr>
      <xdr:spPr bwMode="auto">
        <a:xfrm>
          <a:off x="11943106" y="6296443"/>
          <a:ext cx="165225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519030</xdr:colOff>
      <xdr:row>41</xdr:row>
      <xdr:rowOff>121227</xdr:rowOff>
    </xdr:from>
    <xdr:ext cx="278130" cy="254018"/>
    <xdr:grpSp>
      <xdr:nvGrpSpPr>
        <xdr:cNvPr id="1619" name="Group 6672">
          <a:extLst>
            <a:ext uri="{FF2B5EF4-FFF2-40B4-BE49-F238E27FC236}">
              <a16:creationId xmlns:a16="http://schemas.microsoft.com/office/drawing/2014/main" xmlns="" id="{4B250292-675D-4311-BD4E-FFF16E47ACD2}"/>
            </a:ext>
          </a:extLst>
        </xdr:cNvPr>
        <xdr:cNvGrpSpPr>
          <a:grpSpLocks/>
        </xdr:cNvGrpSpPr>
      </xdr:nvGrpSpPr>
      <xdr:grpSpPr bwMode="auto">
        <a:xfrm>
          <a:off x="8349941" y="7067673"/>
          <a:ext cx="278130" cy="254018"/>
          <a:chOff x="536" y="109"/>
          <a:chExt cx="46" cy="44"/>
        </a:xfrm>
      </xdr:grpSpPr>
      <xdr:pic>
        <xdr:nvPicPr>
          <xdr:cNvPr id="1620" name="Picture 6673" descr="route2">
            <a:extLst>
              <a:ext uri="{FF2B5EF4-FFF2-40B4-BE49-F238E27FC236}">
                <a16:creationId xmlns:a16="http://schemas.microsoft.com/office/drawing/2014/main" xmlns="" id="{B4BA1B44-ADFC-4A4E-80AD-F7B4320983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1" name="Text Box 6674">
            <a:extLst>
              <a:ext uri="{FF2B5EF4-FFF2-40B4-BE49-F238E27FC236}">
                <a16:creationId xmlns:a16="http://schemas.microsoft.com/office/drawing/2014/main" xmlns="" id="{07255677-2035-48FF-B5EA-51C438E8E7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11</xdr:col>
      <xdr:colOff>459313</xdr:colOff>
      <xdr:row>46</xdr:row>
      <xdr:rowOff>163005</xdr:rowOff>
    </xdr:from>
    <xdr:to>
      <xdr:col>11</xdr:col>
      <xdr:colOff>504782</xdr:colOff>
      <xdr:row>49</xdr:row>
      <xdr:rowOff>32967</xdr:rowOff>
    </xdr:to>
    <xdr:sp macro="" textlink="">
      <xdr:nvSpPr>
        <xdr:cNvPr id="1622" name="Freeform 406">
          <a:extLst>
            <a:ext uri="{FF2B5EF4-FFF2-40B4-BE49-F238E27FC236}">
              <a16:creationId xmlns:a16="http://schemas.microsoft.com/office/drawing/2014/main" xmlns="" id="{B5E492B7-B314-4910-BAB8-4B88BEF77323}"/>
            </a:ext>
          </a:extLst>
        </xdr:cNvPr>
        <xdr:cNvSpPr>
          <a:spLocks/>
        </xdr:cNvSpPr>
      </xdr:nvSpPr>
      <xdr:spPr bwMode="auto">
        <a:xfrm rot="2270988">
          <a:off x="11857563" y="6646355"/>
          <a:ext cx="45469" cy="38431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587855</xdr:colOff>
      <xdr:row>46</xdr:row>
      <xdr:rowOff>141824</xdr:rowOff>
    </xdr:from>
    <xdr:to>
      <xdr:col>11</xdr:col>
      <xdr:colOff>599100</xdr:colOff>
      <xdr:row>49</xdr:row>
      <xdr:rowOff>29883</xdr:rowOff>
    </xdr:to>
    <xdr:sp macro="" textlink="">
      <xdr:nvSpPr>
        <xdr:cNvPr id="1623" name="Freeform 407">
          <a:extLst>
            <a:ext uri="{FF2B5EF4-FFF2-40B4-BE49-F238E27FC236}">
              <a16:creationId xmlns:a16="http://schemas.microsoft.com/office/drawing/2014/main" xmlns="" id="{BAB14A94-3578-49C1-8B54-8E017BF4D055}"/>
            </a:ext>
          </a:extLst>
        </xdr:cNvPr>
        <xdr:cNvSpPr>
          <a:spLocks/>
        </xdr:cNvSpPr>
      </xdr:nvSpPr>
      <xdr:spPr bwMode="auto">
        <a:xfrm rot="2270988" flipH="1" flipV="1">
          <a:off x="11986105" y="6625174"/>
          <a:ext cx="11245" cy="40240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07" h="12051">
              <a:moveTo>
                <a:pt x="9252" y="0"/>
              </a:moveTo>
              <a:cubicBezTo>
                <a:pt x="-6396" y="4596"/>
                <a:pt x="396" y="7069"/>
                <a:pt x="10607" y="10588"/>
              </a:cubicBezTo>
              <a:lnTo>
                <a:pt x="607" y="12051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579681</xdr:colOff>
      <xdr:row>47</xdr:row>
      <xdr:rowOff>64017</xdr:rowOff>
    </xdr:from>
    <xdr:ext cx="278130" cy="254018"/>
    <xdr:grpSp>
      <xdr:nvGrpSpPr>
        <xdr:cNvPr id="1624" name="Group 6672">
          <a:extLst>
            <a:ext uri="{FF2B5EF4-FFF2-40B4-BE49-F238E27FC236}">
              <a16:creationId xmlns:a16="http://schemas.microsoft.com/office/drawing/2014/main" xmlns="" id="{BBCE2A67-2CED-4870-93EF-FCA272FA0514}"/>
            </a:ext>
          </a:extLst>
        </xdr:cNvPr>
        <xdr:cNvGrpSpPr>
          <a:grpSpLocks/>
        </xdr:cNvGrpSpPr>
      </xdr:nvGrpSpPr>
      <xdr:grpSpPr bwMode="auto">
        <a:xfrm>
          <a:off x="8410592" y="8030999"/>
          <a:ext cx="278130" cy="254018"/>
          <a:chOff x="536" y="109"/>
          <a:chExt cx="46" cy="44"/>
        </a:xfrm>
      </xdr:grpSpPr>
      <xdr:pic>
        <xdr:nvPicPr>
          <xdr:cNvPr id="1625" name="Picture 6673" descr="route2">
            <a:extLst>
              <a:ext uri="{FF2B5EF4-FFF2-40B4-BE49-F238E27FC236}">
                <a16:creationId xmlns:a16="http://schemas.microsoft.com/office/drawing/2014/main" xmlns="" id="{F8460808-F3BC-43C7-A41A-6B05383286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6" name="Text Box 6674">
            <a:extLst>
              <a:ext uri="{FF2B5EF4-FFF2-40B4-BE49-F238E27FC236}">
                <a16:creationId xmlns:a16="http://schemas.microsoft.com/office/drawing/2014/main" xmlns="" id="{88AF3869-5B22-45BD-AAAD-5DCD03A928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12</xdr:col>
      <xdr:colOff>267836</xdr:colOff>
      <xdr:row>44</xdr:row>
      <xdr:rowOff>158746</xdr:rowOff>
    </xdr:from>
    <xdr:to>
      <xdr:col>12</xdr:col>
      <xdr:colOff>418522</xdr:colOff>
      <xdr:row>45</xdr:row>
      <xdr:rowOff>129885</xdr:rowOff>
    </xdr:to>
    <xdr:sp macro="" textlink="">
      <xdr:nvSpPr>
        <xdr:cNvPr id="1627" name="六角形 1626">
          <a:extLst>
            <a:ext uri="{FF2B5EF4-FFF2-40B4-BE49-F238E27FC236}">
              <a16:creationId xmlns:a16="http://schemas.microsoft.com/office/drawing/2014/main" xmlns="" id="{B2E05AE7-9A80-4091-81CE-90A90551AA06}"/>
            </a:ext>
          </a:extLst>
        </xdr:cNvPr>
        <xdr:cNvSpPr/>
      </xdr:nvSpPr>
      <xdr:spPr bwMode="auto">
        <a:xfrm>
          <a:off x="12370936" y="6299196"/>
          <a:ext cx="150686" cy="1425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83817</xdr:colOff>
      <xdr:row>45</xdr:row>
      <xdr:rowOff>40020</xdr:rowOff>
    </xdr:from>
    <xdr:to>
      <xdr:col>11</xdr:col>
      <xdr:colOff>284339</xdr:colOff>
      <xdr:row>46</xdr:row>
      <xdr:rowOff>51210</xdr:rowOff>
    </xdr:to>
    <xdr:sp macro="" textlink="">
      <xdr:nvSpPr>
        <xdr:cNvPr id="1628" name="六角形 1627">
          <a:extLst>
            <a:ext uri="{FF2B5EF4-FFF2-40B4-BE49-F238E27FC236}">
              <a16:creationId xmlns:a16="http://schemas.microsoft.com/office/drawing/2014/main" xmlns="" id="{62E95AA7-CB4F-4B37-B226-96D288C4F8A6}"/>
            </a:ext>
          </a:extLst>
        </xdr:cNvPr>
        <xdr:cNvSpPr/>
      </xdr:nvSpPr>
      <xdr:spPr bwMode="auto">
        <a:xfrm>
          <a:off x="11482067" y="6351920"/>
          <a:ext cx="200522" cy="182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98396</xdr:colOff>
      <xdr:row>44</xdr:row>
      <xdr:rowOff>54029</xdr:rowOff>
    </xdr:from>
    <xdr:ext cx="480252" cy="186974"/>
    <xdr:sp macro="" textlink="">
      <xdr:nvSpPr>
        <xdr:cNvPr id="1629" name="Text Box 1664">
          <a:extLst>
            <a:ext uri="{FF2B5EF4-FFF2-40B4-BE49-F238E27FC236}">
              <a16:creationId xmlns:a16="http://schemas.microsoft.com/office/drawing/2014/main" xmlns="" id="{7513845B-2180-4267-A839-920D7262550D}"/>
            </a:ext>
          </a:extLst>
        </xdr:cNvPr>
        <xdr:cNvSpPr txBox="1">
          <a:spLocks noChangeArrowheads="1"/>
        </xdr:cNvSpPr>
      </xdr:nvSpPr>
      <xdr:spPr bwMode="auto">
        <a:xfrm>
          <a:off x="11496646" y="6194479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687268</xdr:colOff>
      <xdr:row>45</xdr:row>
      <xdr:rowOff>65629</xdr:rowOff>
    </xdr:from>
    <xdr:ext cx="636338" cy="250005"/>
    <xdr:sp macro="" textlink="">
      <xdr:nvSpPr>
        <xdr:cNvPr id="1630" name="Text Box 1664">
          <a:extLst>
            <a:ext uri="{FF2B5EF4-FFF2-40B4-BE49-F238E27FC236}">
              <a16:creationId xmlns:a16="http://schemas.microsoft.com/office/drawing/2014/main" xmlns="" id="{7BAD8197-B465-4C6A-BD58-D060DC9434B7}"/>
            </a:ext>
          </a:extLst>
        </xdr:cNvPr>
        <xdr:cNvSpPr txBox="1">
          <a:spLocks noChangeArrowheads="1"/>
        </xdr:cNvSpPr>
      </xdr:nvSpPr>
      <xdr:spPr bwMode="auto">
        <a:xfrm>
          <a:off x="12085518" y="6377529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298432</xdr:colOff>
      <xdr:row>45</xdr:row>
      <xdr:rowOff>45701</xdr:rowOff>
    </xdr:from>
    <xdr:to>
      <xdr:col>13</xdr:col>
      <xdr:colOff>603731</xdr:colOff>
      <xdr:row>47</xdr:row>
      <xdr:rowOff>75967</xdr:rowOff>
    </xdr:to>
    <xdr:sp macro="" textlink="">
      <xdr:nvSpPr>
        <xdr:cNvPr id="1631" name="Freeform 601">
          <a:extLst>
            <a:ext uri="{FF2B5EF4-FFF2-40B4-BE49-F238E27FC236}">
              <a16:creationId xmlns:a16="http://schemas.microsoft.com/office/drawing/2014/main" xmlns="" id="{D46BD5A0-75D7-4FA2-BBF0-AC23AD0321F3}"/>
            </a:ext>
          </a:extLst>
        </xdr:cNvPr>
        <xdr:cNvSpPr>
          <a:spLocks/>
        </xdr:cNvSpPr>
      </xdr:nvSpPr>
      <xdr:spPr bwMode="auto">
        <a:xfrm flipH="1">
          <a:off x="13106382" y="6357601"/>
          <a:ext cx="305299" cy="37316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233561</xdr:colOff>
      <xdr:row>45</xdr:row>
      <xdr:rowOff>150137</xdr:rowOff>
    </xdr:from>
    <xdr:to>
      <xdr:col>13</xdr:col>
      <xdr:colOff>374076</xdr:colOff>
      <xdr:row>46</xdr:row>
      <xdr:rowOff>95088</xdr:rowOff>
    </xdr:to>
    <xdr:sp macro="" textlink="">
      <xdr:nvSpPr>
        <xdr:cNvPr id="1632" name="AutoShape 605">
          <a:extLst>
            <a:ext uri="{FF2B5EF4-FFF2-40B4-BE49-F238E27FC236}">
              <a16:creationId xmlns:a16="http://schemas.microsoft.com/office/drawing/2014/main" xmlns="" id="{9C95588A-B351-4AAB-93DB-C640A063B041}"/>
            </a:ext>
          </a:extLst>
        </xdr:cNvPr>
        <xdr:cNvSpPr>
          <a:spLocks noChangeArrowheads="1"/>
        </xdr:cNvSpPr>
      </xdr:nvSpPr>
      <xdr:spPr bwMode="auto">
        <a:xfrm>
          <a:off x="13041511" y="6462037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316158</xdr:colOff>
      <xdr:row>47</xdr:row>
      <xdr:rowOff>64036</xdr:rowOff>
    </xdr:from>
    <xdr:to>
      <xdr:col>13</xdr:col>
      <xdr:colOff>440233</xdr:colOff>
      <xdr:row>48</xdr:row>
      <xdr:rowOff>4005</xdr:rowOff>
    </xdr:to>
    <xdr:sp macro="" textlink="">
      <xdr:nvSpPr>
        <xdr:cNvPr id="1633" name="Oval 383">
          <a:extLst>
            <a:ext uri="{FF2B5EF4-FFF2-40B4-BE49-F238E27FC236}">
              <a16:creationId xmlns:a16="http://schemas.microsoft.com/office/drawing/2014/main" xmlns="" id="{6AC7E6B1-35D5-4052-9DC4-62869272EAD4}"/>
            </a:ext>
          </a:extLst>
        </xdr:cNvPr>
        <xdr:cNvSpPr>
          <a:spLocks noChangeArrowheads="1"/>
        </xdr:cNvSpPr>
      </xdr:nvSpPr>
      <xdr:spPr bwMode="auto">
        <a:xfrm>
          <a:off x="13124108" y="6718836"/>
          <a:ext cx="124075" cy="111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16838</xdr:colOff>
      <xdr:row>46</xdr:row>
      <xdr:rowOff>115455</xdr:rowOff>
    </xdr:from>
    <xdr:ext cx="269628" cy="213416"/>
    <xdr:grpSp>
      <xdr:nvGrpSpPr>
        <xdr:cNvPr id="1634" name="Group 6672">
          <a:extLst>
            <a:ext uri="{FF2B5EF4-FFF2-40B4-BE49-F238E27FC236}">
              <a16:creationId xmlns:a16="http://schemas.microsoft.com/office/drawing/2014/main" xmlns="" id="{00D988DB-7595-4297-931D-5E79DF4BEBC6}"/>
            </a:ext>
          </a:extLst>
        </xdr:cNvPr>
        <xdr:cNvGrpSpPr>
          <a:grpSpLocks/>
        </xdr:cNvGrpSpPr>
      </xdr:nvGrpSpPr>
      <xdr:grpSpPr bwMode="auto">
        <a:xfrm>
          <a:off x="9371749" y="7912348"/>
          <a:ext cx="269628" cy="213416"/>
          <a:chOff x="536" y="109"/>
          <a:chExt cx="46" cy="44"/>
        </a:xfrm>
      </xdr:grpSpPr>
      <xdr:pic>
        <xdr:nvPicPr>
          <xdr:cNvPr id="1635" name="Picture 6673" descr="route2">
            <a:extLst>
              <a:ext uri="{FF2B5EF4-FFF2-40B4-BE49-F238E27FC236}">
                <a16:creationId xmlns:a16="http://schemas.microsoft.com/office/drawing/2014/main" xmlns="" id="{9E50F788-60A1-475C-8E32-464D511C4D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6" name="Text Box 6674">
            <a:extLst>
              <a:ext uri="{FF2B5EF4-FFF2-40B4-BE49-F238E27FC236}">
                <a16:creationId xmlns:a16="http://schemas.microsoft.com/office/drawing/2014/main" xmlns="" id="{5B8C7C09-CDB3-4C69-8CF0-84AF2FD2F6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1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13</xdr:col>
      <xdr:colOff>128064</xdr:colOff>
      <xdr:row>48</xdr:row>
      <xdr:rowOff>16008</xdr:rowOff>
    </xdr:from>
    <xdr:to>
      <xdr:col>13</xdr:col>
      <xdr:colOff>320169</xdr:colOff>
      <xdr:row>48</xdr:row>
      <xdr:rowOff>156082</xdr:rowOff>
    </xdr:to>
    <xdr:sp macro="" textlink="">
      <xdr:nvSpPr>
        <xdr:cNvPr id="1637" name="六角形 1636">
          <a:extLst>
            <a:ext uri="{FF2B5EF4-FFF2-40B4-BE49-F238E27FC236}">
              <a16:creationId xmlns:a16="http://schemas.microsoft.com/office/drawing/2014/main" xmlns="" id="{84852685-6BE5-4B97-9045-6FCEF8CBFA32}"/>
            </a:ext>
          </a:extLst>
        </xdr:cNvPr>
        <xdr:cNvSpPr/>
      </xdr:nvSpPr>
      <xdr:spPr bwMode="auto">
        <a:xfrm>
          <a:off x="12936014" y="6842258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438512</xdr:colOff>
      <xdr:row>47</xdr:row>
      <xdr:rowOff>104181</xdr:rowOff>
    </xdr:from>
    <xdr:ext cx="278130" cy="254018"/>
    <xdr:grpSp>
      <xdr:nvGrpSpPr>
        <xdr:cNvPr id="1638" name="Group 6672">
          <a:extLst>
            <a:ext uri="{FF2B5EF4-FFF2-40B4-BE49-F238E27FC236}">
              <a16:creationId xmlns:a16="http://schemas.microsoft.com/office/drawing/2014/main" xmlns="" id="{769AF7B8-C713-4BD3-83A9-885C8DC5D48C}"/>
            </a:ext>
          </a:extLst>
        </xdr:cNvPr>
        <xdr:cNvGrpSpPr>
          <a:grpSpLocks/>
        </xdr:cNvGrpSpPr>
      </xdr:nvGrpSpPr>
      <xdr:grpSpPr bwMode="auto">
        <a:xfrm>
          <a:off x="10562226" y="8071163"/>
          <a:ext cx="278130" cy="254018"/>
          <a:chOff x="536" y="109"/>
          <a:chExt cx="46" cy="44"/>
        </a:xfrm>
      </xdr:grpSpPr>
      <xdr:pic>
        <xdr:nvPicPr>
          <xdr:cNvPr id="1639" name="Picture 6673" descr="route2">
            <a:extLst>
              <a:ext uri="{FF2B5EF4-FFF2-40B4-BE49-F238E27FC236}">
                <a16:creationId xmlns:a16="http://schemas.microsoft.com/office/drawing/2014/main" xmlns="" id="{6741038E-AC52-4E7A-A3A0-A206709952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0" name="Text Box 6674">
            <a:extLst>
              <a:ext uri="{FF2B5EF4-FFF2-40B4-BE49-F238E27FC236}">
                <a16:creationId xmlns:a16="http://schemas.microsoft.com/office/drawing/2014/main" xmlns="" id="{641575DF-A912-4421-8AE7-C18A7CD2B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432227</xdr:colOff>
      <xdr:row>45</xdr:row>
      <xdr:rowOff>156345</xdr:rowOff>
    </xdr:from>
    <xdr:ext cx="99345" cy="221288"/>
    <xdr:sp macro="" textlink="">
      <xdr:nvSpPr>
        <xdr:cNvPr id="1641" name="Text Box 303">
          <a:extLst>
            <a:ext uri="{FF2B5EF4-FFF2-40B4-BE49-F238E27FC236}">
              <a16:creationId xmlns:a16="http://schemas.microsoft.com/office/drawing/2014/main" xmlns="" id="{8D055ED8-6B72-44E8-9127-DEDAC2C33C19}"/>
            </a:ext>
          </a:extLst>
        </xdr:cNvPr>
        <xdr:cNvSpPr txBox="1">
          <a:spLocks noChangeArrowheads="1"/>
        </xdr:cNvSpPr>
      </xdr:nvSpPr>
      <xdr:spPr bwMode="auto">
        <a:xfrm>
          <a:off x="13240177" y="6468245"/>
          <a:ext cx="99345" cy="221288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13</xdr:col>
      <xdr:colOff>432987</xdr:colOff>
      <xdr:row>47</xdr:row>
      <xdr:rowOff>31232</xdr:rowOff>
    </xdr:from>
    <xdr:ext cx="260167" cy="120062"/>
    <xdr:sp macro="" textlink="">
      <xdr:nvSpPr>
        <xdr:cNvPr id="1642" name="Text Box 397">
          <a:extLst>
            <a:ext uri="{FF2B5EF4-FFF2-40B4-BE49-F238E27FC236}">
              <a16:creationId xmlns:a16="http://schemas.microsoft.com/office/drawing/2014/main" xmlns="" id="{9E6D0ACD-7198-4D12-A294-5DAA94E466B7}"/>
            </a:ext>
          </a:extLst>
        </xdr:cNvPr>
        <xdr:cNvSpPr txBox="1">
          <a:spLocks noChangeArrowheads="1"/>
        </xdr:cNvSpPr>
      </xdr:nvSpPr>
      <xdr:spPr bwMode="auto">
        <a:xfrm>
          <a:off x="13240937" y="6686032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13</xdr:col>
      <xdr:colOff>411396</xdr:colOff>
      <xdr:row>47</xdr:row>
      <xdr:rowOff>148082</xdr:rowOff>
    </xdr:from>
    <xdr:to>
      <xdr:col>13</xdr:col>
      <xdr:colOff>565861</xdr:colOff>
      <xdr:row>48</xdr:row>
      <xdr:rowOff>117688</xdr:rowOff>
    </xdr:to>
    <xdr:sp macro="" textlink="">
      <xdr:nvSpPr>
        <xdr:cNvPr id="1643" name="六角形 1642">
          <a:extLst>
            <a:ext uri="{FF2B5EF4-FFF2-40B4-BE49-F238E27FC236}">
              <a16:creationId xmlns:a16="http://schemas.microsoft.com/office/drawing/2014/main" xmlns="" id="{16732AC5-9EC4-4A22-827E-752964494D80}"/>
            </a:ext>
          </a:extLst>
        </xdr:cNvPr>
        <xdr:cNvSpPr/>
      </xdr:nvSpPr>
      <xdr:spPr bwMode="auto">
        <a:xfrm>
          <a:off x="13219346" y="6802882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13</xdr:col>
      <xdr:colOff>375227</xdr:colOff>
      <xdr:row>45</xdr:row>
      <xdr:rowOff>120833</xdr:rowOff>
    </xdr:from>
    <xdr:to>
      <xdr:col>13</xdr:col>
      <xdr:colOff>449044</xdr:colOff>
      <xdr:row>47</xdr:row>
      <xdr:rowOff>115455</xdr:rowOff>
    </xdr:to>
    <xdr:sp macro="" textlink="">
      <xdr:nvSpPr>
        <xdr:cNvPr id="1644" name="AutoShape 1653">
          <a:extLst>
            <a:ext uri="{FF2B5EF4-FFF2-40B4-BE49-F238E27FC236}">
              <a16:creationId xmlns:a16="http://schemas.microsoft.com/office/drawing/2014/main" xmlns="" id="{5852507D-8CD4-4A06-8620-F44E54C5EC86}"/>
            </a:ext>
          </a:extLst>
        </xdr:cNvPr>
        <xdr:cNvSpPr>
          <a:spLocks/>
        </xdr:cNvSpPr>
      </xdr:nvSpPr>
      <xdr:spPr bwMode="auto">
        <a:xfrm>
          <a:off x="13183177" y="6432733"/>
          <a:ext cx="73817" cy="33752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73229</xdr:colOff>
      <xdr:row>45</xdr:row>
      <xdr:rowOff>5349</xdr:rowOff>
    </xdr:from>
    <xdr:to>
      <xdr:col>13</xdr:col>
      <xdr:colOff>265334</xdr:colOff>
      <xdr:row>45</xdr:row>
      <xdr:rowOff>145423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xmlns="" id="{7FCE76D0-70BD-4C9C-A1A9-EC5FBC7E920B}"/>
            </a:ext>
          </a:extLst>
        </xdr:cNvPr>
        <xdr:cNvSpPr/>
      </xdr:nvSpPr>
      <xdr:spPr bwMode="auto">
        <a:xfrm>
          <a:off x="12881179" y="6317249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430555</xdr:colOff>
      <xdr:row>44</xdr:row>
      <xdr:rowOff>129884</xdr:rowOff>
    </xdr:from>
    <xdr:to>
      <xdr:col>12</xdr:col>
      <xdr:colOff>238929</xdr:colOff>
      <xdr:row>45</xdr:row>
      <xdr:rowOff>55714</xdr:rowOff>
    </xdr:to>
    <xdr:sp macro="" textlink="">
      <xdr:nvSpPr>
        <xdr:cNvPr id="1646" name="Line 72">
          <a:extLst>
            <a:ext uri="{FF2B5EF4-FFF2-40B4-BE49-F238E27FC236}">
              <a16:creationId xmlns:a16="http://schemas.microsoft.com/office/drawing/2014/main" xmlns="" id="{38D6DD99-572F-4638-BD49-93499F9DFB17}"/>
            </a:ext>
          </a:extLst>
        </xdr:cNvPr>
        <xdr:cNvSpPr>
          <a:spLocks noChangeShapeType="1"/>
        </xdr:cNvSpPr>
      </xdr:nvSpPr>
      <xdr:spPr bwMode="auto">
        <a:xfrm flipH="1">
          <a:off x="11828805" y="6270334"/>
          <a:ext cx="513224" cy="9728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60950"/>
            <a:gd name="connsiteY0" fmla="*/ 0 h 11979"/>
            <a:gd name="connsiteX1" fmla="*/ 60950 w 60950"/>
            <a:gd name="connsiteY1" fmla="*/ 11979 h 11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950" h="11979">
              <a:moveTo>
                <a:pt x="0" y="0"/>
              </a:moveTo>
              <a:cubicBezTo>
                <a:pt x="20221" y="4689"/>
                <a:pt x="40729" y="7290"/>
                <a:pt x="60950" y="11979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603731</xdr:colOff>
      <xdr:row>44</xdr:row>
      <xdr:rowOff>21647</xdr:rowOff>
    </xdr:from>
    <xdr:ext cx="355985" cy="69755"/>
    <xdr:sp macro="" textlink="">
      <xdr:nvSpPr>
        <xdr:cNvPr id="1647" name="Text Box 1620">
          <a:extLst>
            <a:ext uri="{FF2B5EF4-FFF2-40B4-BE49-F238E27FC236}">
              <a16:creationId xmlns:a16="http://schemas.microsoft.com/office/drawing/2014/main" xmlns="" id="{909CB5FA-B9DF-4723-8686-BAB05FF36B09}"/>
            </a:ext>
          </a:extLst>
        </xdr:cNvPr>
        <xdr:cNvSpPr txBox="1">
          <a:spLocks noChangeArrowheads="1"/>
        </xdr:cNvSpPr>
      </xdr:nvSpPr>
      <xdr:spPr bwMode="auto">
        <a:xfrm>
          <a:off x="12001981" y="6162097"/>
          <a:ext cx="355985" cy="697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90421</xdr:colOff>
      <xdr:row>43</xdr:row>
      <xdr:rowOff>33677</xdr:rowOff>
    </xdr:from>
    <xdr:ext cx="324970" cy="63971"/>
    <xdr:sp macro="" textlink="">
      <xdr:nvSpPr>
        <xdr:cNvPr id="1648" name="Text Box 1664">
          <a:extLst>
            <a:ext uri="{FF2B5EF4-FFF2-40B4-BE49-F238E27FC236}">
              <a16:creationId xmlns:a16="http://schemas.microsoft.com/office/drawing/2014/main" xmlns="" id="{13A5A76B-5D3E-4E98-B674-161DFC14A460}"/>
            </a:ext>
          </a:extLst>
        </xdr:cNvPr>
        <xdr:cNvSpPr txBox="1">
          <a:spLocks noChangeArrowheads="1"/>
        </xdr:cNvSpPr>
      </xdr:nvSpPr>
      <xdr:spPr bwMode="auto">
        <a:xfrm>
          <a:off x="11488671" y="6002677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20.0-5.7</a:t>
          </a:r>
        </a:p>
      </xdr:txBody>
    </xdr:sp>
    <xdr:clientData/>
  </xdr:oneCellAnchor>
  <xdr:twoCellAnchor>
    <xdr:from>
      <xdr:col>11</xdr:col>
      <xdr:colOff>62540</xdr:colOff>
      <xdr:row>43</xdr:row>
      <xdr:rowOff>102632</xdr:rowOff>
    </xdr:from>
    <xdr:to>
      <xdr:col>11</xdr:col>
      <xdr:colOff>209950</xdr:colOff>
      <xdr:row>44</xdr:row>
      <xdr:rowOff>33677</xdr:rowOff>
    </xdr:to>
    <xdr:sp macro="" textlink="">
      <xdr:nvSpPr>
        <xdr:cNvPr id="1649" name="六角形 1648">
          <a:extLst>
            <a:ext uri="{FF2B5EF4-FFF2-40B4-BE49-F238E27FC236}">
              <a16:creationId xmlns:a16="http://schemas.microsoft.com/office/drawing/2014/main" xmlns="" id="{8AA9CE3C-26FD-4B88-AC9C-628D735DB2E3}"/>
            </a:ext>
          </a:extLst>
        </xdr:cNvPr>
        <xdr:cNvSpPr/>
      </xdr:nvSpPr>
      <xdr:spPr bwMode="auto">
        <a:xfrm>
          <a:off x="11460790" y="6071632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294694</xdr:colOff>
      <xdr:row>43</xdr:row>
      <xdr:rowOff>108380</xdr:rowOff>
    </xdr:from>
    <xdr:to>
      <xdr:col>11</xdr:col>
      <xdr:colOff>399883</xdr:colOff>
      <xdr:row>44</xdr:row>
      <xdr:rowOff>45579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xmlns="" id="{1E16C31D-1420-49AB-B1D6-B760B56120C0}"/>
            </a:ext>
          </a:extLst>
        </xdr:cNvPr>
        <xdr:cNvSpPr/>
      </xdr:nvSpPr>
      <xdr:spPr bwMode="auto">
        <a:xfrm>
          <a:off x="11692944" y="6077380"/>
          <a:ext cx="105189" cy="10864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567651</xdr:colOff>
      <xdr:row>59</xdr:row>
      <xdr:rowOff>110644</xdr:rowOff>
    </xdr:from>
    <xdr:to>
      <xdr:col>12</xdr:col>
      <xdr:colOff>217680</xdr:colOff>
      <xdr:row>59</xdr:row>
      <xdr:rowOff>114613</xdr:rowOff>
    </xdr:to>
    <xdr:sp macro="" textlink="">
      <xdr:nvSpPr>
        <xdr:cNvPr id="1651" name="Line 72">
          <a:extLst>
            <a:ext uri="{FF2B5EF4-FFF2-40B4-BE49-F238E27FC236}">
              <a16:creationId xmlns:a16="http://schemas.microsoft.com/office/drawing/2014/main" xmlns="" id="{7F4994BC-BE38-4912-AAB5-C0B611EE4371}"/>
            </a:ext>
          </a:extLst>
        </xdr:cNvPr>
        <xdr:cNvSpPr>
          <a:spLocks noChangeShapeType="1"/>
        </xdr:cNvSpPr>
      </xdr:nvSpPr>
      <xdr:spPr bwMode="auto">
        <a:xfrm flipV="1">
          <a:off x="11965901" y="8822844"/>
          <a:ext cx="354879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62543</xdr:colOff>
      <xdr:row>46</xdr:row>
      <xdr:rowOff>9617</xdr:rowOff>
    </xdr:from>
    <xdr:ext cx="234244" cy="203726"/>
    <xdr:grpSp>
      <xdr:nvGrpSpPr>
        <xdr:cNvPr id="1652" name="Group 6672">
          <a:extLst>
            <a:ext uri="{FF2B5EF4-FFF2-40B4-BE49-F238E27FC236}">
              <a16:creationId xmlns:a16="http://schemas.microsoft.com/office/drawing/2014/main" xmlns="" id="{B10B0161-19F3-4E89-B6E5-4B4DF66812DD}"/>
            </a:ext>
          </a:extLst>
        </xdr:cNvPr>
        <xdr:cNvGrpSpPr>
          <a:grpSpLocks/>
        </xdr:cNvGrpSpPr>
      </xdr:nvGrpSpPr>
      <xdr:grpSpPr bwMode="auto">
        <a:xfrm>
          <a:off x="12492668" y="7806510"/>
          <a:ext cx="234244" cy="203726"/>
          <a:chOff x="536" y="109"/>
          <a:chExt cx="46" cy="44"/>
        </a:xfrm>
      </xdr:grpSpPr>
      <xdr:pic>
        <xdr:nvPicPr>
          <xdr:cNvPr id="1653" name="Picture 6673" descr="route2">
            <a:extLst>
              <a:ext uri="{FF2B5EF4-FFF2-40B4-BE49-F238E27FC236}">
                <a16:creationId xmlns:a16="http://schemas.microsoft.com/office/drawing/2014/main" xmlns="" id="{ABF2D798-F2FB-4EBD-88A6-A2F050B304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4" name="Text Box 6674">
            <a:extLst>
              <a:ext uri="{FF2B5EF4-FFF2-40B4-BE49-F238E27FC236}">
                <a16:creationId xmlns:a16="http://schemas.microsoft.com/office/drawing/2014/main" xmlns="" id="{C4D286FD-57DA-45B2-A629-2EEC748C9F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274197</xdr:colOff>
      <xdr:row>7</xdr:row>
      <xdr:rowOff>75492</xdr:rowOff>
    </xdr:from>
    <xdr:ext cx="160141" cy="294889"/>
    <xdr:sp macro="" textlink="">
      <xdr:nvSpPr>
        <xdr:cNvPr id="1655" name="Text Box 1620">
          <a:extLst>
            <a:ext uri="{FF2B5EF4-FFF2-40B4-BE49-F238E27FC236}">
              <a16:creationId xmlns:a16="http://schemas.microsoft.com/office/drawing/2014/main" xmlns="" id="{60E224FB-AA8A-47D2-845D-CBE82EE62071}"/>
            </a:ext>
          </a:extLst>
        </xdr:cNvPr>
        <xdr:cNvSpPr txBox="1">
          <a:spLocks noChangeArrowheads="1"/>
        </xdr:cNvSpPr>
      </xdr:nvSpPr>
      <xdr:spPr bwMode="auto">
        <a:xfrm>
          <a:off x="3252347" y="1243892"/>
          <a:ext cx="160141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189683</xdr:colOff>
      <xdr:row>61</xdr:row>
      <xdr:rowOff>73411</xdr:rowOff>
    </xdr:from>
    <xdr:to>
      <xdr:col>9</xdr:col>
      <xdr:colOff>352326</xdr:colOff>
      <xdr:row>62</xdr:row>
      <xdr:rowOff>51889</xdr:rowOff>
    </xdr:to>
    <xdr:sp macro="" textlink="">
      <xdr:nvSpPr>
        <xdr:cNvPr id="1656" name="AutoShape 604">
          <a:extLst>
            <a:ext uri="{FF2B5EF4-FFF2-40B4-BE49-F238E27FC236}">
              <a16:creationId xmlns:a16="http://schemas.microsoft.com/office/drawing/2014/main" xmlns="" id="{609EA2E4-A7BE-44F7-A772-77A09EFC4745}"/>
            </a:ext>
          </a:extLst>
        </xdr:cNvPr>
        <xdr:cNvSpPr>
          <a:spLocks noChangeArrowheads="1"/>
        </xdr:cNvSpPr>
      </xdr:nvSpPr>
      <xdr:spPr bwMode="auto">
        <a:xfrm>
          <a:off x="3167833" y="10500111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459114</xdr:colOff>
      <xdr:row>58</xdr:row>
      <xdr:rowOff>63216</xdr:rowOff>
    </xdr:from>
    <xdr:to>
      <xdr:col>12</xdr:col>
      <xdr:colOff>109143</xdr:colOff>
      <xdr:row>58</xdr:row>
      <xdr:rowOff>67185</xdr:rowOff>
    </xdr:to>
    <xdr:sp macro="" textlink="">
      <xdr:nvSpPr>
        <xdr:cNvPr id="1657" name="Line 72">
          <a:extLst>
            <a:ext uri="{FF2B5EF4-FFF2-40B4-BE49-F238E27FC236}">
              <a16:creationId xmlns:a16="http://schemas.microsoft.com/office/drawing/2014/main" xmlns="" id="{791EB2BF-2ABB-4550-A4F4-3F03D74074CE}"/>
            </a:ext>
          </a:extLst>
        </xdr:cNvPr>
        <xdr:cNvSpPr>
          <a:spLocks noChangeShapeType="1"/>
        </xdr:cNvSpPr>
      </xdr:nvSpPr>
      <xdr:spPr bwMode="auto">
        <a:xfrm flipV="1">
          <a:off x="11857364" y="8603966"/>
          <a:ext cx="354879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303057</xdr:colOff>
      <xdr:row>54</xdr:row>
      <xdr:rowOff>15518</xdr:rowOff>
    </xdr:from>
    <xdr:to>
      <xdr:col>19</xdr:col>
      <xdr:colOff>5138</xdr:colOff>
      <xdr:row>54</xdr:row>
      <xdr:rowOff>21709</xdr:rowOff>
    </xdr:to>
    <xdr:sp macro="" textlink="">
      <xdr:nvSpPr>
        <xdr:cNvPr id="1658" name="Line 72">
          <a:extLst>
            <a:ext uri="{FF2B5EF4-FFF2-40B4-BE49-F238E27FC236}">
              <a16:creationId xmlns:a16="http://schemas.microsoft.com/office/drawing/2014/main" xmlns="" id="{E17AD9F7-A97D-4D9E-AF48-0E3C7C6B2883}"/>
            </a:ext>
          </a:extLst>
        </xdr:cNvPr>
        <xdr:cNvSpPr>
          <a:spLocks noChangeShapeType="1"/>
        </xdr:cNvSpPr>
      </xdr:nvSpPr>
      <xdr:spPr bwMode="auto">
        <a:xfrm>
          <a:off x="8881907" y="9242068"/>
          <a:ext cx="1111781" cy="61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192170</xdr:colOff>
      <xdr:row>53</xdr:row>
      <xdr:rowOff>132820</xdr:rowOff>
    </xdr:from>
    <xdr:to>
      <xdr:col>18</xdr:col>
      <xdr:colOff>287420</xdr:colOff>
      <xdr:row>54</xdr:row>
      <xdr:rowOff>72603</xdr:rowOff>
    </xdr:to>
    <xdr:sp macro="" textlink="">
      <xdr:nvSpPr>
        <xdr:cNvPr id="1659" name="Oval 1295">
          <a:extLst>
            <a:ext uri="{FF2B5EF4-FFF2-40B4-BE49-F238E27FC236}">
              <a16:creationId xmlns:a16="http://schemas.microsoft.com/office/drawing/2014/main" xmlns="" id="{0FD5C401-C7C0-4DC0-ABDB-EE9E186B7D3F}"/>
            </a:ext>
          </a:extLst>
        </xdr:cNvPr>
        <xdr:cNvSpPr>
          <a:spLocks noChangeArrowheads="1"/>
        </xdr:cNvSpPr>
      </xdr:nvSpPr>
      <xdr:spPr bwMode="auto">
        <a:xfrm>
          <a:off x="9475870" y="9187920"/>
          <a:ext cx="95250" cy="1112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17</xdr:col>
      <xdr:colOff>402061</xdr:colOff>
      <xdr:row>52</xdr:row>
      <xdr:rowOff>149626</xdr:rowOff>
    </xdr:from>
    <xdr:ext cx="454509" cy="222400"/>
    <xdr:sp macro="" textlink="">
      <xdr:nvSpPr>
        <xdr:cNvPr id="1660" name="Text Box 1416">
          <a:extLst>
            <a:ext uri="{FF2B5EF4-FFF2-40B4-BE49-F238E27FC236}">
              <a16:creationId xmlns:a16="http://schemas.microsoft.com/office/drawing/2014/main" xmlns="" id="{1ACD948E-F61D-44CC-9A38-3C901A5AA0A4}"/>
            </a:ext>
          </a:extLst>
        </xdr:cNvPr>
        <xdr:cNvSpPr txBox="1">
          <a:spLocks noChangeArrowheads="1"/>
        </xdr:cNvSpPr>
      </xdr:nvSpPr>
      <xdr:spPr bwMode="auto">
        <a:xfrm>
          <a:off x="8980911" y="9033276"/>
          <a:ext cx="454509" cy="2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74137</xdr:colOff>
      <xdr:row>49</xdr:row>
      <xdr:rowOff>130525</xdr:rowOff>
    </xdr:from>
    <xdr:to>
      <xdr:col>18</xdr:col>
      <xdr:colOff>216897</xdr:colOff>
      <xdr:row>55</xdr:row>
      <xdr:rowOff>35903</xdr:rowOff>
    </xdr:to>
    <xdr:sp macro="" textlink="">
      <xdr:nvSpPr>
        <xdr:cNvPr id="1662" name="AutoShape 1653">
          <a:extLst>
            <a:ext uri="{FF2B5EF4-FFF2-40B4-BE49-F238E27FC236}">
              <a16:creationId xmlns:a16="http://schemas.microsoft.com/office/drawing/2014/main" xmlns="" id="{D2F68F9F-853E-433A-8DA6-DC2CB9D5D9C9}"/>
            </a:ext>
          </a:extLst>
        </xdr:cNvPr>
        <xdr:cNvSpPr>
          <a:spLocks/>
        </xdr:cNvSpPr>
      </xdr:nvSpPr>
      <xdr:spPr bwMode="auto">
        <a:xfrm rot="20605511">
          <a:off x="9357837" y="8499825"/>
          <a:ext cx="142760" cy="934078"/>
        </a:xfrm>
        <a:prstGeom prst="rightBrace">
          <a:avLst>
            <a:gd name="adj1" fmla="val 42094"/>
            <a:gd name="adj2" fmla="val 493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164869</xdr:colOff>
      <xdr:row>44</xdr:row>
      <xdr:rowOff>153792</xdr:rowOff>
    </xdr:from>
    <xdr:to>
      <xdr:col>10</xdr:col>
      <xdr:colOff>354706</xdr:colOff>
      <xdr:row>47</xdr:row>
      <xdr:rowOff>32050</xdr:rowOff>
    </xdr:to>
    <xdr:sp macro="" textlink="">
      <xdr:nvSpPr>
        <xdr:cNvPr id="1663" name="Freeform 601">
          <a:extLst>
            <a:ext uri="{FF2B5EF4-FFF2-40B4-BE49-F238E27FC236}">
              <a16:creationId xmlns:a16="http://schemas.microsoft.com/office/drawing/2014/main" xmlns="" id="{D153F13A-4BC0-434E-87E2-256D5294CD78}"/>
            </a:ext>
          </a:extLst>
        </xdr:cNvPr>
        <xdr:cNvSpPr>
          <a:spLocks/>
        </xdr:cNvSpPr>
      </xdr:nvSpPr>
      <xdr:spPr bwMode="auto">
        <a:xfrm rot="-5400000" flipH="1" flipV="1">
          <a:off x="6540484" y="7767227"/>
          <a:ext cx="392608" cy="18983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20" h="17722">
              <a:moveTo>
                <a:pt x="14301" y="17722"/>
              </a:moveTo>
              <a:cubicBezTo>
                <a:pt x="14370" y="14389"/>
                <a:pt x="14227" y="7038"/>
                <a:pt x="14296" y="3705"/>
              </a:cubicBezTo>
              <a:cubicBezTo>
                <a:pt x="10963" y="3760"/>
                <a:pt x="8857" y="553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67348</xdr:colOff>
      <xdr:row>31</xdr:row>
      <xdr:rowOff>115454</xdr:rowOff>
    </xdr:from>
    <xdr:to>
      <xdr:col>16</xdr:col>
      <xdr:colOff>96211</xdr:colOff>
      <xdr:row>33</xdr:row>
      <xdr:rowOff>9620</xdr:rowOff>
    </xdr:to>
    <xdr:sp macro="" textlink="">
      <xdr:nvSpPr>
        <xdr:cNvPr id="1664" name="Line 76">
          <a:extLst>
            <a:ext uri="{FF2B5EF4-FFF2-40B4-BE49-F238E27FC236}">
              <a16:creationId xmlns:a16="http://schemas.microsoft.com/office/drawing/2014/main" xmlns="" id="{FAD00C5F-BBD7-4CAE-AD6E-342FA0E43D07}"/>
            </a:ext>
          </a:extLst>
        </xdr:cNvPr>
        <xdr:cNvSpPr>
          <a:spLocks noChangeShapeType="1"/>
        </xdr:cNvSpPr>
      </xdr:nvSpPr>
      <xdr:spPr bwMode="auto">
        <a:xfrm flipH="1" flipV="1">
          <a:off x="7941348" y="5398654"/>
          <a:ext cx="28863" cy="2370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457004</xdr:colOff>
      <xdr:row>58</xdr:row>
      <xdr:rowOff>52920</xdr:rowOff>
    </xdr:from>
    <xdr:to>
      <xdr:col>1</xdr:col>
      <xdr:colOff>606132</xdr:colOff>
      <xdr:row>59</xdr:row>
      <xdr:rowOff>24057</xdr:rowOff>
    </xdr:to>
    <xdr:sp macro="" textlink="">
      <xdr:nvSpPr>
        <xdr:cNvPr id="1665" name="六角形 1664">
          <a:extLst>
            <a:ext uri="{FF2B5EF4-FFF2-40B4-BE49-F238E27FC236}">
              <a16:creationId xmlns:a16="http://schemas.microsoft.com/office/drawing/2014/main" xmlns="" id="{539850D4-A31E-4FC4-8E3A-E9E25E2DE007}"/>
            </a:ext>
          </a:extLst>
        </xdr:cNvPr>
        <xdr:cNvSpPr/>
      </xdr:nvSpPr>
      <xdr:spPr bwMode="auto">
        <a:xfrm>
          <a:off x="4844854" y="8593670"/>
          <a:ext cx="149128" cy="142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500297</xdr:colOff>
      <xdr:row>59</xdr:row>
      <xdr:rowOff>19239</xdr:rowOff>
    </xdr:from>
    <xdr:to>
      <xdr:col>8</xdr:col>
      <xdr:colOff>254442</xdr:colOff>
      <xdr:row>60</xdr:row>
      <xdr:rowOff>8726</xdr:rowOff>
    </xdr:to>
    <xdr:sp macro="" textlink="">
      <xdr:nvSpPr>
        <xdr:cNvPr id="1666" name="Freeform 217">
          <a:extLst>
            <a:ext uri="{FF2B5EF4-FFF2-40B4-BE49-F238E27FC236}">
              <a16:creationId xmlns:a16="http://schemas.microsoft.com/office/drawing/2014/main" xmlns="" id="{96B24465-EF64-4314-B6B8-7756C9934F10}"/>
            </a:ext>
          </a:extLst>
        </xdr:cNvPr>
        <xdr:cNvSpPr>
          <a:spLocks/>
        </xdr:cNvSpPr>
      </xdr:nvSpPr>
      <xdr:spPr bwMode="auto">
        <a:xfrm rot="5400000">
          <a:off x="2217776" y="9954010"/>
          <a:ext cx="160937" cy="4589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7796 w 7796"/>
            <a:gd name="connsiteY0" fmla="*/ 164449 h 165154"/>
            <a:gd name="connsiteX1" fmla="*/ 2208 w 7796"/>
            <a:gd name="connsiteY1" fmla="*/ 161268 h 165154"/>
            <a:gd name="connsiteX2" fmla="*/ 0 w 7796"/>
            <a:gd name="connsiteY2" fmla="*/ 0 h 165154"/>
            <a:gd name="connsiteX0" fmla="*/ 10000 w 10000"/>
            <a:gd name="connsiteY0" fmla="*/ 9957 h 9961"/>
            <a:gd name="connsiteX1" fmla="*/ 4245 w 10000"/>
            <a:gd name="connsiteY1" fmla="*/ 4573 h 9961"/>
            <a:gd name="connsiteX2" fmla="*/ 0 w 10000"/>
            <a:gd name="connsiteY2" fmla="*/ 0 h 9961"/>
            <a:gd name="connsiteX0" fmla="*/ 10000 w 10000"/>
            <a:gd name="connsiteY0" fmla="*/ 9996 h 10003"/>
            <a:gd name="connsiteX1" fmla="*/ 4245 w 10000"/>
            <a:gd name="connsiteY1" fmla="*/ 4591 h 10003"/>
            <a:gd name="connsiteX2" fmla="*/ 0 w 10000"/>
            <a:gd name="connsiteY2" fmla="*/ 0 h 10003"/>
            <a:gd name="connsiteX0" fmla="*/ 10000 w 10000"/>
            <a:gd name="connsiteY0" fmla="*/ 9996 h 9996"/>
            <a:gd name="connsiteX1" fmla="*/ 4245 w 10000"/>
            <a:gd name="connsiteY1" fmla="*/ 4591 h 9996"/>
            <a:gd name="connsiteX2" fmla="*/ 0 w 10000"/>
            <a:gd name="connsiteY2" fmla="*/ 0 h 9996"/>
            <a:gd name="connsiteX0" fmla="*/ 6610 w 6610"/>
            <a:gd name="connsiteY0" fmla="*/ 14212 h 14212"/>
            <a:gd name="connsiteX1" fmla="*/ 855 w 6610"/>
            <a:gd name="connsiteY1" fmla="*/ 8805 h 14212"/>
            <a:gd name="connsiteX2" fmla="*/ 614 w 6610"/>
            <a:gd name="connsiteY2" fmla="*/ 0 h 14212"/>
            <a:gd name="connsiteX0" fmla="*/ 9079 w 9079"/>
            <a:gd name="connsiteY0" fmla="*/ 10000 h 10000"/>
            <a:gd name="connsiteX1" fmla="*/ 1441 w 9079"/>
            <a:gd name="connsiteY1" fmla="*/ 5348 h 10000"/>
            <a:gd name="connsiteX2" fmla="*/ 8 w 9079"/>
            <a:gd name="connsiteY2" fmla="*/ 0 h 10000"/>
            <a:gd name="connsiteX0" fmla="*/ 10000 w 10000"/>
            <a:gd name="connsiteY0" fmla="*/ 10000 h 10000"/>
            <a:gd name="connsiteX1" fmla="*/ 1587 w 10000"/>
            <a:gd name="connsiteY1" fmla="*/ 5348 h 10000"/>
            <a:gd name="connsiteX2" fmla="*/ 9 w 10000"/>
            <a:gd name="connsiteY2" fmla="*/ 0 h 10000"/>
            <a:gd name="connsiteX0" fmla="*/ 9991 w 9991"/>
            <a:gd name="connsiteY0" fmla="*/ 10000 h 10000"/>
            <a:gd name="connsiteX1" fmla="*/ 1578 w 9991"/>
            <a:gd name="connsiteY1" fmla="*/ 5348 h 10000"/>
            <a:gd name="connsiteX2" fmla="*/ 0 w 9991"/>
            <a:gd name="connsiteY2" fmla="*/ 0 h 10000"/>
            <a:gd name="connsiteX0" fmla="*/ 9214 w 9214"/>
            <a:gd name="connsiteY0" fmla="*/ 10847 h 10847"/>
            <a:gd name="connsiteX1" fmla="*/ 793 w 9214"/>
            <a:gd name="connsiteY1" fmla="*/ 6195 h 10847"/>
            <a:gd name="connsiteX2" fmla="*/ 0 w 9214"/>
            <a:gd name="connsiteY2" fmla="*/ 0 h 10847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396" y="8691"/>
                <a:pt x="4648" y="7850"/>
                <a:pt x="861" y="5711"/>
              </a:cubicBezTo>
              <a:cubicBezTo>
                <a:pt x="-478" y="4165"/>
                <a:pt x="1340" y="14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59</xdr:row>
      <xdr:rowOff>168372</xdr:rowOff>
    </xdr:from>
    <xdr:to>
      <xdr:col>9</xdr:col>
      <xdr:colOff>12567</xdr:colOff>
      <xdr:row>60</xdr:row>
      <xdr:rowOff>91200</xdr:rowOff>
    </xdr:to>
    <xdr:sp macro="" textlink="">
      <xdr:nvSpPr>
        <xdr:cNvPr id="1667" name="Freeform 217">
          <a:extLst>
            <a:ext uri="{FF2B5EF4-FFF2-40B4-BE49-F238E27FC236}">
              <a16:creationId xmlns:a16="http://schemas.microsoft.com/office/drawing/2014/main" xmlns="" id="{7C9F60F7-32C3-496F-B27C-56DAAC066658}"/>
            </a:ext>
          </a:extLst>
        </xdr:cNvPr>
        <xdr:cNvSpPr>
          <a:spLocks/>
        </xdr:cNvSpPr>
      </xdr:nvSpPr>
      <xdr:spPr bwMode="auto">
        <a:xfrm rot="10412102">
          <a:off x="2273300" y="10252172"/>
          <a:ext cx="717417" cy="94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21089 w 21089"/>
            <a:gd name="connsiteY0" fmla="*/ 38646 h 39351"/>
            <a:gd name="connsiteX1" fmla="*/ 15501 w 21089"/>
            <a:gd name="connsiteY1" fmla="*/ 35465 h 39351"/>
            <a:gd name="connsiteX2" fmla="*/ 0 w 21089"/>
            <a:gd name="connsiteY2" fmla="*/ 0 h 39351"/>
            <a:gd name="connsiteX0" fmla="*/ 21089 w 21089"/>
            <a:gd name="connsiteY0" fmla="*/ 44337 h 45042"/>
            <a:gd name="connsiteX1" fmla="*/ 15501 w 21089"/>
            <a:gd name="connsiteY1" fmla="*/ 41156 h 45042"/>
            <a:gd name="connsiteX2" fmla="*/ 0 w 21089"/>
            <a:gd name="connsiteY2" fmla="*/ 5691 h 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9" h="45042">
              <a:moveTo>
                <a:pt x="21089" y="44337"/>
              </a:moveTo>
              <a:cubicBezTo>
                <a:pt x="17326" y="47415"/>
                <a:pt x="19702" y="39308"/>
                <a:pt x="15501" y="41156"/>
              </a:cubicBezTo>
              <a:cubicBezTo>
                <a:pt x="13271" y="44850"/>
                <a:pt x="2963" y="-18996"/>
                <a:pt x="0" y="569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75892</xdr:colOff>
      <xdr:row>5</xdr:row>
      <xdr:rowOff>28626</xdr:rowOff>
    </xdr:from>
    <xdr:to>
      <xdr:col>2</xdr:col>
      <xdr:colOff>686595</xdr:colOff>
      <xdr:row>7</xdr:row>
      <xdr:rowOff>3</xdr:rowOff>
    </xdr:to>
    <xdr:sp macro="" textlink="">
      <xdr:nvSpPr>
        <xdr:cNvPr id="1668" name="Text Box 1445">
          <a:extLst>
            <a:ext uri="{FF2B5EF4-FFF2-40B4-BE49-F238E27FC236}">
              <a16:creationId xmlns:a16="http://schemas.microsoft.com/office/drawing/2014/main" xmlns="" id="{449EBF22-209D-4A5A-B5E2-C1FA91556874}"/>
            </a:ext>
          </a:extLst>
        </xdr:cNvPr>
        <xdr:cNvSpPr txBox="1">
          <a:spLocks noChangeArrowheads="1"/>
        </xdr:cNvSpPr>
      </xdr:nvSpPr>
      <xdr:spPr bwMode="auto">
        <a:xfrm>
          <a:off x="941080" y="850157"/>
          <a:ext cx="610703" cy="312690"/>
        </a:xfrm>
        <a:prstGeom prst="rect">
          <a:avLst/>
        </a:prstGeom>
        <a:blipFill>
          <a:blip xmlns:r="http://schemas.openxmlformats.org/officeDocument/2006/relationships" r:embed="rId70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square" lIns="0" tIns="1800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568856</xdr:colOff>
      <xdr:row>4</xdr:row>
      <xdr:rowOff>79375</xdr:rowOff>
    </xdr:from>
    <xdr:to>
      <xdr:col>2</xdr:col>
      <xdr:colOff>50270</xdr:colOff>
      <xdr:row>5</xdr:row>
      <xdr:rowOff>100860</xdr:rowOff>
    </xdr:to>
    <xdr:pic>
      <xdr:nvPicPr>
        <xdr:cNvPr id="1669" name="図 1668">
          <a:extLst>
            <a:ext uri="{FF2B5EF4-FFF2-40B4-BE49-F238E27FC236}">
              <a16:creationId xmlns:a16="http://schemas.microsoft.com/office/drawing/2014/main" xmlns="" id="{2D7511B7-CC00-49F0-9821-3D1E298E1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727606" y="730250"/>
          <a:ext cx="187852" cy="192141"/>
        </a:xfrm>
        <a:prstGeom prst="rect">
          <a:avLst/>
        </a:prstGeom>
      </xdr:spPr>
    </xdr:pic>
    <xdr:clientData/>
  </xdr:twoCellAnchor>
  <xdr:oneCellAnchor>
    <xdr:from>
      <xdr:col>11</xdr:col>
      <xdr:colOff>163567</xdr:colOff>
      <xdr:row>37</xdr:row>
      <xdr:rowOff>149129</xdr:rowOff>
    </xdr:from>
    <xdr:ext cx="260580" cy="267818"/>
    <xdr:grpSp>
      <xdr:nvGrpSpPr>
        <xdr:cNvPr id="1670" name="Group 6672">
          <a:extLst>
            <a:ext uri="{FF2B5EF4-FFF2-40B4-BE49-F238E27FC236}">
              <a16:creationId xmlns:a16="http://schemas.microsoft.com/office/drawing/2014/main" xmlns="" id="{5144E7F5-743D-48A2-920C-639730774DC9}"/>
            </a:ext>
          </a:extLst>
        </xdr:cNvPr>
        <xdr:cNvGrpSpPr>
          <a:grpSpLocks/>
        </xdr:cNvGrpSpPr>
      </xdr:nvGrpSpPr>
      <xdr:grpSpPr bwMode="auto">
        <a:xfrm>
          <a:off x="7994478" y="6415218"/>
          <a:ext cx="260580" cy="267818"/>
          <a:chOff x="536" y="109"/>
          <a:chExt cx="46" cy="44"/>
        </a:xfrm>
      </xdr:grpSpPr>
      <xdr:pic>
        <xdr:nvPicPr>
          <xdr:cNvPr id="1671" name="Picture 6673" descr="route2">
            <a:extLst>
              <a:ext uri="{FF2B5EF4-FFF2-40B4-BE49-F238E27FC236}">
                <a16:creationId xmlns:a16="http://schemas.microsoft.com/office/drawing/2014/main" xmlns="" id="{97A6DAFB-2F70-485C-ADF3-E49DCEB871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2" name="Text Box 6674">
            <a:extLst>
              <a:ext uri="{FF2B5EF4-FFF2-40B4-BE49-F238E27FC236}">
                <a16:creationId xmlns:a16="http://schemas.microsoft.com/office/drawing/2014/main" xmlns="" id="{05D0BF93-DA53-426E-9C0B-BDCC3D0062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126712</xdr:colOff>
      <xdr:row>28</xdr:row>
      <xdr:rowOff>2405</xdr:rowOff>
    </xdr:from>
    <xdr:ext cx="328081" cy="137587"/>
    <xdr:sp macro="" textlink="">
      <xdr:nvSpPr>
        <xdr:cNvPr id="1415" name="Text Box 849">
          <a:extLst>
            <a:ext uri="{FF2B5EF4-FFF2-40B4-BE49-F238E27FC236}">
              <a16:creationId xmlns:a16="http://schemas.microsoft.com/office/drawing/2014/main" xmlns="" id="{4F50CAB7-A6E8-4864-A1BD-8C58DDD50918}"/>
            </a:ext>
          </a:extLst>
        </xdr:cNvPr>
        <xdr:cNvSpPr txBox="1">
          <a:spLocks noChangeArrowheads="1"/>
        </xdr:cNvSpPr>
      </xdr:nvSpPr>
      <xdr:spPr bwMode="auto">
        <a:xfrm>
          <a:off x="13678189" y="3432367"/>
          <a:ext cx="328081" cy="13758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173182</xdr:colOff>
      <xdr:row>14</xdr:row>
      <xdr:rowOff>115453</xdr:rowOff>
    </xdr:from>
    <xdr:ext cx="423333" cy="226102"/>
    <xdr:sp macro="" textlink="">
      <xdr:nvSpPr>
        <xdr:cNvPr id="1678" name="Text Box 1664">
          <a:extLst>
            <a:ext uri="{FF2B5EF4-FFF2-40B4-BE49-F238E27FC236}">
              <a16:creationId xmlns:a16="http://schemas.microsoft.com/office/drawing/2014/main" xmlns="" id="{9486CE70-3329-469F-947D-7A38946473D2}"/>
            </a:ext>
          </a:extLst>
        </xdr:cNvPr>
        <xdr:cNvSpPr txBox="1">
          <a:spLocks noChangeArrowheads="1"/>
        </xdr:cNvSpPr>
      </xdr:nvSpPr>
      <xdr:spPr bwMode="auto">
        <a:xfrm>
          <a:off x="7374659" y="2506324"/>
          <a:ext cx="423333" cy="2261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5ⅿ</a:t>
          </a:r>
        </a:p>
      </xdr:txBody>
    </xdr:sp>
    <xdr:clientData/>
  </xdr:oneCellAnchor>
  <xdr:oneCellAnchor>
    <xdr:from>
      <xdr:col>7</xdr:col>
      <xdr:colOff>120267</xdr:colOff>
      <xdr:row>36</xdr:row>
      <xdr:rowOff>64263</xdr:rowOff>
    </xdr:from>
    <xdr:ext cx="457008" cy="137785"/>
    <xdr:sp macro="" textlink="">
      <xdr:nvSpPr>
        <xdr:cNvPr id="1675" name="Text Box 1620">
          <a:extLst>
            <a:ext uri="{FF2B5EF4-FFF2-40B4-BE49-F238E27FC236}">
              <a16:creationId xmlns:a16="http://schemas.microsoft.com/office/drawing/2014/main" xmlns="" id="{3D6EB577-090E-40E2-9DA9-100F682248C1}"/>
            </a:ext>
          </a:extLst>
        </xdr:cNvPr>
        <xdr:cNvSpPr txBox="1">
          <a:spLocks noChangeArrowheads="1"/>
        </xdr:cNvSpPr>
      </xdr:nvSpPr>
      <xdr:spPr bwMode="auto">
        <a:xfrm>
          <a:off x="4521972" y="6265134"/>
          <a:ext cx="457008" cy="13778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134706</xdr:colOff>
      <xdr:row>36</xdr:row>
      <xdr:rowOff>91404</xdr:rowOff>
    </xdr:from>
    <xdr:ext cx="457008" cy="137785"/>
    <xdr:sp macro="" textlink="">
      <xdr:nvSpPr>
        <xdr:cNvPr id="1677" name="Text Box 1620">
          <a:extLst>
            <a:ext uri="{FF2B5EF4-FFF2-40B4-BE49-F238E27FC236}">
              <a16:creationId xmlns:a16="http://schemas.microsoft.com/office/drawing/2014/main" xmlns="" id="{E2B82F9B-951B-4BEC-9744-160B228E7661}"/>
            </a:ext>
          </a:extLst>
        </xdr:cNvPr>
        <xdr:cNvSpPr txBox="1">
          <a:spLocks noChangeArrowheads="1"/>
        </xdr:cNvSpPr>
      </xdr:nvSpPr>
      <xdr:spPr bwMode="auto">
        <a:xfrm>
          <a:off x="5243570" y="6292275"/>
          <a:ext cx="457008" cy="13778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10</xdr:col>
      <xdr:colOff>554001</xdr:colOff>
      <xdr:row>33</xdr:row>
      <xdr:rowOff>97366</xdr:rowOff>
    </xdr:from>
    <xdr:to>
      <xdr:col>10</xdr:col>
      <xdr:colOff>681001</xdr:colOff>
      <xdr:row>34</xdr:row>
      <xdr:rowOff>55879</xdr:rowOff>
    </xdr:to>
    <xdr:pic>
      <xdr:nvPicPr>
        <xdr:cNvPr id="1355" name="図 1354">
          <a:extLst>
            <a:ext uri="{FF2B5EF4-FFF2-40B4-BE49-F238E27FC236}">
              <a16:creationId xmlns:a16="http://schemas.microsoft.com/office/drawing/2014/main" xmlns="" id="{E4D0D880-874C-41D6-939E-D97492D24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7031001" y="5723466"/>
          <a:ext cx="127000" cy="129963"/>
        </a:xfrm>
        <a:prstGeom prst="rect">
          <a:avLst/>
        </a:prstGeom>
      </xdr:spPr>
    </xdr:pic>
    <xdr:clientData/>
  </xdr:twoCellAnchor>
  <xdr:twoCellAnchor>
    <xdr:from>
      <xdr:col>8</xdr:col>
      <xdr:colOff>274885</xdr:colOff>
      <xdr:row>37</xdr:row>
      <xdr:rowOff>61507</xdr:rowOff>
    </xdr:from>
    <xdr:to>
      <xdr:col>8</xdr:col>
      <xdr:colOff>533977</xdr:colOff>
      <xdr:row>38</xdr:row>
      <xdr:rowOff>110644</xdr:rowOff>
    </xdr:to>
    <xdr:sp macro="" textlink="">
      <xdr:nvSpPr>
        <xdr:cNvPr id="368" name="六角形 367">
          <a:extLst>
            <a:ext uri="{FF2B5EF4-FFF2-40B4-BE49-F238E27FC236}">
              <a16:creationId xmlns:a16="http://schemas.microsoft.com/office/drawing/2014/main" xmlns="" id="{5E2DB4E5-C5DD-44D3-9BC1-E4DF79CAB891}"/>
            </a:ext>
          </a:extLst>
        </xdr:cNvPr>
        <xdr:cNvSpPr/>
      </xdr:nvSpPr>
      <xdr:spPr bwMode="auto">
        <a:xfrm>
          <a:off x="5383749" y="6435560"/>
          <a:ext cx="259092" cy="2223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37520</xdr:colOff>
      <xdr:row>60</xdr:row>
      <xdr:rowOff>37630</xdr:rowOff>
    </xdr:from>
    <xdr:to>
      <xdr:col>8</xdr:col>
      <xdr:colOff>342320</xdr:colOff>
      <xdr:row>62</xdr:row>
      <xdr:rowOff>6071</xdr:rowOff>
    </xdr:to>
    <xdr:grpSp>
      <xdr:nvGrpSpPr>
        <xdr:cNvPr id="816" name="Group 6672">
          <a:extLst>
            <a:ext uri="{FF2B5EF4-FFF2-40B4-BE49-F238E27FC236}">
              <a16:creationId xmlns:a16="http://schemas.microsoft.com/office/drawing/2014/main" xmlns="" id="{8E06BA29-88D4-4DF3-A83F-6DC5F9617082}"/>
            </a:ext>
          </a:extLst>
        </xdr:cNvPr>
        <xdr:cNvGrpSpPr>
          <a:grpSpLocks/>
        </xdr:cNvGrpSpPr>
      </xdr:nvGrpSpPr>
      <xdr:grpSpPr bwMode="auto">
        <a:xfrm>
          <a:off x="5589234" y="10215773"/>
          <a:ext cx="304800" cy="308619"/>
          <a:chOff x="532" y="110"/>
          <a:chExt cx="46" cy="44"/>
        </a:xfrm>
      </xdr:grpSpPr>
      <xdr:pic>
        <xdr:nvPicPr>
          <xdr:cNvPr id="817" name="Picture 6673" descr="route2">
            <a:extLst>
              <a:ext uri="{FF2B5EF4-FFF2-40B4-BE49-F238E27FC236}">
                <a16:creationId xmlns:a16="http://schemas.microsoft.com/office/drawing/2014/main" xmlns="" id="{6599A42D-FCCB-491A-81BB-DB64243388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8" name="Text Box 6674">
            <a:extLst>
              <a:ext uri="{FF2B5EF4-FFF2-40B4-BE49-F238E27FC236}">
                <a16:creationId xmlns:a16="http://schemas.microsoft.com/office/drawing/2014/main" xmlns="" id="{53E3E656-5F31-4C08-8297-E881924FD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132921</xdr:colOff>
      <xdr:row>57</xdr:row>
      <xdr:rowOff>73756</xdr:rowOff>
    </xdr:from>
    <xdr:to>
      <xdr:col>9</xdr:col>
      <xdr:colOff>244984</xdr:colOff>
      <xdr:row>58</xdr:row>
      <xdr:rowOff>21558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xmlns="" id="{CAD6C03A-3F16-4D0A-91E6-579FE1682508}"/>
            </a:ext>
          </a:extLst>
        </xdr:cNvPr>
        <xdr:cNvSpPr/>
      </xdr:nvSpPr>
      <xdr:spPr bwMode="auto">
        <a:xfrm>
          <a:off x="3113893" y="9761426"/>
          <a:ext cx="112063" cy="118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9</xdr:col>
      <xdr:colOff>15310</xdr:colOff>
      <xdr:row>59</xdr:row>
      <xdr:rowOff>82639</xdr:rowOff>
    </xdr:from>
    <xdr:to>
      <xdr:col>9</xdr:col>
      <xdr:colOff>149781</xdr:colOff>
      <xdr:row>60</xdr:row>
      <xdr:rowOff>22875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xmlns="" id="{0E0FF1C5-AE43-4183-A1B5-7AFE80A17392}"/>
            </a:ext>
          </a:extLst>
        </xdr:cNvPr>
        <xdr:cNvSpPr/>
      </xdr:nvSpPr>
      <xdr:spPr bwMode="auto">
        <a:xfrm>
          <a:off x="2996282" y="10111327"/>
          <a:ext cx="134471" cy="11074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217095</xdr:colOff>
      <xdr:row>59</xdr:row>
      <xdr:rowOff>81711</xdr:rowOff>
    </xdr:from>
    <xdr:to>
      <xdr:col>9</xdr:col>
      <xdr:colOff>349699</xdr:colOff>
      <xdr:row>60</xdr:row>
      <xdr:rowOff>31358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xmlns="" id="{30D68748-A846-4CAA-9101-52E0DDBFC751}"/>
            </a:ext>
          </a:extLst>
        </xdr:cNvPr>
        <xdr:cNvSpPr/>
      </xdr:nvSpPr>
      <xdr:spPr bwMode="auto">
        <a:xfrm>
          <a:off x="3198067" y="10110399"/>
          <a:ext cx="132604" cy="120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9529</xdr:colOff>
      <xdr:row>57</xdr:row>
      <xdr:rowOff>10268</xdr:rowOff>
    </xdr:from>
    <xdr:to>
      <xdr:col>9</xdr:col>
      <xdr:colOff>162723</xdr:colOff>
      <xdr:row>57</xdr:row>
      <xdr:rowOff>156763</xdr:rowOff>
    </xdr:to>
    <xdr:sp macro="" textlink="">
      <xdr:nvSpPr>
        <xdr:cNvPr id="812" name="六角形 811">
          <a:extLst>
            <a:ext uri="{FF2B5EF4-FFF2-40B4-BE49-F238E27FC236}">
              <a16:creationId xmlns:a16="http://schemas.microsoft.com/office/drawing/2014/main" xmlns="" id="{298DE875-E9AC-4E93-A716-71F784CDDE10}"/>
            </a:ext>
          </a:extLst>
        </xdr:cNvPr>
        <xdr:cNvSpPr/>
      </xdr:nvSpPr>
      <xdr:spPr bwMode="auto">
        <a:xfrm>
          <a:off x="5803904" y="9705924"/>
          <a:ext cx="153194" cy="146495"/>
        </a:xfrm>
        <a:prstGeom prst="hexagon">
          <a:avLst>
            <a:gd name="adj" fmla="val 25000"/>
            <a:gd name="vf" fmla="val 115470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111713</xdr:colOff>
      <xdr:row>62</xdr:row>
      <xdr:rowOff>121512</xdr:rowOff>
    </xdr:from>
    <xdr:to>
      <xdr:col>9</xdr:col>
      <xdr:colOff>223776</xdr:colOff>
      <xdr:row>63</xdr:row>
      <xdr:rowOff>69314</xdr:rowOff>
    </xdr:to>
    <xdr:sp macro="" textlink="">
      <xdr:nvSpPr>
        <xdr:cNvPr id="1683" name="六角形 1682">
          <a:extLst>
            <a:ext uri="{FF2B5EF4-FFF2-40B4-BE49-F238E27FC236}">
              <a16:creationId xmlns:a16="http://schemas.microsoft.com/office/drawing/2014/main" xmlns="" id="{8F375BA7-B7B3-48F0-9461-0BFAD6A2B0BB}"/>
            </a:ext>
          </a:extLst>
        </xdr:cNvPr>
        <xdr:cNvSpPr/>
      </xdr:nvSpPr>
      <xdr:spPr bwMode="auto">
        <a:xfrm>
          <a:off x="3092685" y="10661728"/>
          <a:ext cx="112063" cy="118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7</xdr:col>
      <xdr:colOff>235185</xdr:colOff>
      <xdr:row>63</xdr:row>
      <xdr:rowOff>94075</xdr:rowOff>
    </xdr:from>
    <xdr:to>
      <xdr:col>7</xdr:col>
      <xdr:colOff>347248</xdr:colOff>
      <xdr:row>64</xdr:row>
      <xdr:rowOff>41876</xdr:rowOff>
    </xdr:to>
    <xdr:sp macro="" textlink="">
      <xdr:nvSpPr>
        <xdr:cNvPr id="1684" name="六角形 1683">
          <a:extLst>
            <a:ext uri="{FF2B5EF4-FFF2-40B4-BE49-F238E27FC236}">
              <a16:creationId xmlns:a16="http://schemas.microsoft.com/office/drawing/2014/main" xmlns="" id="{5FFA4790-288D-4126-8097-088171B4B562}"/>
            </a:ext>
          </a:extLst>
        </xdr:cNvPr>
        <xdr:cNvSpPr/>
      </xdr:nvSpPr>
      <xdr:spPr bwMode="auto">
        <a:xfrm>
          <a:off x="1805046" y="10804800"/>
          <a:ext cx="112063" cy="118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7</xdr:col>
      <xdr:colOff>466457</xdr:colOff>
      <xdr:row>58</xdr:row>
      <xdr:rowOff>88195</xdr:rowOff>
    </xdr:from>
    <xdr:to>
      <xdr:col>7</xdr:col>
      <xdr:colOff>578520</xdr:colOff>
      <xdr:row>59</xdr:row>
      <xdr:rowOff>35997</xdr:rowOff>
    </xdr:to>
    <xdr:sp macro="" textlink="">
      <xdr:nvSpPr>
        <xdr:cNvPr id="1685" name="六角形 1684">
          <a:extLst>
            <a:ext uri="{FF2B5EF4-FFF2-40B4-BE49-F238E27FC236}">
              <a16:creationId xmlns:a16="http://schemas.microsoft.com/office/drawing/2014/main" xmlns="" id="{017D95CB-BE48-4C0A-BDF7-225E327E6B4D}"/>
            </a:ext>
          </a:extLst>
        </xdr:cNvPr>
        <xdr:cNvSpPr/>
      </xdr:nvSpPr>
      <xdr:spPr bwMode="auto">
        <a:xfrm>
          <a:off x="2036318" y="9946374"/>
          <a:ext cx="112063" cy="118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5</xdr:col>
      <xdr:colOff>264583</xdr:colOff>
      <xdr:row>60</xdr:row>
      <xdr:rowOff>103874</xdr:rowOff>
    </xdr:from>
    <xdr:to>
      <xdr:col>5</xdr:col>
      <xdr:colOff>376646</xdr:colOff>
      <xdr:row>61</xdr:row>
      <xdr:rowOff>51676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xmlns="" id="{24856B0D-7072-4B33-86CF-30493395AEA7}"/>
            </a:ext>
          </a:extLst>
        </xdr:cNvPr>
        <xdr:cNvSpPr/>
      </xdr:nvSpPr>
      <xdr:spPr bwMode="auto">
        <a:xfrm>
          <a:off x="423333" y="10303072"/>
          <a:ext cx="112063" cy="118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12</xdr:col>
      <xdr:colOff>492531</xdr:colOff>
      <xdr:row>7</xdr:row>
      <xdr:rowOff>167059</xdr:rowOff>
    </xdr:from>
    <xdr:to>
      <xdr:col>12</xdr:col>
      <xdr:colOff>640037</xdr:colOff>
      <xdr:row>8</xdr:row>
      <xdr:rowOff>124912</xdr:rowOff>
    </xdr:to>
    <xdr:sp macro="" textlink="">
      <xdr:nvSpPr>
        <xdr:cNvPr id="1089" name="六角形 1088">
          <a:extLst>
            <a:ext uri="{FF2B5EF4-FFF2-40B4-BE49-F238E27FC236}">
              <a16:creationId xmlns:a16="http://schemas.microsoft.com/office/drawing/2014/main" xmlns="" id="{D5998C94-3907-44E7-BF21-DE83AAE2DDAC}"/>
            </a:ext>
          </a:extLst>
        </xdr:cNvPr>
        <xdr:cNvSpPr/>
      </xdr:nvSpPr>
      <xdr:spPr bwMode="auto">
        <a:xfrm>
          <a:off x="5572531" y="10852446"/>
          <a:ext cx="147506" cy="1279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555624</xdr:colOff>
      <xdr:row>23</xdr:row>
      <xdr:rowOff>115754</xdr:rowOff>
    </xdr:from>
    <xdr:to>
      <xdr:col>12</xdr:col>
      <xdr:colOff>344199</xdr:colOff>
      <xdr:row>23</xdr:row>
      <xdr:rowOff>119061</xdr:rowOff>
    </xdr:to>
    <xdr:sp macro="" textlink="">
      <xdr:nvSpPr>
        <xdr:cNvPr id="1676" name="Line 72">
          <a:extLst>
            <a:ext uri="{FF2B5EF4-FFF2-40B4-BE49-F238E27FC236}">
              <a16:creationId xmlns:a16="http://schemas.microsoft.com/office/drawing/2014/main" xmlns="" id="{42AF9ED3-0CCE-46CB-A2F5-163B04EDC35B}"/>
            </a:ext>
          </a:extLst>
        </xdr:cNvPr>
        <xdr:cNvSpPr>
          <a:spLocks noChangeShapeType="1"/>
        </xdr:cNvSpPr>
      </xdr:nvSpPr>
      <xdr:spPr bwMode="auto">
        <a:xfrm flipH="1">
          <a:off x="11973718" y="2643848"/>
          <a:ext cx="495012" cy="3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47429</xdr:colOff>
      <xdr:row>23</xdr:row>
      <xdr:rowOff>118921</xdr:rowOff>
    </xdr:from>
    <xdr:to>
      <xdr:col>12</xdr:col>
      <xdr:colOff>186216</xdr:colOff>
      <xdr:row>24</xdr:row>
      <xdr:rowOff>62774</xdr:rowOff>
    </xdr:to>
    <xdr:sp macro="" textlink="">
      <xdr:nvSpPr>
        <xdr:cNvPr id="1200" name="AutoShape 70">
          <a:extLst>
            <a:ext uri="{FF2B5EF4-FFF2-40B4-BE49-F238E27FC236}">
              <a16:creationId xmlns:a16="http://schemas.microsoft.com/office/drawing/2014/main" xmlns="" id="{0BA5001F-49C8-401A-876F-D840684FD46E}"/>
            </a:ext>
          </a:extLst>
        </xdr:cNvPr>
        <xdr:cNvSpPr>
          <a:spLocks noChangeArrowheads="1"/>
        </xdr:cNvSpPr>
      </xdr:nvSpPr>
      <xdr:spPr bwMode="auto">
        <a:xfrm>
          <a:off x="12150529" y="2658921"/>
          <a:ext cx="138787" cy="115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579432</xdr:colOff>
      <xdr:row>55</xdr:row>
      <xdr:rowOff>43656</xdr:rowOff>
    </xdr:from>
    <xdr:ext cx="333375" cy="283915"/>
    <xdr:sp macro="" textlink="">
      <xdr:nvSpPr>
        <xdr:cNvPr id="1681" name="Text Box 1620">
          <a:extLst>
            <a:ext uri="{FF2B5EF4-FFF2-40B4-BE49-F238E27FC236}">
              <a16:creationId xmlns:a16="http://schemas.microsoft.com/office/drawing/2014/main" xmlns="" id="{3BF796AA-8303-409D-81FD-03499F08DEBF}"/>
            </a:ext>
          </a:extLst>
        </xdr:cNvPr>
        <xdr:cNvSpPr txBox="1">
          <a:spLocks noChangeArrowheads="1"/>
        </xdr:cNvSpPr>
      </xdr:nvSpPr>
      <xdr:spPr bwMode="auto">
        <a:xfrm>
          <a:off x="9171776" y="9398000"/>
          <a:ext cx="333375" cy="28391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172697</xdr:colOff>
      <xdr:row>55</xdr:row>
      <xdr:rowOff>129234</xdr:rowOff>
    </xdr:from>
    <xdr:to>
      <xdr:col>18</xdr:col>
      <xdr:colOff>308769</xdr:colOff>
      <xdr:row>56</xdr:row>
      <xdr:rowOff>70497</xdr:rowOff>
    </xdr:to>
    <xdr:sp macro="" textlink="">
      <xdr:nvSpPr>
        <xdr:cNvPr id="1001" name="AutoShape 4802">
          <a:extLst>
            <a:ext uri="{FF2B5EF4-FFF2-40B4-BE49-F238E27FC236}">
              <a16:creationId xmlns:a16="http://schemas.microsoft.com/office/drawing/2014/main" xmlns="" id="{5FA50316-37FE-4B6E-A4E5-3CF8DD13143D}"/>
            </a:ext>
          </a:extLst>
        </xdr:cNvPr>
        <xdr:cNvSpPr>
          <a:spLocks noChangeArrowheads="1"/>
        </xdr:cNvSpPr>
      </xdr:nvSpPr>
      <xdr:spPr bwMode="auto">
        <a:xfrm>
          <a:off x="9456397" y="952723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238124</xdr:colOff>
      <xdr:row>51</xdr:row>
      <xdr:rowOff>1689</xdr:rowOff>
    </xdr:from>
    <xdr:to>
      <xdr:col>5</xdr:col>
      <xdr:colOff>597845</xdr:colOff>
      <xdr:row>53</xdr:row>
      <xdr:rowOff>10133</xdr:rowOff>
    </xdr:to>
    <xdr:sp macro="" textlink="">
      <xdr:nvSpPr>
        <xdr:cNvPr id="1687" name="Line 76">
          <a:extLst>
            <a:ext uri="{FF2B5EF4-FFF2-40B4-BE49-F238E27FC236}">
              <a16:creationId xmlns:a16="http://schemas.microsoft.com/office/drawing/2014/main" xmlns="" id="{707D5921-72C8-4A82-B9FE-352B5FD0489B}"/>
            </a:ext>
          </a:extLst>
        </xdr:cNvPr>
        <xdr:cNvSpPr>
          <a:spLocks noChangeShapeType="1"/>
        </xdr:cNvSpPr>
      </xdr:nvSpPr>
      <xdr:spPr bwMode="auto">
        <a:xfrm>
          <a:off x="3213842" y="8754894"/>
          <a:ext cx="359721" cy="3529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455251</xdr:colOff>
      <xdr:row>52</xdr:row>
      <xdr:rowOff>28710</xdr:rowOff>
    </xdr:from>
    <xdr:to>
      <xdr:col>5</xdr:col>
      <xdr:colOff>599535</xdr:colOff>
      <xdr:row>52</xdr:row>
      <xdr:rowOff>152377</xdr:rowOff>
    </xdr:to>
    <xdr:sp macro="" textlink="">
      <xdr:nvSpPr>
        <xdr:cNvPr id="398" name="六角形 397">
          <a:extLst>
            <a:ext uri="{FF2B5EF4-FFF2-40B4-BE49-F238E27FC236}">
              <a16:creationId xmlns:a16="http://schemas.microsoft.com/office/drawing/2014/main" xmlns="" id="{4A8F1284-7A46-4B1F-BF62-CF5ADC4F28A9}"/>
            </a:ext>
          </a:extLst>
        </xdr:cNvPr>
        <xdr:cNvSpPr/>
      </xdr:nvSpPr>
      <xdr:spPr bwMode="auto">
        <a:xfrm>
          <a:off x="3430969" y="8954175"/>
          <a:ext cx="144284" cy="1236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29186</xdr:colOff>
      <xdr:row>53</xdr:row>
      <xdr:rowOff>52835</xdr:rowOff>
    </xdr:from>
    <xdr:to>
      <xdr:col>5</xdr:col>
      <xdr:colOff>596761</xdr:colOff>
      <xdr:row>55</xdr:row>
      <xdr:rowOff>96801</xdr:rowOff>
    </xdr:to>
    <xdr:pic>
      <xdr:nvPicPr>
        <xdr:cNvPr id="1688" name="図 1687">
          <a:extLst>
            <a:ext uri="{FF2B5EF4-FFF2-40B4-BE49-F238E27FC236}">
              <a16:creationId xmlns:a16="http://schemas.microsoft.com/office/drawing/2014/main" xmlns="" id="{A4AFE4EA-B8EB-45C7-A785-4DC245521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14759196">
          <a:off x="3098988" y="8978046"/>
          <a:ext cx="385364" cy="567575"/>
        </a:xfrm>
        <a:prstGeom prst="rect">
          <a:avLst/>
        </a:prstGeom>
      </xdr:spPr>
    </xdr:pic>
    <xdr:clientData/>
  </xdr:twoCellAnchor>
  <xdr:oneCellAnchor>
    <xdr:from>
      <xdr:col>5</xdr:col>
      <xdr:colOff>416253</xdr:colOff>
      <xdr:row>50</xdr:row>
      <xdr:rowOff>114506</xdr:rowOff>
    </xdr:from>
    <xdr:ext cx="56628" cy="802529"/>
    <xdr:grpSp>
      <xdr:nvGrpSpPr>
        <xdr:cNvPr id="1689" name="Group 802">
          <a:extLst>
            <a:ext uri="{FF2B5EF4-FFF2-40B4-BE49-F238E27FC236}">
              <a16:creationId xmlns:a16="http://schemas.microsoft.com/office/drawing/2014/main" xmlns="" id="{AA784616-CF91-4633-A0F8-CAEC42C4FD1C}"/>
            </a:ext>
          </a:extLst>
        </xdr:cNvPr>
        <xdr:cNvGrpSpPr>
          <a:grpSpLocks/>
        </xdr:cNvGrpSpPr>
      </xdr:nvGrpSpPr>
      <xdr:grpSpPr bwMode="auto">
        <a:xfrm rot="8307500">
          <a:off x="3661557" y="8591756"/>
          <a:ext cx="56628" cy="802529"/>
          <a:chOff x="1729" y="1694"/>
          <a:chExt cx="21" cy="102"/>
        </a:xfrm>
      </xdr:grpSpPr>
      <xdr:sp macro="" textlink="">
        <xdr:nvSpPr>
          <xdr:cNvPr id="1690" name="Line 803">
            <a:extLst>
              <a:ext uri="{FF2B5EF4-FFF2-40B4-BE49-F238E27FC236}">
                <a16:creationId xmlns:a16="http://schemas.microsoft.com/office/drawing/2014/main" xmlns="" id="{011B5C0D-4DC4-4C6D-95B0-46CDEFF8420A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1" name="Line 804">
            <a:extLst>
              <a:ext uri="{FF2B5EF4-FFF2-40B4-BE49-F238E27FC236}">
                <a16:creationId xmlns:a16="http://schemas.microsoft.com/office/drawing/2014/main" xmlns="" id="{86BC659F-3B40-4039-82B5-F093FB3CAB1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2" name="Line 805">
            <a:extLst>
              <a:ext uri="{FF2B5EF4-FFF2-40B4-BE49-F238E27FC236}">
                <a16:creationId xmlns:a16="http://schemas.microsoft.com/office/drawing/2014/main" xmlns="" id="{70BB97DC-EF8F-4E00-943C-F58D426855B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3" name="Line 806">
            <a:extLst>
              <a:ext uri="{FF2B5EF4-FFF2-40B4-BE49-F238E27FC236}">
                <a16:creationId xmlns:a16="http://schemas.microsoft.com/office/drawing/2014/main" xmlns="" id="{4622E874-286A-4236-80B1-6E989B61A27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4" name="Line 807">
            <a:extLst>
              <a:ext uri="{FF2B5EF4-FFF2-40B4-BE49-F238E27FC236}">
                <a16:creationId xmlns:a16="http://schemas.microsoft.com/office/drawing/2014/main" xmlns="" id="{432D9DE1-F382-47B7-A298-2709266090B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5" name="Line 808">
            <a:extLst>
              <a:ext uri="{FF2B5EF4-FFF2-40B4-BE49-F238E27FC236}">
                <a16:creationId xmlns:a16="http://schemas.microsoft.com/office/drawing/2014/main" xmlns="" id="{CEC5BA03-5FFA-4326-81F7-3AE3564A76A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6" name="Line 809">
            <a:extLst>
              <a:ext uri="{FF2B5EF4-FFF2-40B4-BE49-F238E27FC236}">
                <a16:creationId xmlns:a16="http://schemas.microsoft.com/office/drawing/2014/main" xmlns="" id="{76E39FB6-5351-442F-8EEB-48BDBFCB022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7" name="Line 810">
            <a:extLst>
              <a:ext uri="{FF2B5EF4-FFF2-40B4-BE49-F238E27FC236}">
                <a16:creationId xmlns:a16="http://schemas.microsoft.com/office/drawing/2014/main" xmlns="" id="{540C5CFC-196B-460D-BC13-387E6C21CC6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8" name="Line 811">
            <a:extLst>
              <a:ext uri="{FF2B5EF4-FFF2-40B4-BE49-F238E27FC236}">
                <a16:creationId xmlns:a16="http://schemas.microsoft.com/office/drawing/2014/main" xmlns="" id="{CAF0E9FD-A6B6-4F23-9F22-C9616E7EEA3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9" name="Line 812">
            <a:extLst>
              <a:ext uri="{FF2B5EF4-FFF2-40B4-BE49-F238E27FC236}">
                <a16:creationId xmlns:a16="http://schemas.microsoft.com/office/drawing/2014/main" xmlns="" id="{4363E465-C09A-41D0-8E7C-CE140BE1DF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4</xdr:col>
      <xdr:colOff>672044</xdr:colOff>
      <xdr:row>52</xdr:row>
      <xdr:rowOff>17548</xdr:rowOff>
    </xdr:from>
    <xdr:ext cx="261880" cy="294889"/>
    <xdr:sp macro="" textlink="">
      <xdr:nvSpPr>
        <xdr:cNvPr id="1701" name="Text Box 1620">
          <a:extLst>
            <a:ext uri="{FF2B5EF4-FFF2-40B4-BE49-F238E27FC236}">
              <a16:creationId xmlns:a16="http://schemas.microsoft.com/office/drawing/2014/main" xmlns="" id="{378211C7-9135-4195-AF25-5F5F74FF7159}"/>
            </a:ext>
          </a:extLst>
        </xdr:cNvPr>
        <xdr:cNvSpPr txBox="1">
          <a:spLocks noChangeArrowheads="1"/>
        </xdr:cNvSpPr>
      </xdr:nvSpPr>
      <xdr:spPr bwMode="auto">
        <a:xfrm>
          <a:off x="2943520" y="8943013"/>
          <a:ext cx="261880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6338</xdr:colOff>
      <xdr:row>49</xdr:row>
      <xdr:rowOff>12294</xdr:rowOff>
    </xdr:from>
    <xdr:to>
      <xdr:col>7</xdr:col>
      <xdr:colOff>178653</xdr:colOff>
      <xdr:row>50</xdr:row>
      <xdr:rowOff>2769</xdr:rowOff>
    </xdr:to>
    <xdr:sp macro="" textlink="">
      <xdr:nvSpPr>
        <xdr:cNvPr id="1702" name="六角形 1701">
          <a:extLst>
            <a:ext uri="{FF2B5EF4-FFF2-40B4-BE49-F238E27FC236}">
              <a16:creationId xmlns:a16="http://schemas.microsoft.com/office/drawing/2014/main" xmlns="" id="{C3802B63-B27B-4B3D-AB53-2448D12D201A}"/>
            </a:ext>
          </a:extLst>
        </xdr:cNvPr>
        <xdr:cNvSpPr/>
      </xdr:nvSpPr>
      <xdr:spPr bwMode="auto">
        <a:xfrm>
          <a:off x="4390540" y="8420978"/>
          <a:ext cx="172315" cy="162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49</xdr:row>
      <xdr:rowOff>28575</xdr:rowOff>
    </xdr:from>
    <xdr:to>
      <xdr:col>9</xdr:col>
      <xdr:colOff>183450</xdr:colOff>
      <xdr:row>50</xdr:row>
      <xdr:rowOff>19050</xdr:rowOff>
    </xdr:to>
    <xdr:sp macro="" textlink="">
      <xdr:nvSpPr>
        <xdr:cNvPr id="1703" name="六角形 1702">
          <a:extLst>
            <a:ext uri="{FF2B5EF4-FFF2-40B4-BE49-F238E27FC236}">
              <a16:creationId xmlns:a16="http://schemas.microsoft.com/office/drawing/2014/main" xmlns="" id="{B0B83D1F-C382-49AB-9B7C-2D4519DD07C6}"/>
            </a:ext>
          </a:extLst>
        </xdr:cNvPr>
        <xdr:cNvSpPr/>
      </xdr:nvSpPr>
      <xdr:spPr bwMode="auto">
        <a:xfrm>
          <a:off x="20775635" y="4314825"/>
          <a:ext cx="172315" cy="168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367003</xdr:colOff>
      <xdr:row>50</xdr:row>
      <xdr:rowOff>158973</xdr:rowOff>
    </xdr:from>
    <xdr:to>
      <xdr:col>7</xdr:col>
      <xdr:colOff>378299</xdr:colOff>
      <xdr:row>57</xdr:row>
      <xdr:rowOff>3413</xdr:rowOff>
    </xdr:to>
    <xdr:sp macro="" textlink="">
      <xdr:nvSpPr>
        <xdr:cNvPr id="1705" name="Line 75">
          <a:extLst>
            <a:ext uri="{FF2B5EF4-FFF2-40B4-BE49-F238E27FC236}">
              <a16:creationId xmlns:a16="http://schemas.microsoft.com/office/drawing/2014/main" xmlns="" id="{8110953D-AED0-473C-8095-982E6E627ABC}"/>
            </a:ext>
          </a:extLst>
        </xdr:cNvPr>
        <xdr:cNvSpPr>
          <a:spLocks noChangeShapeType="1"/>
        </xdr:cNvSpPr>
      </xdr:nvSpPr>
      <xdr:spPr bwMode="auto">
        <a:xfrm flipV="1">
          <a:off x="4755672" y="8663193"/>
          <a:ext cx="11296" cy="103933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293167</xdr:colOff>
      <xdr:row>55</xdr:row>
      <xdr:rowOff>3900</xdr:rowOff>
    </xdr:from>
    <xdr:to>
      <xdr:col>7</xdr:col>
      <xdr:colOff>447105</xdr:colOff>
      <xdr:row>55</xdr:row>
      <xdr:rowOff>124201</xdr:rowOff>
    </xdr:to>
    <xdr:sp macro="" textlink="">
      <xdr:nvSpPr>
        <xdr:cNvPr id="1707" name="AutoShape 93">
          <a:extLst>
            <a:ext uri="{FF2B5EF4-FFF2-40B4-BE49-F238E27FC236}">
              <a16:creationId xmlns:a16="http://schemas.microsoft.com/office/drawing/2014/main" xmlns="" id="{CE6E63D2-9255-42F5-96FF-BE1C8403EB49}"/>
            </a:ext>
          </a:extLst>
        </xdr:cNvPr>
        <xdr:cNvSpPr>
          <a:spLocks noChangeArrowheads="1"/>
        </xdr:cNvSpPr>
      </xdr:nvSpPr>
      <xdr:spPr bwMode="auto">
        <a:xfrm>
          <a:off x="4681836" y="9361615"/>
          <a:ext cx="153938" cy="120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320860</xdr:colOff>
      <xdr:row>53</xdr:row>
      <xdr:rowOff>35253</xdr:rowOff>
    </xdr:from>
    <xdr:ext cx="144226" cy="197551"/>
    <xdr:sp macro="" textlink="">
      <xdr:nvSpPr>
        <xdr:cNvPr id="1708" name="Text Box 1006">
          <a:extLst>
            <a:ext uri="{FF2B5EF4-FFF2-40B4-BE49-F238E27FC236}">
              <a16:creationId xmlns:a16="http://schemas.microsoft.com/office/drawing/2014/main" xmlns="" id="{1FD63F49-16D1-4965-B54C-996E63892A32}"/>
            </a:ext>
          </a:extLst>
        </xdr:cNvPr>
        <xdr:cNvSpPr txBox="1">
          <a:spLocks noChangeArrowheads="1"/>
        </xdr:cNvSpPr>
      </xdr:nvSpPr>
      <xdr:spPr bwMode="auto">
        <a:xfrm>
          <a:off x="4709529" y="9051570"/>
          <a:ext cx="144226" cy="197551"/>
        </a:xfrm>
        <a:prstGeom prst="rect">
          <a:avLst/>
        </a:prstGeom>
        <a:solidFill>
          <a:schemeClr val="bg1">
            <a:alpha val="75000"/>
          </a:schemeClr>
        </a:solidFill>
        <a:ln>
          <a:noFill/>
        </a:ln>
        <a:effectLst/>
      </xdr:spPr>
    </xdr:sp>
    <xdr:clientData/>
  </xdr:oneCellAnchor>
  <xdr:twoCellAnchor>
    <xdr:from>
      <xdr:col>7</xdr:col>
      <xdr:colOff>288617</xdr:colOff>
      <xdr:row>54</xdr:row>
      <xdr:rowOff>69672</xdr:rowOff>
    </xdr:from>
    <xdr:to>
      <xdr:col>7</xdr:col>
      <xdr:colOff>452204</xdr:colOff>
      <xdr:row>55</xdr:row>
      <xdr:rowOff>48763</xdr:rowOff>
    </xdr:to>
    <xdr:sp macro="" textlink="">
      <xdr:nvSpPr>
        <xdr:cNvPr id="1709" name="Freeform 395">
          <a:extLst>
            <a:ext uri="{FF2B5EF4-FFF2-40B4-BE49-F238E27FC236}">
              <a16:creationId xmlns:a16="http://schemas.microsoft.com/office/drawing/2014/main" xmlns="" id="{8603F4BF-EFEC-4733-BF84-0D67A4CA889C}"/>
            </a:ext>
          </a:extLst>
        </xdr:cNvPr>
        <xdr:cNvSpPr>
          <a:spLocks/>
        </xdr:cNvSpPr>
      </xdr:nvSpPr>
      <xdr:spPr bwMode="auto">
        <a:xfrm>
          <a:off x="4677286" y="9256688"/>
          <a:ext cx="163587" cy="14979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9020"/>
            <a:gd name="connsiteY0" fmla="*/ 10059 h 10059"/>
            <a:gd name="connsiteX1" fmla="*/ 4564 w 9020"/>
            <a:gd name="connsiteY1" fmla="*/ 92 h 10059"/>
            <a:gd name="connsiteX2" fmla="*/ 9020 w 9020"/>
            <a:gd name="connsiteY2" fmla="*/ 10022 h 10059"/>
            <a:gd name="connsiteX0" fmla="*/ 0 w 10756"/>
            <a:gd name="connsiteY0" fmla="*/ 10000 h 10000"/>
            <a:gd name="connsiteX1" fmla="*/ 5060 w 10756"/>
            <a:gd name="connsiteY1" fmla="*/ 91 h 10000"/>
            <a:gd name="connsiteX2" fmla="*/ 10000 w 10756"/>
            <a:gd name="connsiteY2" fmla="*/ 9963 h 10000"/>
            <a:gd name="connsiteX0" fmla="*/ 0 w 9398"/>
            <a:gd name="connsiteY0" fmla="*/ 10000 h 10000"/>
            <a:gd name="connsiteX1" fmla="*/ 3702 w 9398"/>
            <a:gd name="connsiteY1" fmla="*/ 91 h 10000"/>
            <a:gd name="connsiteX2" fmla="*/ 8642 w 9398"/>
            <a:gd name="connsiteY2" fmla="*/ 9963 h 10000"/>
            <a:gd name="connsiteX0" fmla="*/ 1395 w 11395"/>
            <a:gd name="connsiteY0" fmla="*/ 9984 h 9984"/>
            <a:gd name="connsiteX1" fmla="*/ 5334 w 11395"/>
            <a:gd name="connsiteY1" fmla="*/ 75 h 9984"/>
            <a:gd name="connsiteX2" fmla="*/ 10591 w 11395"/>
            <a:gd name="connsiteY2" fmla="*/ 9947 h 9984"/>
            <a:gd name="connsiteX0" fmla="*/ 1243 w 10006"/>
            <a:gd name="connsiteY0" fmla="*/ 10347 h 10347"/>
            <a:gd name="connsiteX1" fmla="*/ 4596 w 10006"/>
            <a:gd name="connsiteY1" fmla="*/ 68 h 10347"/>
            <a:gd name="connsiteX2" fmla="*/ 9313 w 10006"/>
            <a:gd name="connsiteY2" fmla="*/ 10310 h 10347"/>
            <a:gd name="connsiteX0" fmla="*/ 1243 w 10055"/>
            <a:gd name="connsiteY0" fmla="*/ 10347 h 10347"/>
            <a:gd name="connsiteX1" fmla="*/ 4596 w 10055"/>
            <a:gd name="connsiteY1" fmla="*/ 68 h 10347"/>
            <a:gd name="connsiteX2" fmla="*/ 9313 w 10055"/>
            <a:gd name="connsiteY2" fmla="*/ 10310 h 10347"/>
            <a:gd name="connsiteX0" fmla="*/ 1243 w 9723"/>
            <a:gd name="connsiteY0" fmla="*/ 10347 h 10347"/>
            <a:gd name="connsiteX1" fmla="*/ 4596 w 9723"/>
            <a:gd name="connsiteY1" fmla="*/ 68 h 10347"/>
            <a:gd name="connsiteX2" fmla="*/ 9313 w 9723"/>
            <a:gd name="connsiteY2" fmla="*/ 10310 h 10347"/>
            <a:gd name="connsiteX0" fmla="*/ 1050 w 9772"/>
            <a:gd name="connsiteY0" fmla="*/ 9999 h 9999"/>
            <a:gd name="connsiteX1" fmla="*/ 4499 w 9772"/>
            <a:gd name="connsiteY1" fmla="*/ 65 h 9999"/>
            <a:gd name="connsiteX2" fmla="*/ 9350 w 9772"/>
            <a:gd name="connsiteY2" fmla="*/ 9963 h 9999"/>
            <a:gd name="connsiteX0" fmla="*/ 988 w 10460"/>
            <a:gd name="connsiteY0" fmla="*/ 10000 h 10000"/>
            <a:gd name="connsiteX1" fmla="*/ 5064 w 10460"/>
            <a:gd name="connsiteY1" fmla="*/ 65 h 10000"/>
            <a:gd name="connsiteX2" fmla="*/ 10028 w 10460"/>
            <a:gd name="connsiteY2" fmla="*/ 996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0" h="10000">
              <a:moveTo>
                <a:pt x="988" y="10000"/>
              </a:moveTo>
              <a:cubicBezTo>
                <a:pt x="-1915" y="2993"/>
                <a:pt x="2228" y="-528"/>
                <a:pt x="5064" y="65"/>
              </a:cubicBezTo>
              <a:cubicBezTo>
                <a:pt x="9121" y="-494"/>
                <a:pt x="11484" y="4822"/>
                <a:pt x="10028" y="9964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293278</xdr:colOff>
      <xdr:row>51</xdr:row>
      <xdr:rowOff>163960</xdr:rowOff>
    </xdr:from>
    <xdr:to>
      <xdr:col>7</xdr:col>
      <xdr:colOff>452628</xdr:colOff>
      <xdr:row>52</xdr:row>
      <xdr:rowOff>143596</xdr:rowOff>
    </xdr:to>
    <xdr:sp macro="" textlink="">
      <xdr:nvSpPr>
        <xdr:cNvPr id="1710" name="Freeform 395">
          <a:extLst>
            <a:ext uri="{FF2B5EF4-FFF2-40B4-BE49-F238E27FC236}">
              <a16:creationId xmlns:a16="http://schemas.microsoft.com/office/drawing/2014/main" xmlns="" id="{C04985D5-9152-49D3-9010-26206FE38353}"/>
            </a:ext>
          </a:extLst>
        </xdr:cNvPr>
        <xdr:cNvSpPr>
          <a:spLocks/>
        </xdr:cNvSpPr>
      </xdr:nvSpPr>
      <xdr:spPr bwMode="auto">
        <a:xfrm rot="10800000">
          <a:off x="4681947" y="8838879"/>
          <a:ext cx="159350" cy="1503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9020"/>
            <a:gd name="connsiteY0" fmla="*/ 10059 h 10059"/>
            <a:gd name="connsiteX1" fmla="*/ 4564 w 9020"/>
            <a:gd name="connsiteY1" fmla="*/ 92 h 10059"/>
            <a:gd name="connsiteX2" fmla="*/ 9020 w 9020"/>
            <a:gd name="connsiteY2" fmla="*/ 10022 h 10059"/>
            <a:gd name="connsiteX0" fmla="*/ 0 w 10756"/>
            <a:gd name="connsiteY0" fmla="*/ 10000 h 10000"/>
            <a:gd name="connsiteX1" fmla="*/ 5060 w 10756"/>
            <a:gd name="connsiteY1" fmla="*/ 91 h 10000"/>
            <a:gd name="connsiteX2" fmla="*/ 10000 w 10756"/>
            <a:gd name="connsiteY2" fmla="*/ 9963 h 10000"/>
            <a:gd name="connsiteX0" fmla="*/ 0 w 9398"/>
            <a:gd name="connsiteY0" fmla="*/ 10000 h 10000"/>
            <a:gd name="connsiteX1" fmla="*/ 3702 w 9398"/>
            <a:gd name="connsiteY1" fmla="*/ 91 h 10000"/>
            <a:gd name="connsiteX2" fmla="*/ 8642 w 9398"/>
            <a:gd name="connsiteY2" fmla="*/ 9963 h 10000"/>
            <a:gd name="connsiteX0" fmla="*/ 1395 w 11395"/>
            <a:gd name="connsiteY0" fmla="*/ 9984 h 9984"/>
            <a:gd name="connsiteX1" fmla="*/ 5334 w 11395"/>
            <a:gd name="connsiteY1" fmla="*/ 75 h 9984"/>
            <a:gd name="connsiteX2" fmla="*/ 10591 w 11395"/>
            <a:gd name="connsiteY2" fmla="*/ 9947 h 9984"/>
            <a:gd name="connsiteX0" fmla="*/ 1156 w 10347"/>
            <a:gd name="connsiteY0" fmla="*/ 10000 h 10000"/>
            <a:gd name="connsiteX1" fmla="*/ 5028 w 10347"/>
            <a:gd name="connsiteY1" fmla="*/ 75 h 10000"/>
            <a:gd name="connsiteX2" fmla="*/ 9641 w 10347"/>
            <a:gd name="connsiteY2" fmla="*/ 9963 h 10000"/>
            <a:gd name="connsiteX0" fmla="*/ 1156 w 10688"/>
            <a:gd name="connsiteY0" fmla="*/ 10000 h 10000"/>
            <a:gd name="connsiteX1" fmla="*/ 5028 w 10688"/>
            <a:gd name="connsiteY1" fmla="*/ 75 h 10000"/>
            <a:gd name="connsiteX2" fmla="*/ 9641 w 10688"/>
            <a:gd name="connsiteY2" fmla="*/ 9963 h 10000"/>
            <a:gd name="connsiteX0" fmla="*/ 1156 w 10559"/>
            <a:gd name="connsiteY0" fmla="*/ 10000 h 10000"/>
            <a:gd name="connsiteX1" fmla="*/ 5028 w 10559"/>
            <a:gd name="connsiteY1" fmla="*/ 75 h 10000"/>
            <a:gd name="connsiteX2" fmla="*/ 9641 w 10559"/>
            <a:gd name="connsiteY2" fmla="*/ 9963 h 10000"/>
            <a:gd name="connsiteX0" fmla="*/ 1156 w 10142"/>
            <a:gd name="connsiteY0" fmla="*/ 10000 h 10000"/>
            <a:gd name="connsiteX1" fmla="*/ 5028 w 10142"/>
            <a:gd name="connsiteY1" fmla="*/ 75 h 10000"/>
            <a:gd name="connsiteX2" fmla="*/ 9641 w 10142"/>
            <a:gd name="connsiteY2" fmla="*/ 9963 h 10000"/>
            <a:gd name="connsiteX0" fmla="*/ 896 w 9882"/>
            <a:gd name="connsiteY0" fmla="*/ 10013 h 10013"/>
            <a:gd name="connsiteX1" fmla="*/ 4768 w 9882"/>
            <a:gd name="connsiteY1" fmla="*/ 88 h 10013"/>
            <a:gd name="connsiteX2" fmla="*/ 9381 w 9882"/>
            <a:gd name="connsiteY2" fmla="*/ 9976 h 10013"/>
            <a:gd name="connsiteX0" fmla="*/ 608 w 9701"/>
            <a:gd name="connsiteY0" fmla="*/ 9968 h 9968"/>
            <a:gd name="connsiteX1" fmla="*/ 4526 w 9701"/>
            <a:gd name="connsiteY1" fmla="*/ 56 h 9968"/>
            <a:gd name="connsiteX2" fmla="*/ 9194 w 9701"/>
            <a:gd name="connsiteY2" fmla="*/ 9931 h 9968"/>
            <a:gd name="connsiteX0" fmla="*/ 583 w 9956"/>
            <a:gd name="connsiteY0" fmla="*/ 10018 h 10018"/>
            <a:gd name="connsiteX1" fmla="*/ 4621 w 9956"/>
            <a:gd name="connsiteY1" fmla="*/ 74 h 10018"/>
            <a:gd name="connsiteX2" fmla="*/ 9433 w 9956"/>
            <a:gd name="connsiteY2" fmla="*/ 9981 h 10018"/>
            <a:gd name="connsiteX0" fmla="*/ 586 w 9796"/>
            <a:gd name="connsiteY0" fmla="*/ 10000 h 10000"/>
            <a:gd name="connsiteX1" fmla="*/ 4641 w 9796"/>
            <a:gd name="connsiteY1" fmla="*/ 74 h 10000"/>
            <a:gd name="connsiteX2" fmla="*/ 9475 w 9796"/>
            <a:gd name="connsiteY2" fmla="*/ 9963 h 10000"/>
            <a:gd name="connsiteX0" fmla="*/ 598 w 10000"/>
            <a:gd name="connsiteY0" fmla="*/ 10000 h 10000"/>
            <a:gd name="connsiteX1" fmla="*/ 4738 w 10000"/>
            <a:gd name="connsiteY1" fmla="*/ 74 h 10000"/>
            <a:gd name="connsiteX2" fmla="*/ 9672 w 10000"/>
            <a:gd name="connsiteY2" fmla="*/ 9963 h 10000"/>
            <a:gd name="connsiteX0" fmla="*/ 550 w 10396"/>
            <a:gd name="connsiteY0" fmla="*/ 9667 h 9970"/>
            <a:gd name="connsiteX1" fmla="*/ 5134 w 10396"/>
            <a:gd name="connsiteY1" fmla="*/ 81 h 9970"/>
            <a:gd name="connsiteX2" fmla="*/ 10068 w 10396"/>
            <a:gd name="connsiteY2" fmla="*/ 9970 h 9970"/>
            <a:gd name="connsiteX0" fmla="*/ 489 w 9960"/>
            <a:gd name="connsiteY0" fmla="*/ 9704 h 10008"/>
            <a:gd name="connsiteX1" fmla="*/ 4898 w 9960"/>
            <a:gd name="connsiteY1" fmla="*/ 89 h 10008"/>
            <a:gd name="connsiteX2" fmla="*/ 9644 w 9960"/>
            <a:gd name="connsiteY2" fmla="*/ 10008 h 100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60" h="10008">
              <a:moveTo>
                <a:pt x="489" y="9704"/>
              </a:moveTo>
              <a:cubicBezTo>
                <a:pt x="-1283" y="1972"/>
                <a:pt x="2127" y="-526"/>
                <a:pt x="4898" y="89"/>
              </a:cubicBezTo>
              <a:cubicBezTo>
                <a:pt x="8438" y="-255"/>
                <a:pt x="10856" y="3193"/>
                <a:pt x="9644" y="1000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500473</xdr:colOff>
      <xdr:row>53</xdr:row>
      <xdr:rowOff>48909</xdr:rowOff>
    </xdr:from>
    <xdr:ext cx="428624" cy="166649"/>
    <xdr:sp macro="" textlink="">
      <xdr:nvSpPr>
        <xdr:cNvPr id="1711" name="Text Box 1620">
          <a:extLst>
            <a:ext uri="{FF2B5EF4-FFF2-40B4-BE49-F238E27FC236}">
              <a16:creationId xmlns:a16="http://schemas.microsoft.com/office/drawing/2014/main" xmlns="" id="{1796623B-84D4-412B-8E8D-CCA43B0E52EA}"/>
            </a:ext>
          </a:extLst>
        </xdr:cNvPr>
        <xdr:cNvSpPr txBox="1">
          <a:spLocks noChangeArrowheads="1"/>
        </xdr:cNvSpPr>
      </xdr:nvSpPr>
      <xdr:spPr bwMode="auto">
        <a:xfrm>
          <a:off x="4889142" y="9065226"/>
          <a:ext cx="42862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157045</xdr:colOff>
      <xdr:row>53</xdr:row>
      <xdr:rowOff>121194</xdr:rowOff>
    </xdr:from>
    <xdr:ext cx="431868" cy="109250"/>
    <xdr:sp macro="" textlink="">
      <xdr:nvSpPr>
        <xdr:cNvPr id="1713" name="Text Box 208">
          <a:extLst>
            <a:ext uri="{FF2B5EF4-FFF2-40B4-BE49-F238E27FC236}">
              <a16:creationId xmlns:a16="http://schemas.microsoft.com/office/drawing/2014/main" xmlns="" id="{F3ACC8D6-9A83-4F16-A490-19D9FF265962}"/>
            </a:ext>
          </a:extLst>
        </xdr:cNvPr>
        <xdr:cNvSpPr txBox="1">
          <a:spLocks noChangeArrowheads="1"/>
        </xdr:cNvSpPr>
      </xdr:nvSpPr>
      <xdr:spPr bwMode="auto">
        <a:xfrm flipV="1">
          <a:off x="4545714" y="9137511"/>
          <a:ext cx="431868" cy="109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wordArtVertRtl" wrap="square" lIns="0" tIns="0" rIns="72000" bIns="36000" spcCol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游明朝 Demibold" panose="02020600000000000000" pitchFamily="18" charset="-128"/>
              <a:ea typeface="游明朝 Demibold" panose="02020600000000000000" pitchFamily="18" charset="-128"/>
            </a:rPr>
            <a:t>農商通利</a:t>
          </a:r>
          <a:endParaRPr lang="en-US" altLang="ja-JP" sz="800" b="1" i="0" u="none" strike="noStrike" baseline="0">
            <a:solidFill>
              <a:srgbClr val="000000"/>
            </a:solidFill>
            <a:latin typeface="游明朝 Light" panose="02020300000000000000" pitchFamily="18" charset="-128"/>
            <a:ea typeface="游明朝 Light" panose="02020300000000000000" pitchFamily="18" charset="-128"/>
          </a:endParaRPr>
        </a:p>
      </xdr:txBody>
    </xdr:sp>
    <xdr:clientData/>
  </xdr:oneCellAnchor>
  <xdr:oneCellAnchor>
    <xdr:from>
      <xdr:col>9</xdr:col>
      <xdr:colOff>109137</xdr:colOff>
      <xdr:row>53</xdr:row>
      <xdr:rowOff>23811</xdr:rowOff>
    </xdr:from>
    <xdr:ext cx="917624" cy="66994"/>
    <xdr:grpSp>
      <xdr:nvGrpSpPr>
        <xdr:cNvPr id="1714" name="Group 802">
          <a:extLst>
            <a:ext uri="{FF2B5EF4-FFF2-40B4-BE49-F238E27FC236}">
              <a16:creationId xmlns:a16="http://schemas.microsoft.com/office/drawing/2014/main" xmlns="" id="{C94DF9A1-4D45-430A-ACF4-D43B6D6A1CDC}"/>
            </a:ext>
          </a:extLst>
        </xdr:cNvPr>
        <xdr:cNvGrpSpPr>
          <a:grpSpLocks/>
        </xdr:cNvGrpSpPr>
      </xdr:nvGrpSpPr>
      <xdr:grpSpPr bwMode="auto">
        <a:xfrm rot="5400000">
          <a:off x="6854970" y="8586014"/>
          <a:ext cx="66994" cy="917624"/>
          <a:chOff x="1729" y="1694"/>
          <a:chExt cx="21" cy="102"/>
        </a:xfrm>
      </xdr:grpSpPr>
      <xdr:sp macro="" textlink="">
        <xdr:nvSpPr>
          <xdr:cNvPr id="1715" name="Line 803">
            <a:extLst>
              <a:ext uri="{FF2B5EF4-FFF2-40B4-BE49-F238E27FC236}">
                <a16:creationId xmlns:a16="http://schemas.microsoft.com/office/drawing/2014/main" xmlns="" id="{D2B8E2D7-6ECB-42D2-8F84-9265DAB42467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6" name="Line 804">
            <a:extLst>
              <a:ext uri="{FF2B5EF4-FFF2-40B4-BE49-F238E27FC236}">
                <a16:creationId xmlns:a16="http://schemas.microsoft.com/office/drawing/2014/main" xmlns="" id="{F944D37A-B725-40A9-8854-FBE0CF58A98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7" name="Line 805">
            <a:extLst>
              <a:ext uri="{FF2B5EF4-FFF2-40B4-BE49-F238E27FC236}">
                <a16:creationId xmlns:a16="http://schemas.microsoft.com/office/drawing/2014/main" xmlns="" id="{438887A6-E030-4170-A0D9-43ADA1ED762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8" name="Line 806">
            <a:extLst>
              <a:ext uri="{FF2B5EF4-FFF2-40B4-BE49-F238E27FC236}">
                <a16:creationId xmlns:a16="http://schemas.microsoft.com/office/drawing/2014/main" xmlns="" id="{6B154789-B1DC-44E3-AF57-74A6866172B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9" name="Line 807">
            <a:extLst>
              <a:ext uri="{FF2B5EF4-FFF2-40B4-BE49-F238E27FC236}">
                <a16:creationId xmlns:a16="http://schemas.microsoft.com/office/drawing/2014/main" xmlns="" id="{29251C38-3D9C-4A35-A728-DEDE4D0AD27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0" name="Line 808">
            <a:extLst>
              <a:ext uri="{FF2B5EF4-FFF2-40B4-BE49-F238E27FC236}">
                <a16:creationId xmlns:a16="http://schemas.microsoft.com/office/drawing/2014/main" xmlns="" id="{BE1CA63A-EB7A-48C5-AF39-5631F3B9CF8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1" name="Line 809">
            <a:extLst>
              <a:ext uri="{FF2B5EF4-FFF2-40B4-BE49-F238E27FC236}">
                <a16:creationId xmlns:a16="http://schemas.microsoft.com/office/drawing/2014/main" xmlns="" id="{0779799A-02EE-4F09-BD0D-81323ABA519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2" name="Line 810">
            <a:extLst>
              <a:ext uri="{FF2B5EF4-FFF2-40B4-BE49-F238E27FC236}">
                <a16:creationId xmlns:a16="http://schemas.microsoft.com/office/drawing/2014/main" xmlns="" id="{C9500C38-E832-4768-AFA4-5EA48C984EE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3" name="Line 811">
            <a:extLst>
              <a:ext uri="{FF2B5EF4-FFF2-40B4-BE49-F238E27FC236}">
                <a16:creationId xmlns:a16="http://schemas.microsoft.com/office/drawing/2014/main" xmlns="" id="{E4E528FE-FE7B-4ABA-B839-5A88A27A5F9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4" name="Line 812">
            <a:extLst>
              <a:ext uri="{FF2B5EF4-FFF2-40B4-BE49-F238E27FC236}">
                <a16:creationId xmlns:a16="http://schemas.microsoft.com/office/drawing/2014/main" xmlns="" id="{0C6363E6-432A-4755-BAD8-F65DE061D4C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9</xdr:col>
      <xdr:colOff>198438</xdr:colOff>
      <xdr:row>52</xdr:row>
      <xdr:rowOff>144907</xdr:rowOff>
    </xdr:from>
    <xdr:to>
      <xdr:col>10</xdr:col>
      <xdr:colOff>374306</xdr:colOff>
      <xdr:row>54</xdr:row>
      <xdr:rowOff>87463</xdr:rowOff>
    </xdr:to>
    <xdr:sp macro="" textlink="">
      <xdr:nvSpPr>
        <xdr:cNvPr id="1725" name="Freeform 601">
          <a:extLst>
            <a:ext uri="{FF2B5EF4-FFF2-40B4-BE49-F238E27FC236}">
              <a16:creationId xmlns:a16="http://schemas.microsoft.com/office/drawing/2014/main" xmlns="" id="{F0992E96-5AC9-4010-A188-B09C695C68A0}"/>
            </a:ext>
          </a:extLst>
        </xdr:cNvPr>
        <xdr:cNvSpPr>
          <a:spLocks/>
        </xdr:cNvSpPr>
      </xdr:nvSpPr>
      <xdr:spPr bwMode="auto">
        <a:xfrm>
          <a:off x="5992813" y="8987282"/>
          <a:ext cx="854524" cy="28386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34172 w 34172"/>
            <a:gd name="connsiteY0" fmla="*/ 13394 h 13394"/>
            <a:gd name="connsiteX1" fmla="*/ 10000 w 34172"/>
            <a:gd name="connsiteY1" fmla="*/ 0 h 13394"/>
            <a:gd name="connsiteX2" fmla="*/ 0 w 34172"/>
            <a:gd name="connsiteY2" fmla="*/ 285 h 13394"/>
            <a:gd name="connsiteX0" fmla="*/ 34172 w 34172"/>
            <a:gd name="connsiteY0" fmla="*/ 13394 h 13394"/>
            <a:gd name="connsiteX1" fmla="*/ 10000 w 34172"/>
            <a:gd name="connsiteY1" fmla="*/ 0 h 13394"/>
            <a:gd name="connsiteX2" fmla="*/ 0 w 34172"/>
            <a:gd name="connsiteY2" fmla="*/ 285 h 13394"/>
            <a:gd name="connsiteX0" fmla="*/ 34172 w 34172"/>
            <a:gd name="connsiteY0" fmla="*/ 13394 h 13394"/>
            <a:gd name="connsiteX1" fmla="*/ 10000 w 34172"/>
            <a:gd name="connsiteY1" fmla="*/ 0 h 13394"/>
            <a:gd name="connsiteX2" fmla="*/ 0 w 34172"/>
            <a:gd name="connsiteY2" fmla="*/ 285 h 13394"/>
            <a:gd name="connsiteX0" fmla="*/ 44654 w 44654"/>
            <a:gd name="connsiteY0" fmla="*/ 13394 h 13394"/>
            <a:gd name="connsiteX1" fmla="*/ 20482 w 44654"/>
            <a:gd name="connsiteY1" fmla="*/ 0 h 13394"/>
            <a:gd name="connsiteX2" fmla="*/ 0 w 44654"/>
            <a:gd name="connsiteY2" fmla="*/ 2 h 13394"/>
            <a:gd name="connsiteX0" fmla="*/ 51883 w 51883"/>
            <a:gd name="connsiteY0" fmla="*/ 13486 h 13486"/>
            <a:gd name="connsiteX1" fmla="*/ 27711 w 51883"/>
            <a:gd name="connsiteY1" fmla="*/ 92 h 13486"/>
            <a:gd name="connsiteX2" fmla="*/ 0 w 51883"/>
            <a:gd name="connsiteY2" fmla="*/ 0 h 13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883" h="13486">
              <a:moveTo>
                <a:pt x="51883" y="13486"/>
              </a:moveTo>
              <a:cubicBezTo>
                <a:pt x="22933" y="13059"/>
                <a:pt x="28186" y="9874"/>
                <a:pt x="27711" y="92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589836</xdr:colOff>
      <xdr:row>53</xdr:row>
      <xdr:rowOff>47671</xdr:rowOff>
    </xdr:from>
    <xdr:to>
      <xdr:col>10</xdr:col>
      <xdr:colOff>54190</xdr:colOff>
      <xdr:row>53</xdr:row>
      <xdr:rowOff>163787</xdr:rowOff>
    </xdr:to>
    <xdr:sp macro="" textlink="">
      <xdr:nvSpPr>
        <xdr:cNvPr id="1726" name="AutoShape 605">
          <a:extLst>
            <a:ext uri="{FF2B5EF4-FFF2-40B4-BE49-F238E27FC236}">
              <a16:creationId xmlns:a16="http://schemas.microsoft.com/office/drawing/2014/main" xmlns="" id="{1E2318E0-0458-4486-8542-8886D445C2F2}"/>
            </a:ext>
          </a:extLst>
        </xdr:cNvPr>
        <xdr:cNvSpPr>
          <a:spLocks noChangeArrowheads="1"/>
        </xdr:cNvSpPr>
      </xdr:nvSpPr>
      <xdr:spPr bwMode="auto">
        <a:xfrm>
          <a:off x="6384211" y="9060702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662784</xdr:colOff>
      <xdr:row>52</xdr:row>
      <xdr:rowOff>144856</xdr:rowOff>
    </xdr:from>
    <xdr:to>
      <xdr:col>10</xdr:col>
      <xdr:colOff>458391</xdr:colOff>
      <xdr:row>52</xdr:row>
      <xdr:rowOff>148828</xdr:rowOff>
    </xdr:to>
    <xdr:sp macro="" textlink="">
      <xdr:nvSpPr>
        <xdr:cNvPr id="1727" name="Line 120">
          <a:extLst>
            <a:ext uri="{FF2B5EF4-FFF2-40B4-BE49-F238E27FC236}">
              <a16:creationId xmlns:a16="http://schemas.microsoft.com/office/drawing/2014/main" xmlns="" id="{2F01D2C8-0953-47AA-87B2-F7C5F92E5199}"/>
            </a:ext>
          </a:extLst>
        </xdr:cNvPr>
        <xdr:cNvSpPr>
          <a:spLocks noChangeShapeType="1"/>
        </xdr:cNvSpPr>
      </xdr:nvSpPr>
      <xdr:spPr bwMode="auto">
        <a:xfrm>
          <a:off x="6457159" y="8987231"/>
          <a:ext cx="474263" cy="39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299640</xdr:colOff>
      <xdr:row>51</xdr:row>
      <xdr:rowOff>67469</xdr:rowOff>
    </xdr:from>
    <xdr:to>
      <xdr:col>9</xdr:col>
      <xdr:colOff>604441</xdr:colOff>
      <xdr:row>53</xdr:row>
      <xdr:rowOff>34589</xdr:rowOff>
    </xdr:to>
    <xdr:grpSp>
      <xdr:nvGrpSpPr>
        <xdr:cNvPr id="1728" name="Group 6672">
          <a:extLst>
            <a:ext uri="{FF2B5EF4-FFF2-40B4-BE49-F238E27FC236}">
              <a16:creationId xmlns:a16="http://schemas.microsoft.com/office/drawing/2014/main" xmlns="" id="{8F1E355A-CFD0-4152-9961-18540E421876}"/>
            </a:ext>
          </a:extLst>
        </xdr:cNvPr>
        <xdr:cNvGrpSpPr>
          <a:grpSpLocks/>
        </xdr:cNvGrpSpPr>
      </xdr:nvGrpSpPr>
      <xdr:grpSpPr bwMode="auto">
        <a:xfrm>
          <a:off x="6620158" y="8714808"/>
          <a:ext cx="304801" cy="307299"/>
          <a:chOff x="532" y="110"/>
          <a:chExt cx="46" cy="44"/>
        </a:xfrm>
      </xdr:grpSpPr>
      <xdr:pic>
        <xdr:nvPicPr>
          <xdr:cNvPr id="1729" name="Picture 6673" descr="route2">
            <a:extLst>
              <a:ext uri="{FF2B5EF4-FFF2-40B4-BE49-F238E27FC236}">
                <a16:creationId xmlns:a16="http://schemas.microsoft.com/office/drawing/2014/main" xmlns="" id="{6ECFBC8B-8B84-4B94-BC9C-23CEE75ECD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0" name="Text Box 6674">
            <a:extLst>
              <a:ext uri="{FF2B5EF4-FFF2-40B4-BE49-F238E27FC236}">
                <a16:creationId xmlns:a16="http://schemas.microsoft.com/office/drawing/2014/main" xmlns="" id="{E9B84514-954F-4CD4-A95C-D53C56914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11904</xdr:colOff>
      <xdr:row>51</xdr:row>
      <xdr:rowOff>55558</xdr:rowOff>
    </xdr:from>
    <xdr:to>
      <xdr:col>10</xdr:col>
      <xdr:colOff>316705</xdr:colOff>
      <xdr:row>53</xdr:row>
      <xdr:rowOff>22678</xdr:rowOff>
    </xdr:to>
    <xdr:grpSp>
      <xdr:nvGrpSpPr>
        <xdr:cNvPr id="1731" name="Group 6672">
          <a:extLst>
            <a:ext uri="{FF2B5EF4-FFF2-40B4-BE49-F238E27FC236}">
              <a16:creationId xmlns:a16="http://schemas.microsoft.com/office/drawing/2014/main" xmlns="" id="{4B98D0BE-9457-400D-86E7-E1AB37D95456}"/>
            </a:ext>
          </a:extLst>
        </xdr:cNvPr>
        <xdr:cNvGrpSpPr>
          <a:grpSpLocks/>
        </xdr:cNvGrpSpPr>
      </xdr:nvGrpSpPr>
      <xdr:grpSpPr bwMode="auto">
        <a:xfrm>
          <a:off x="7074011" y="8702897"/>
          <a:ext cx="304801" cy="307299"/>
          <a:chOff x="532" y="110"/>
          <a:chExt cx="46" cy="44"/>
        </a:xfrm>
      </xdr:grpSpPr>
      <xdr:pic>
        <xdr:nvPicPr>
          <xdr:cNvPr id="1732" name="Picture 6673" descr="route2">
            <a:extLst>
              <a:ext uri="{FF2B5EF4-FFF2-40B4-BE49-F238E27FC236}">
                <a16:creationId xmlns:a16="http://schemas.microsoft.com/office/drawing/2014/main" xmlns="" id="{BCEA27C4-76B3-4B2E-9903-24F12D1324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3" name="Text Box 6674">
            <a:extLst>
              <a:ext uri="{FF2B5EF4-FFF2-40B4-BE49-F238E27FC236}">
                <a16:creationId xmlns:a16="http://schemas.microsoft.com/office/drawing/2014/main" xmlns="" id="{FA57B975-14BF-4E3B-8443-E5D5BCE930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234878</xdr:colOff>
      <xdr:row>53</xdr:row>
      <xdr:rowOff>77994</xdr:rowOff>
    </xdr:from>
    <xdr:ext cx="428624" cy="166649"/>
    <xdr:sp macro="" textlink="">
      <xdr:nvSpPr>
        <xdr:cNvPr id="1734" name="Text Box 1620">
          <a:extLst>
            <a:ext uri="{FF2B5EF4-FFF2-40B4-BE49-F238E27FC236}">
              <a16:creationId xmlns:a16="http://schemas.microsoft.com/office/drawing/2014/main" xmlns="" id="{F9E15A74-2F4E-4531-83ED-A11A9679BE63}"/>
            </a:ext>
          </a:extLst>
        </xdr:cNvPr>
        <xdr:cNvSpPr txBox="1">
          <a:spLocks noChangeArrowheads="1"/>
        </xdr:cNvSpPr>
      </xdr:nvSpPr>
      <xdr:spPr bwMode="auto">
        <a:xfrm>
          <a:off x="6029253" y="9091025"/>
          <a:ext cx="42862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51594</xdr:colOff>
      <xdr:row>54</xdr:row>
      <xdr:rowOff>113149</xdr:rowOff>
    </xdr:from>
    <xdr:ext cx="347266" cy="166649"/>
    <xdr:sp macro="" textlink="">
      <xdr:nvSpPr>
        <xdr:cNvPr id="1735" name="Text Box 1620">
          <a:extLst>
            <a:ext uri="{FF2B5EF4-FFF2-40B4-BE49-F238E27FC236}">
              <a16:creationId xmlns:a16="http://schemas.microsoft.com/office/drawing/2014/main" xmlns="" id="{94F0B46A-C0CE-4B9A-8D0E-F447085D0DB2}"/>
            </a:ext>
          </a:extLst>
        </xdr:cNvPr>
        <xdr:cNvSpPr txBox="1">
          <a:spLocks noChangeArrowheads="1"/>
        </xdr:cNvSpPr>
      </xdr:nvSpPr>
      <xdr:spPr bwMode="auto">
        <a:xfrm>
          <a:off x="6524625" y="9296837"/>
          <a:ext cx="34726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0</xdr:colOff>
      <xdr:row>59</xdr:row>
      <xdr:rowOff>40529</xdr:rowOff>
    </xdr:from>
    <xdr:ext cx="1433560" cy="508706"/>
    <xdr:sp macro="" textlink="">
      <xdr:nvSpPr>
        <xdr:cNvPr id="1736" name="Text Box 1118">
          <a:extLst>
            <a:ext uri="{FF2B5EF4-FFF2-40B4-BE49-F238E27FC236}">
              <a16:creationId xmlns:a16="http://schemas.microsoft.com/office/drawing/2014/main" xmlns="" id="{D461C99A-1D3F-4201-8491-EBAF4461E136}"/>
            </a:ext>
          </a:extLst>
        </xdr:cNvPr>
        <xdr:cNvSpPr txBox="1">
          <a:spLocks noChangeArrowheads="1"/>
        </xdr:cNvSpPr>
      </xdr:nvSpPr>
      <xdr:spPr bwMode="auto">
        <a:xfrm>
          <a:off x="9964096" y="9977603"/>
          <a:ext cx="1433560" cy="508706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投函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7</xdr:col>
      <xdr:colOff>488749</xdr:colOff>
      <xdr:row>51</xdr:row>
      <xdr:rowOff>143687</xdr:rowOff>
    </xdr:from>
    <xdr:ext cx="761068" cy="280148"/>
    <xdr:sp macro="" textlink="">
      <xdr:nvSpPr>
        <xdr:cNvPr id="1737" name="Text Box 1620">
          <a:extLst>
            <a:ext uri="{FF2B5EF4-FFF2-40B4-BE49-F238E27FC236}">
              <a16:creationId xmlns:a16="http://schemas.microsoft.com/office/drawing/2014/main" xmlns="" id="{26486A5C-2DBE-4DE7-83AD-2557E81F8D79}"/>
            </a:ext>
          </a:extLst>
        </xdr:cNvPr>
        <xdr:cNvSpPr txBox="1">
          <a:spLocks noChangeArrowheads="1"/>
        </xdr:cNvSpPr>
      </xdr:nvSpPr>
      <xdr:spPr bwMode="auto">
        <a:xfrm>
          <a:off x="4877418" y="8818606"/>
          <a:ext cx="761068" cy="2801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明治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年開通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国登録有形文化財　　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677675</xdr:colOff>
      <xdr:row>56</xdr:row>
      <xdr:rowOff>62538</xdr:rowOff>
    </xdr:from>
    <xdr:ext cx="421626" cy="92798"/>
    <xdr:sp macro="" textlink="">
      <xdr:nvSpPr>
        <xdr:cNvPr id="1738" name="Text Box 1620">
          <a:extLst>
            <a:ext uri="{FF2B5EF4-FFF2-40B4-BE49-F238E27FC236}">
              <a16:creationId xmlns:a16="http://schemas.microsoft.com/office/drawing/2014/main" xmlns="" id="{6F94885D-A76E-40DA-8E99-06D1DC2C1CE9}"/>
            </a:ext>
          </a:extLst>
        </xdr:cNvPr>
        <xdr:cNvSpPr txBox="1">
          <a:spLocks noChangeArrowheads="1"/>
        </xdr:cNvSpPr>
      </xdr:nvSpPr>
      <xdr:spPr bwMode="auto">
        <a:xfrm>
          <a:off x="5066344" y="9590952"/>
          <a:ext cx="421626" cy="9279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t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宮津運動公園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488345</xdr:colOff>
      <xdr:row>53</xdr:row>
      <xdr:rowOff>117669</xdr:rowOff>
    </xdr:from>
    <xdr:to>
      <xdr:col>6</xdr:col>
      <xdr:colOff>240207</xdr:colOff>
      <xdr:row>54</xdr:row>
      <xdr:rowOff>143825</xdr:rowOff>
    </xdr:to>
    <xdr:sp macro="" textlink="">
      <xdr:nvSpPr>
        <xdr:cNvPr id="729" name="AutoShape 1653">
          <a:extLst>
            <a:ext uri="{FF2B5EF4-FFF2-40B4-BE49-F238E27FC236}">
              <a16:creationId xmlns:a16="http://schemas.microsoft.com/office/drawing/2014/main" xmlns="" id="{E1DB82A9-691E-421A-B57C-93C3CFFA1F22}"/>
            </a:ext>
          </a:extLst>
        </xdr:cNvPr>
        <xdr:cNvSpPr>
          <a:spLocks/>
        </xdr:cNvSpPr>
      </xdr:nvSpPr>
      <xdr:spPr bwMode="auto">
        <a:xfrm rot="18638486" flipH="1">
          <a:off x="3597038" y="9003989"/>
          <a:ext cx="196855" cy="4568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253793</xdr:colOff>
      <xdr:row>53</xdr:row>
      <xdr:rowOff>30727</xdr:rowOff>
    </xdr:from>
    <xdr:ext cx="230993" cy="105834"/>
    <xdr:sp macro="" textlink="">
      <xdr:nvSpPr>
        <xdr:cNvPr id="1739" name="Text Box 1563">
          <a:extLst>
            <a:ext uri="{FF2B5EF4-FFF2-40B4-BE49-F238E27FC236}">
              <a16:creationId xmlns:a16="http://schemas.microsoft.com/office/drawing/2014/main" xmlns="" id="{BB35CCDC-D227-4B92-8C98-31B1E966BF8B}"/>
            </a:ext>
          </a:extLst>
        </xdr:cNvPr>
        <xdr:cNvSpPr txBox="1">
          <a:spLocks noChangeArrowheads="1"/>
        </xdr:cNvSpPr>
      </xdr:nvSpPr>
      <xdr:spPr bwMode="auto">
        <a:xfrm>
          <a:off x="3232489" y="9047044"/>
          <a:ext cx="23099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51207</xdr:colOff>
      <xdr:row>52</xdr:row>
      <xdr:rowOff>88763</xdr:rowOff>
    </xdr:from>
    <xdr:to>
      <xdr:col>7</xdr:col>
      <xdr:colOff>619573</xdr:colOff>
      <xdr:row>53</xdr:row>
      <xdr:rowOff>138342</xdr:rowOff>
    </xdr:to>
    <xdr:pic>
      <xdr:nvPicPr>
        <xdr:cNvPr id="1743" name="図 1742">
          <a:extLst>
            <a:ext uri="{FF2B5EF4-FFF2-40B4-BE49-F238E27FC236}">
              <a16:creationId xmlns:a16="http://schemas.microsoft.com/office/drawing/2014/main" xmlns="" id="{5209CC1C-B689-4C56-B8A0-48E89981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10800000">
          <a:off x="4439876" y="8934381"/>
          <a:ext cx="568366" cy="220278"/>
        </a:xfrm>
        <a:prstGeom prst="rect">
          <a:avLst/>
        </a:prstGeom>
      </xdr:spPr>
    </xdr:pic>
    <xdr:clientData/>
  </xdr:twoCellAnchor>
  <xdr:oneCellAnchor>
    <xdr:from>
      <xdr:col>17</xdr:col>
      <xdr:colOff>22680</xdr:colOff>
      <xdr:row>29</xdr:row>
      <xdr:rowOff>54421</xdr:rowOff>
    </xdr:from>
    <xdr:ext cx="616858" cy="254000"/>
    <xdr:sp macro="" textlink="">
      <xdr:nvSpPr>
        <xdr:cNvPr id="1740" name="Text Box 1620">
          <a:extLst>
            <a:ext uri="{FF2B5EF4-FFF2-40B4-BE49-F238E27FC236}">
              <a16:creationId xmlns:a16="http://schemas.microsoft.com/office/drawing/2014/main" xmlns="" id="{E55D3465-8CE3-4515-B86D-235720437EA1}"/>
            </a:ext>
          </a:extLst>
        </xdr:cNvPr>
        <xdr:cNvSpPr txBox="1">
          <a:spLocks noChangeArrowheads="1"/>
        </xdr:cNvSpPr>
      </xdr:nvSpPr>
      <xdr:spPr bwMode="auto">
        <a:xfrm>
          <a:off x="11398251" y="5021028"/>
          <a:ext cx="616858" cy="2540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国登録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有形文化財　　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76289</xdr:colOff>
      <xdr:row>30</xdr:row>
      <xdr:rowOff>129847</xdr:rowOff>
    </xdr:from>
    <xdr:to>
      <xdr:col>18</xdr:col>
      <xdr:colOff>204105</xdr:colOff>
      <xdr:row>32</xdr:row>
      <xdr:rowOff>122468</xdr:rowOff>
    </xdr:to>
    <xdr:grpSp>
      <xdr:nvGrpSpPr>
        <xdr:cNvPr id="1741" name="グループ化 1740">
          <a:extLst>
            <a:ext uri="{FF2B5EF4-FFF2-40B4-BE49-F238E27FC236}">
              <a16:creationId xmlns:a16="http://schemas.microsoft.com/office/drawing/2014/main" xmlns="" id="{4349BF19-F690-4876-9881-A88067475545}"/>
            </a:ext>
          </a:extLst>
        </xdr:cNvPr>
        <xdr:cNvGrpSpPr/>
      </xdr:nvGrpSpPr>
      <xdr:grpSpPr>
        <a:xfrm rot="5400000">
          <a:off x="13172726" y="5307803"/>
          <a:ext cx="332800" cy="127816"/>
          <a:chOff x="8621730" y="1962150"/>
          <a:chExt cx="400050" cy="135082"/>
        </a:xfrm>
      </xdr:grpSpPr>
      <xdr:sp macro="" textlink="">
        <xdr:nvSpPr>
          <xdr:cNvPr id="1742" name="六角形 705">
            <a:extLst>
              <a:ext uri="{FF2B5EF4-FFF2-40B4-BE49-F238E27FC236}">
                <a16:creationId xmlns:a16="http://schemas.microsoft.com/office/drawing/2014/main" xmlns="" id="{E947D17E-B7C5-409A-B4C0-47C0880C3EC7}"/>
              </a:ext>
            </a:extLst>
          </xdr:cNvPr>
          <xdr:cNvSpPr/>
        </xdr:nvSpPr>
        <xdr:spPr bwMode="auto">
          <a:xfrm>
            <a:off x="8621730" y="1962150"/>
            <a:ext cx="400050" cy="135082"/>
          </a:xfrm>
          <a:custGeom>
            <a:avLst/>
            <a:gdLst>
              <a:gd name="connsiteX0" fmla="*/ 0 w 368300"/>
              <a:gd name="connsiteY0" fmla="*/ 107950 h 215900"/>
              <a:gd name="connsiteX1" fmla="*/ 53975 w 368300"/>
              <a:gd name="connsiteY1" fmla="*/ 0 h 215900"/>
              <a:gd name="connsiteX2" fmla="*/ 314325 w 368300"/>
              <a:gd name="connsiteY2" fmla="*/ 0 h 215900"/>
              <a:gd name="connsiteX3" fmla="*/ 368300 w 368300"/>
              <a:gd name="connsiteY3" fmla="*/ 107950 h 215900"/>
              <a:gd name="connsiteX4" fmla="*/ 314325 w 368300"/>
              <a:gd name="connsiteY4" fmla="*/ 215900 h 215900"/>
              <a:gd name="connsiteX5" fmla="*/ 53975 w 368300"/>
              <a:gd name="connsiteY5" fmla="*/ 215900 h 215900"/>
              <a:gd name="connsiteX6" fmla="*/ 0 w 368300"/>
              <a:gd name="connsiteY6" fmla="*/ 107950 h 215900"/>
              <a:gd name="connsiteX0" fmla="*/ 0 w 314325"/>
              <a:gd name="connsiteY0" fmla="*/ 107950 h 215900"/>
              <a:gd name="connsiteX1" fmla="*/ 53975 w 314325"/>
              <a:gd name="connsiteY1" fmla="*/ 0 h 215900"/>
              <a:gd name="connsiteX2" fmla="*/ 314325 w 314325"/>
              <a:gd name="connsiteY2" fmla="*/ 0 h 215900"/>
              <a:gd name="connsiteX3" fmla="*/ 314325 w 314325"/>
              <a:gd name="connsiteY3" fmla="*/ 215900 h 215900"/>
              <a:gd name="connsiteX4" fmla="*/ 53975 w 314325"/>
              <a:gd name="connsiteY4" fmla="*/ 215900 h 215900"/>
              <a:gd name="connsiteX5" fmla="*/ 0 w 314325"/>
              <a:gd name="connsiteY5" fmla="*/ 107950 h 215900"/>
              <a:gd name="connsiteX0" fmla="*/ 0 w 260350"/>
              <a:gd name="connsiteY0" fmla="*/ 215900 h 215900"/>
              <a:gd name="connsiteX1" fmla="*/ 0 w 260350"/>
              <a:gd name="connsiteY1" fmla="*/ 0 h 215900"/>
              <a:gd name="connsiteX2" fmla="*/ 260350 w 260350"/>
              <a:gd name="connsiteY2" fmla="*/ 0 h 215900"/>
              <a:gd name="connsiteX3" fmla="*/ 260350 w 260350"/>
              <a:gd name="connsiteY3" fmla="*/ 215900 h 215900"/>
              <a:gd name="connsiteX4" fmla="*/ 0 w 260350"/>
              <a:gd name="connsiteY4" fmla="*/ 215900 h 215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0350" h="215900">
                <a:moveTo>
                  <a:pt x="0" y="215900"/>
                </a:moveTo>
                <a:lnTo>
                  <a:pt x="0" y="0"/>
                </a:lnTo>
                <a:lnTo>
                  <a:pt x="260350" y="0"/>
                </a:lnTo>
                <a:lnTo>
                  <a:pt x="260350" y="215900"/>
                </a:lnTo>
                <a:lnTo>
                  <a:pt x="0" y="21590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744" name="Freeform 527">
            <a:extLst>
              <a:ext uri="{FF2B5EF4-FFF2-40B4-BE49-F238E27FC236}">
                <a16:creationId xmlns:a16="http://schemas.microsoft.com/office/drawing/2014/main" xmlns="" id="{6BB1AA59-4AEA-4DDD-9CE8-0BA1A91CB239}"/>
              </a:ext>
            </a:extLst>
          </xdr:cNvPr>
          <xdr:cNvSpPr>
            <a:spLocks/>
          </xdr:cNvSpPr>
        </xdr:nvSpPr>
        <xdr:spPr bwMode="auto">
          <a:xfrm>
            <a:off x="8704484" y="2026844"/>
            <a:ext cx="270000" cy="0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0 h 0"/>
              <a:gd name="connsiteX1" fmla="*/ 10000 w 1000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>
                <a:moveTo>
                  <a:pt x="0" y="0"/>
                </a:moveTo>
                <a:lnTo>
                  <a:pt x="10000" y="0"/>
                </a:lnTo>
              </a:path>
            </a:pathLst>
          </a:custGeom>
          <a:noFill/>
          <a:ln w="47625" cap="flat" cmpd="sng">
            <a:solidFill>
              <a:schemeClr val="bg1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614923</xdr:colOff>
      <xdr:row>55</xdr:row>
      <xdr:rowOff>50152</xdr:rowOff>
    </xdr:from>
    <xdr:ext cx="278130" cy="254018"/>
    <xdr:grpSp>
      <xdr:nvGrpSpPr>
        <xdr:cNvPr id="938" name="Group 6672">
          <a:extLst>
            <a:ext uri="{FF2B5EF4-FFF2-40B4-BE49-F238E27FC236}">
              <a16:creationId xmlns:a16="http://schemas.microsoft.com/office/drawing/2014/main" xmlns="" id="{0ADDE047-0FFA-4C92-8B5C-E18863EE4143}"/>
            </a:ext>
          </a:extLst>
        </xdr:cNvPr>
        <xdr:cNvGrpSpPr>
          <a:grpSpLocks/>
        </xdr:cNvGrpSpPr>
      </xdr:nvGrpSpPr>
      <xdr:grpSpPr bwMode="auto">
        <a:xfrm>
          <a:off x="8445834" y="9377848"/>
          <a:ext cx="278130" cy="254018"/>
          <a:chOff x="536" y="109"/>
          <a:chExt cx="46" cy="44"/>
        </a:xfrm>
      </xdr:grpSpPr>
      <xdr:pic>
        <xdr:nvPicPr>
          <xdr:cNvPr id="939" name="Picture 6673" descr="route2">
            <a:extLst>
              <a:ext uri="{FF2B5EF4-FFF2-40B4-BE49-F238E27FC236}">
                <a16:creationId xmlns:a16="http://schemas.microsoft.com/office/drawing/2014/main" xmlns="" id="{9E319542-6E23-457F-859F-B1759CC7EA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0" name="Text Box 6674">
            <a:extLst>
              <a:ext uri="{FF2B5EF4-FFF2-40B4-BE49-F238E27FC236}">
                <a16:creationId xmlns:a16="http://schemas.microsoft.com/office/drawing/2014/main" xmlns="" id="{E5D674B1-6557-40F5-AE5D-5F071162BC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551657</xdr:colOff>
      <xdr:row>54</xdr:row>
      <xdr:rowOff>139958</xdr:rowOff>
    </xdr:from>
    <xdr:to>
      <xdr:col>11</xdr:col>
      <xdr:colOff>703399</xdr:colOff>
      <xdr:row>55</xdr:row>
      <xdr:rowOff>82808</xdr:rowOff>
    </xdr:to>
    <xdr:sp macro="" textlink="">
      <xdr:nvSpPr>
        <xdr:cNvPr id="929" name="AutoShape 4802">
          <a:extLst>
            <a:ext uri="{FF2B5EF4-FFF2-40B4-BE49-F238E27FC236}">
              <a16:creationId xmlns:a16="http://schemas.microsoft.com/office/drawing/2014/main" xmlns="" id="{0E8F4E5E-2EB7-4A6D-A06A-C1C6453B73BA}"/>
            </a:ext>
          </a:extLst>
        </xdr:cNvPr>
        <xdr:cNvSpPr>
          <a:spLocks noChangeArrowheads="1"/>
        </xdr:cNvSpPr>
      </xdr:nvSpPr>
      <xdr:spPr bwMode="auto">
        <a:xfrm>
          <a:off x="11949907" y="7994908"/>
          <a:ext cx="15174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77108</xdr:colOff>
      <xdr:row>52</xdr:row>
      <xdr:rowOff>96310</xdr:rowOff>
    </xdr:from>
    <xdr:ext cx="536453" cy="231666"/>
    <xdr:sp macro="" textlink="">
      <xdr:nvSpPr>
        <xdr:cNvPr id="1745" name="Text Box 303">
          <a:extLst>
            <a:ext uri="{FF2B5EF4-FFF2-40B4-BE49-F238E27FC236}">
              <a16:creationId xmlns:a16="http://schemas.microsoft.com/office/drawing/2014/main" xmlns="" id="{DD5497A8-6A7D-420D-9F43-91A1D786169D}"/>
            </a:ext>
          </a:extLst>
        </xdr:cNvPr>
        <xdr:cNvSpPr txBox="1">
          <a:spLocks noChangeArrowheads="1"/>
        </xdr:cNvSpPr>
      </xdr:nvSpPr>
      <xdr:spPr bwMode="auto">
        <a:xfrm>
          <a:off x="13561787" y="9027131"/>
          <a:ext cx="536453" cy="231666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vert="horz" wrap="square" lIns="0" tIns="0" rIns="0" bIns="0" anchor="t" upright="1">
        <a:noAutofit/>
      </a:bodyPr>
      <a:lstStyle>
        <a:defPPr algn="ctr" rtl="0">
          <a:defRPr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20"/>
  <sheetViews>
    <sheetView showGridLines="0" tabSelected="1" zoomScale="140" zoomScaleNormal="140" workbookViewId="0">
      <selection activeCell="V57" sqref="V57"/>
    </sheetView>
  </sheetViews>
  <sheetFormatPr defaultColWidth="9" defaultRowHeight="13.5" x14ac:dyDescent="0.15"/>
  <cols>
    <col min="1" max="1" width="2.25" style="297" customWidth="1"/>
    <col min="2" max="9" width="10.125" style="297" customWidth="1"/>
    <col min="10" max="10" width="9.75" style="297" customWidth="1"/>
    <col min="11" max="11" width="10.125" style="297" customWidth="1"/>
    <col min="12" max="12" width="9.875" style="297" customWidth="1"/>
    <col min="13" max="21" width="10.125" style="297" customWidth="1"/>
    <col min="22" max="22" width="14.875" style="297" bestFit="1" customWidth="1"/>
    <col min="23" max="23" width="9.375" style="297" bestFit="1" customWidth="1"/>
    <col min="24" max="16384" width="9" style="297"/>
  </cols>
  <sheetData>
    <row r="1" spans="2:32" ht="11.25" customHeight="1" thickBot="1" x14ac:dyDescent="0.2">
      <c r="B1" s="38" t="s">
        <v>68</v>
      </c>
      <c r="E1" s="54"/>
      <c r="L1" s="297" t="str">
        <f>B1</f>
        <v>'22BRM430近畿300㎞川西 まだふみもみず天橋立Ver1.00</v>
      </c>
      <c r="P1" s="188"/>
      <c r="S1" s="195"/>
      <c r="V1" s="14">
        <v>1</v>
      </c>
    </row>
    <row r="2" spans="2:32" ht="13.5" customHeight="1" x14ac:dyDescent="0.15">
      <c r="B2" s="53" t="s">
        <v>11</v>
      </c>
      <c r="C2" s="86" t="s">
        <v>0</v>
      </c>
      <c r="D2" s="196">
        <v>44681.291666666664</v>
      </c>
      <c r="E2" s="291">
        <f>$D$2+0.5/24</f>
        <v>44681.3125</v>
      </c>
      <c r="F2" s="12"/>
      <c r="G2" s="15" t="s">
        <v>29</v>
      </c>
      <c r="H2" s="93"/>
      <c r="I2" s="116" t="s">
        <v>14</v>
      </c>
      <c r="J2" s="114"/>
      <c r="K2" s="55" t="s">
        <v>15</v>
      </c>
      <c r="L2" s="364">
        <f>AC$7</f>
        <v>57.699999999999989</v>
      </c>
      <c r="M2" s="365"/>
      <c r="N2" s="159"/>
      <c r="O2" s="326">
        <f>O3/15/24+$D$2</f>
        <v>44681.702499999999</v>
      </c>
      <c r="P2" s="169"/>
      <c r="Q2" s="139" t="s">
        <v>33</v>
      </c>
      <c r="R2" s="146"/>
      <c r="S2" s="147"/>
      <c r="T2" s="189"/>
      <c r="U2" s="22"/>
      <c r="V2" s="14">
        <v>2</v>
      </c>
      <c r="W2" s="299"/>
      <c r="X2" s="42"/>
      <c r="Y2" s="333" t="s">
        <v>45</v>
      </c>
      <c r="Z2" s="334"/>
      <c r="AA2" s="333" t="s">
        <v>46</v>
      </c>
      <c r="AB2" s="334"/>
      <c r="AC2" s="333" t="s">
        <v>6</v>
      </c>
      <c r="AD2" s="334"/>
      <c r="AE2" s="335"/>
      <c r="AF2" s="336"/>
    </row>
    <row r="3" spans="2:32" s="64" customFormat="1" ht="13.5" customHeight="1" thickBot="1" x14ac:dyDescent="0.2">
      <c r="B3" s="192" t="s">
        <v>47</v>
      </c>
      <c r="C3" s="87" t="s">
        <v>48</v>
      </c>
      <c r="D3" s="185">
        <v>0</v>
      </c>
      <c r="E3" s="260">
        <v>0</v>
      </c>
      <c r="F3" s="57">
        <v>0.2</v>
      </c>
      <c r="G3" s="16">
        <f>E3+F3</f>
        <v>0.2</v>
      </c>
      <c r="H3" s="105">
        <v>1.4</v>
      </c>
      <c r="I3" s="110">
        <f>G3+H3</f>
        <v>1.5999999999999999</v>
      </c>
      <c r="J3" s="180">
        <v>2</v>
      </c>
      <c r="K3" s="56">
        <f>I3+J3</f>
        <v>3.5999999999999996</v>
      </c>
      <c r="L3" s="321">
        <v>3.2</v>
      </c>
      <c r="M3" s="106">
        <f>K59+L3</f>
        <v>144.90000000000003</v>
      </c>
      <c r="N3" s="232">
        <v>3</v>
      </c>
      <c r="O3" s="96">
        <f>M3+N3</f>
        <v>147.90000000000003</v>
      </c>
      <c r="P3" s="29">
        <v>3.3</v>
      </c>
      <c r="Q3" s="16">
        <f>O3+P3</f>
        <v>151.20000000000005</v>
      </c>
      <c r="R3" s="105">
        <v>1</v>
      </c>
      <c r="S3" s="106">
        <f>Q3+R3</f>
        <v>152.20000000000005</v>
      </c>
      <c r="T3" s="190">
        <v>1.7</v>
      </c>
      <c r="U3" s="20">
        <f>S3+T3</f>
        <v>153.90000000000003</v>
      </c>
      <c r="V3" s="14">
        <v>3</v>
      </c>
      <c r="W3" s="60" t="s">
        <v>49</v>
      </c>
      <c r="X3" s="61" t="s">
        <v>7</v>
      </c>
      <c r="Y3" s="339" t="s">
        <v>8</v>
      </c>
      <c r="Z3" s="340"/>
      <c r="AA3" s="339" t="s">
        <v>8</v>
      </c>
      <c r="AB3" s="340"/>
      <c r="AC3" s="62" t="s">
        <v>9</v>
      </c>
      <c r="AD3" s="63" t="s">
        <v>10</v>
      </c>
      <c r="AE3" s="60" t="s">
        <v>49</v>
      </c>
      <c r="AF3" s="197"/>
    </row>
    <row r="4" spans="2:32" ht="13.5" customHeight="1" thickTop="1" x14ac:dyDescent="0.15">
      <c r="B4" s="33"/>
      <c r="C4" s="88" t="s">
        <v>12</v>
      </c>
      <c r="D4" s="89"/>
      <c r="E4" s="292">
        <f>E3/15/24+$D$2</f>
        <v>44681.291666666664</v>
      </c>
      <c r="F4" s="11"/>
      <c r="G4" s="65">
        <f>G3/15/24+$D$2</f>
        <v>44681.292222222219</v>
      </c>
      <c r="H4" s="111"/>
      <c r="I4" s="90">
        <f>I3/15/24+$D$2</f>
        <v>44681.296111111107</v>
      </c>
      <c r="J4" s="1"/>
      <c r="K4" s="66">
        <f>K3/15/24+$D$2</f>
        <v>44681.301666666666</v>
      </c>
      <c r="L4" s="322">
        <f>$Y$7</f>
        <v>44681.469587418302</v>
      </c>
      <c r="M4" s="210">
        <f>$AA$7</f>
        <v>44681.694513888884</v>
      </c>
      <c r="N4" s="97"/>
      <c r="O4" s="90"/>
      <c r="P4" s="312"/>
      <c r="Q4" s="65">
        <f>Q3/15/24+$D$2</f>
        <v>44681.711666666662</v>
      </c>
      <c r="R4" s="261"/>
      <c r="S4" s="90">
        <f>S3/15/24+$D$2</f>
        <v>44681.714444444442</v>
      </c>
      <c r="T4" s="1"/>
      <c r="U4" s="66">
        <f>U3/15/24+$D$2</f>
        <v>44681.719166666662</v>
      </c>
      <c r="V4" s="14">
        <v>4</v>
      </c>
      <c r="W4" s="43" t="s">
        <v>50</v>
      </c>
      <c r="X4" s="44">
        <v>0</v>
      </c>
      <c r="Y4" s="369">
        <f>$D$2</f>
        <v>44681.291666666664</v>
      </c>
      <c r="Z4" s="369"/>
      <c r="AA4" s="337">
        <f>$D$2+0.5/24</f>
        <v>44681.3125</v>
      </c>
      <c r="AB4" s="337"/>
      <c r="AC4" s="45">
        <f t="shared" ref="AC4:AC9" si="0">X5-X4</f>
        <v>43.7</v>
      </c>
      <c r="AD4" s="46">
        <f>AC4/(AA5-Y4)/24</f>
        <v>13.656250000198725</v>
      </c>
      <c r="AE4" s="47" t="s">
        <v>50</v>
      </c>
      <c r="AF4" s="200"/>
    </row>
    <row r="5" spans="2:32" ht="13.5" customHeight="1" x14ac:dyDescent="0.15">
      <c r="B5" s="19" t="s">
        <v>2</v>
      </c>
      <c r="C5" s="328" t="s">
        <v>66</v>
      </c>
      <c r="D5" s="91"/>
      <c r="E5" s="92"/>
      <c r="F5" s="11" t="s">
        <v>3</v>
      </c>
      <c r="G5" s="282">
        <v>27</v>
      </c>
      <c r="H5" s="111"/>
      <c r="I5" s="278">
        <v>32</v>
      </c>
      <c r="J5" s="1"/>
      <c r="K5" s="279">
        <v>41</v>
      </c>
      <c r="L5" s="372">
        <f>$AD$7</f>
        <v>14.903142488248491</v>
      </c>
      <c r="M5" s="373"/>
      <c r="N5" s="97"/>
      <c r="O5" s="118"/>
      <c r="P5" s="312"/>
      <c r="Q5" s="312"/>
      <c r="R5" s="262"/>
      <c r="S5" s="263"/>
      <c r="T5" s="1"/>
      <c r="U5" s="69"/>
      <c r="V5" s="14">
        <v>5</v>
      </c>
      <c r="W5" s="37">
        <v>1</v>
      </c>
      <c r="X5" s="48">
        <f>K19</f>
        <v>43.7</v>
      </c>
      <c r="Y5" s="338">
        <f>(X5+0.5)/34/24+$D$2+0/24/120</f>
        <v>44681.345833333333</v>
      </c>
      <c r="Z5" s="338"/>
      <c r="AA5" s="338">
        <f>(X5+0.3)/15/24+$D$2+32/24/120</f>
        <v>44681.424999999996</v>
      </c>
      <c r="AB5" s="338"/>
      <c r="AC5" s="67">
        <f t="shared" si="0"/>
        <v>56.000000000000014</v>
      </c>
      <c r="AD5" s="68">
        <f t="shared" ref="AD5:AD9" si="1">AC5/(AA6-AA5)/24</f>
        <v>16.091954023343799</v>
      </c>
      <c r="AE5" s="295">
        <v>1</v>
      </c>
      <c r="AF5" s="203"/>
    </row>
    <row r="6" spans="2:32" ht="13.5" customHeight="1" x14ac:dyDescent="0.15">
      <c r="B6" s="19"/>
      <c r="C6" s="3"/>
      <c r="D6" s="91" t="s">
        <v>1</v>
      </c>
      <c r="E6" s="92"/>
      <c r="F6" s="1"/>
      <c r="G6" s="312"/>
      <c r="H6" s="97"/>
      <c r="I6" s="99" t="s">
        <v>1</v>
      </c>
      <c r="J6" s="1"/>
      <c r="K6" s="10"/>
      <c r="L6" s="173"/>
      <c r="M6" s="144"/>
      <c r="N6" s="97"/>
      <c r="O6" s="118"/>
      <c r="P6" s="312"/>
      <c r="Q6" s="312"/>
      <c r="R6" s="341"/>
      <c r="S6" s="342"/>
      <c r="T6" s="1"/>
      <c r="U6" s="69"/>
      <c r="V6" s="14">
        <v>6</v>
      </c>
      <c r="W6" s="50">
        <v>2</v>
      </c>
      <c r="X6" s="51">
        <f>K43</f>
        <v>99.700000000000017</v>
      </c>
      <c r="Y6" s="338">
        <f>(X6+0)/34/24+$D$2+1/24/120</f>
        <v>44681.414195261437</v>
      </c>
      <c r="Z6" s="338"/>
      <c r="AA6" s="338">
        <f>(X6+0)/15/24+$D$2+4/24/120</f>
        <v>44681.569999999992</v>
      </c>
      <c r="AB6" s="338"/>
      <c r="AC6" s="49">
        <f t="shared" si="0"/>
        <v>45.200000000000017</v>
      </c>
      <c r="AD6" s="68">
        <f t="shared" si="1"/>
        <v>15.125488008585767</v>
      </c>
      <c r="AE6" s="52">
        <v>2</v>
      </c>
      <c r="AF6" s="296"/>
    </row>
    <row r="7" spans="2:32" ht="13.5" customHeight="1" x14ac:dyDescent="0.15">
      <c r="B7" s="19" t="s">
        <v>4</v>
      </c>
      <c r="C7" s="3"/>
      <c r="D7" s="91"/>
      <c r="E7" s="92"/>
      <c r="F7" s="3"/>
      <c r="G7" s="280"/>
      <c r="H7" s="112"/>
      <c r="I7" s="102"/>
      <c r="J7" s="1"/>
      <c r="K7" s="69"/>
      <c r="L7" s="173"/>
      <c r="M7" s="126"/>
      <c r="N7" s="97"/>
      <c r="O7" s="118"/>
      <c r="P7" s="1"/>
      <c r="Q7" s="312"/>
      <c r="R7" s="316"/>
      <c r="S7" s="148"/>
      <c r="T7" s="1"/>
      <c r="U7" s="69"/>
      <c r="V7" s="14">
        <v>7</v>
      </c>
      <c r="W7" s="70">
        <v>3</v>
      </c>
      <c r="X7" s="71">
        <f>M3</f>
        <v>144.90000000000003</v>
      </c>
      <c r="Y7" s="338">
        <f>(X7+0)/34/24+$D$2+1/24/120</f>
        <v>44681.469587418302</v>
      </c>
      <c r="Z7" s="338"/>
      <c r="AA7" s="338">
        <f>(X7+0)/15/24+$D$2+1/24/120</f>
        <v>44681.694513888884</v>
      </c>
      <c r="AB7" s="338"/>
      <c r="AC7" s="67">
        <f t="shared" si="0"/>
        <v>57.699999999999989</v>
      </c>
      <c r="AD7" s="68">
        <f t="shared" si="1"/>
        <v>14.903142488248491</v>
      </c>
      <c r="AE7" s="295">
        <v>3</v>
      </c>
      <c r="AF7" s="205"/>
    </row>
    <row r="8" spans="2:32" ht="13.5" customHeight="1" x14ac:dyDescent="0.15">
      <c r="B8" s="26"/>
      <c r="C8" s="367">
        <f>$AC$4</f>
        <v>43.7</v>
      </c>
      <c r="D8" s="368"/>
      <c r="E8" s="126"/>
      <c r="F8" s="3"/>
      <c r="G8" s="72"/>
      <c r="H8" s="112"/>
      <c r="I8" s="99"/>
      <c r="J8" s="1"/>
      <c r="K8" s="10"/>
      <c r="L8" s="173"/>
      <c r="M8" s="126"/>
      <c r="N8" s="97"/>
      <c r="O8" s="118"/>
      <c r="P8" s="177"/>
      <c r="Q8" s="280"/>
      <c r="R8" s="316"/>
      <c r="S8" s="102"/>
      <c r="T8" s="1"/>
      <c r="U8" s="69"/>
      <c r="V8" s="14">
        <v>8</v>
      </c>
      <c r="W8" s="70">
        <v>4</v>
      </c>
      <c r="X8" s="138">
        <f>Q19</f>
        <v>202.60000000000002</v>
      </c>
      <c r="Y8" s="338">
        <f>(X8+0)/34/24+$D$2+3/24/120</f>
        <v>44681.54099264706</v>
      </c>
      <c r="Z8" s="338"/>
      <c r="AA8" s="338">
        <f>(X8+0)/15/24+$D$2+4/24/120</f>
        <v>44681.855833333328</v>
      </c>
      <c r="AB8" s="338"/>
      <c r="AC8" s="49">
        <f t="shared" si="0"/>
        <v>63.199999999999989</v>
      </c>
      <c r="AD8" s="68">
        <f t="shared" si="1"/>
        <v>15.059571087577572</v>
      </c>
      <c r="AE8" s="295">
        <v>4</v>
      </c>
      <c r="AF8" s="296"/>
    </row>
    <row r="9" spans="2:32" ht="13.5" customHeight="1" thickBot="1" x14ac:dyDescent="0.2">
      <c r="B9" s="27" t="s">
        <v>5</v>
      </c>
      <c r="C9" s="374">
        <f>$AD$4</f>
        <v>13.656250000198725</v>
      </c>
      <c r="D9" s="375"/>
      <c r="E9" s="206"/>
      <c r="F9" s="207"/>
      <c r="G9" s="166"/>
      <c r="H9" s="100"/>
      <c r="I9" s="101"/>
      <c r="J9" s="7"/>
      <c r="K9" s="8"/>
      <c r="L9" s="172"/>
      <c r="M9" s="128"/>
      <c r="N9" s="121"/>
      <c r="O9" s="122"/>
      <c r="P9" s="7"/>
      <c r="Q9" s="6"/>
      <c r="R9" s="100"/>
      <c r="S9" s="122"/>
      <c r="T9" s="35"/>
      <c r="U9" s="79"/>
      <c r="V9" s="14">
        <v>9</v>
      </c>
      <c r="W9" s="70">
        <v>5</v>
      </c>
      <c r="X9" s="71">
        <f>O43</f>
        <v>265.8</v>
      </c>
      <c r="Y9" s="338">
        <f>(X9+0)/34/24+$D$2+17/24/120</f>
        <v>44681.623304738554</v>
      </c>
      <c r="Z9" s="338"/>
      <c r="AA9" s="338">
        <f>(X9+0)/15/24+$D$2+2/24/120</f>
        <v>44682.030694444446</v>
      </c>
      <c r="AB9" s="338"/>
      <c r="AC9" s="67">
        <f t="shared" si="0"/>
        <v>36.600000000000023</v>
      </c>
      <c r="AD9" s="68">
        <f t="shared" si="1"/>
        <v>16.17083946999708</v>
      </c>
      <c r="AE9" s="295">
        <v>5</v>
      </c>
    </row>
    <row r="10" spans="2:32" ht="13.5" customHeight="1" thickBot="1" x14ac:dyDescent="0.2">
      <c r="B10" s="28"/>
      <c r="C10" s="15" t="s">
        <v>16</v>
      </c>
      <c r="D10" s="93"/>
      <c r="E10" s="94" t="s">
        <v>17</v>
      </c>
      <c r="F10" s="313"/>
      <c r="G10" s="86"/>
      <c r="H10" s="208"/>
      <c r="I10" s="94" t="s">
        <v>18</v>
      </c>
      <c r="J10" s="115"/>
      <c r="K10" s="21" t="s">
        <v>19</v>
      </c>
      <c r="L10" s="311"/>
      <c r="M10" s="310" t="s">
        <v>34</v>
      </c>
      <c r="N10" s="370"/>
      <c r="O10" s="371"/>
      <c r="P10" s="1"/>
      <c r="Q10" s="3" t="s">
        <v>35</v>
      </c>
      <c r="R10" s="309"/>
      <c r="S10" s="310" t="s">
        <v>42</v>
      </c>
      <c r="T10" s="1"/>
      <c r="U10" s="140" t="s">
        <v>36</v>
      </c>
      <c r="V10" s="14">
        <v>10</v>
      </c>
      <c r="W10" s="37" t="s">
        <v>51</v>
      </c>
      <c r="X10" s="285">
        <f>O59</f>
        <v>302.40000000000003</v>
      </c>
      <c r="Y10" s="344">
        <f>9/24+$D$2</f>
        <v>44681.666666666664</v>
      </c>
      <c r="Z10" s="345"/>
      <c r="AA10" s="346">
        <f>20/24+$D$2</f>
        <v>44682.125</v>
      </c>
      <c r="AB10" s="346"/>
      <c r="AC10" s="284" t="s">
        <v>52</v>
      </c>
      <c r="AD10" s="286" t="s">
        <v>52</v>
      </c>
      <c r="AE10" s="287" t="s">
        <v>51</v>
      </c>
      <c r="AF10" s="296"/>
    </row>
    <row r="11" spans="2:32" ht="13.5" customHeight="1" x14ac:dyDescent="0.15">
      <c r="B11" s="186">
        <v>3.2</v>
      </c>
      <c r="C11" s="74">
        <f>K3+B11</f>
        <v>6.8</v>
      </c>
      <c r="D11" s="95">
        <v>2.5</v>
      </c>
      <c r="E11" s="96">
        <f>C11+D11</f>
        <v>9.3000000000000007</v>
      </c>
      <c r="F11" s="78">
        <v>0.3</v>
      </c>
      <c r="G11" s="16">
        <f>E11+F11</f>
        <v>9.6000000000000014</v>
      </c>
      <c r="H11" s="103">
        <v>1.8</v>
      </c>
      <c r="I11" s="96">
        <f>G11+H11</f>
        <v>11.400000000000002</v>
      </c>
      <c r="J11" s="78">
        <v>1.2</v>
      </c>
      <c r="K11" s="75">
        <f>I11+J11</f>
        <v>12.600000000000001</v>
      </c>
      <c r="L11" s="323">
        <v>4.5</v>
      </c>
      <c r="M11" s="110">
        <f>U3+L11</f>
        <v>158.40000000000003</v>
      </c>
      <c r="N11" s="105">
        <v>2.2000000000000002</v>
      </c>
      <c r="O11" s="106">
        <f>M11+N11</f>
        <v>160.60000000000002</v>
      </c>
      <c r="P11" s="32">
        <v>12.7</v>
      </c>
      <c r="Q11" s="16">
        <f>O11+P11</f>
        <v>173.3</v>
      </c>
      <c r="R11" s="95">
        <v>13.4</v>
      </c>
      <c r="S11" s="117">
        <f>Q11+R11</f>
        <v>186.70000000000002</v>
      </c>
      <c r="T11" s="29">
        <v>14.4</v>
      </c>
      <c r="U11" s="20">
        <f>S11+T11</f>
        <v>201.10000000000002</v>
      </c>
      <c r="V11" s="14"/>
      <c r="W11" s="170"/>
      <c r="X11" s="288"/>
      <c r="Y11" s="347"/>
      <c r="Z11" s="347"/>
      <c r="AA11" s="347"/>
      <c r="AB11" s="347"/>
      <c r="AC11" s="289"/>
      <c r="AD11" s="290"/>
      <c r="AE11" s="12"/>
    </row>
    <row r="12" spans="2:32" ht="13.5" customHeight="1" x14ac:dyDescent="0.15">
      <c r="B12" s="308"/>
      <c r="C12" s="65">
        <f>C11/15/24+$D$2</f>
        <v>44681.310555555552</v>
      </c>
      <c r="D12" s="97"/>
      <c r="E12" s="90">
        <f>E11/15/24+$D$2</f>
        <v>44681.317499999997</v>
      </c>
      <c r="F12" s="312"/>
      <c r="G12" s="65">
        <f>G11/15/24+$D$2</f>
        <v>44681.318333333329</v>
      </c>
      <c r="H12" s="314"/>
      <c r="I12" s="90">
        <f>I11/15/24+$D$2</f>
        <v>44681.323333333334</v>
      </c>
      <c r="J12" s="312"/>
      <c r="K12" s="66">
        <f>K11/15/24+$D$2</f>
        <v>44681.326666666668</v>
      </c>
      <c r="L12" s="308"/>
      <c r="M12" s="90">
        <f>M11/15/24+$D$2</f>
        <v>44681.731666666667</v>
      </c>
      <c r="N12" s="316"/>
      <c r="O12" s="90">
        <f>O11/15/24+$D$2</f>
        <v>44681.737777777773</v>
      </c>
      <c r="P12" s="312"/>
      <c r="Q12" s="65">
        <f>Q11/15/24+$D$2</f>
        <v>44681.773055555554</v>
      </c>
      <c r="R12" s="97"/>
      <c r="S12" s="90">
        <f>S11/15/24+$D$2</f>
        <v>44681.810277777775</v>
      </c>
      <c r="T12" s="3"/>
      <c r="U12" s="320">
        <f>U11/15/24+$D$2</f>
        <v>44681.850277777776</v>
      </c>
      <c r="X12" s="296"/>
      <c r="AA12" s="343"/>
      <c r="AB12" s="343"/>
      <c r="AC12" s="343"/>
      <c r="AD12" s="343"/>
      <c r="AF12" s="296"/>
    </row>
    <row r="13" spans="2:32" ht="13.5" customHeight="1" x14ac:dyDescent="0.15">
      <c r="B13" s="308"/>
      <c r="C13" s="282">
        <v>61</v>
      </c>
      <c r="D13" s="301"/>
      <c r="E13" s="278">
        <v>74</v>
      </c>
      <c r="F13" s="154"/>
      <c r="G13" s="282">
        <v>72</v>
      </c>
      <c r="H13" s="97"/>
      <c r="I13" s="278">
        <v>84</v>
      </c>
      <c r="J13" s="312"/>
      <c r="K13" s="279">
        <v>87</v>
      </c>
      <c r="L13" s="308"/>
      <c r="M13" s="278">
        <v>3</v>
      </c>
      <c r="N13" s="316"/>
      <c r="O13" s="278">
        <v>14</v>
      </c>
      <c r="P13" s="312"/>
      <c r="Q13" s="278">
        <v>1</v>
      </c>
      <c r="R13" s="316"/>
      <c r="S13" s="278">
        <v>9</v>
      </c>
      <c r="T13" s="1"/>
      <c r="U13" s="279">
        <v>26</v>
      </c>
      <c r="X13" s="205"/>
      <c r="AA13" s="343"/>
      <c r="AB13" s="343"/>
      <c r="AC13" s="343"/>
      <c r="AD13" s="343"/>
    </row>
    <row r="14" spans="2:32" ht="13.5" customHeight="1" x14ac:dyDescent="0.15">
      <c r="B14" s="308"/>
      <c r="C14" s="312"/>
      <c r="D14" s="97"/>
      <c r="E14" s="315"/>
      <c r="F14" s="312"/>
      <c r="G14" s="312"/>
      <c r="H14" s="97"/>
      <c r="I14" s="99"/>
      <c r="J14" s="1"/>
      <c r="K14" s="69" t="s">
        <v>13</v>
      </c>
      <c r="L14" s="308"/>
      <c r="M14" s="102"/>
      <c r="N14" s="316"/>
      <c r="O14" s="102"/>
      <c r="P14" s="312"/>
      <c r="Q14" s="312"/>
      <c r="R14" s="316"/>
      <c r="S14" s="102"/>
      <c r="T14" s="1"/>
      <c r="U14" s="69"/>
      <c r="AA14" s="343"/>
      <c r="AB14" s="343"/>
      <c r="AC14" s="343"/>
      <c r="AD14" s="343"/>
    </row>
    <row r="15" spans="2:32" ht="13.5" customHeight="1" x14ac:dyDescent="0.15">
      <c r="B15" s="308" t="s">
        <v>1</v>
      </c>
      <c r="C15" s="85"/>
      <c r="D15" s="97"/>
      <c r="E15" s="98"/>
      <c r="F15" s="312" t="s">
        <v>1</v>
      </c>
      <c r="G15" s="312"/>
      <c r="H15" s="97"/>
      <c r="I15" s="99" t="s">
        <v>1</v>
      </c>
      <c r="J15" s="312"/>
      <c r="K15" s="25"/>
      <c r="L15" s="308"/>
      <c r="M15" s="102"/>
      <c r="N15" s="97"/>
      <c r="O15" s="102"/>
      <c r="P15" s="312"/>
      <c r="Q15" s="3"/>
      <c r="R15" s="112"/>
      <c r="S15" s="99"/>
      <c r="T15" s="1"/>
      <c r="U15" s="69"/>
      <c r="X15" s="212"/>
      <c r="AA15" s="343"/>
      <c r="AB15" s="343"/>
      <c r="AC15" s="343"/>
      <c r="AD15" s="343"/>
    </row>
    <row r="16" spans="2:32" ht="13.5" customHeight="1" x14ac:dyDescent="0.15">
      <c r="B16" s="308"/>
      <c r="C16" s="312"/>
      <c r="D16" s="97"/>
      <c r="E16" s="99"/>
      <c r="F16" s="312"/>
      <c r="G16" s="312"/>
      <c r="H16" s="316"/>
      <c r="I16" s="102"/>
      <c r="J16" s="1"/>
      <c r="K16" s="10"/>
      <c r="L16" s="308"/>
      <c r="M16" s="102"/>
      <c r="N16" s="316"/>
      <c r="O16" s="102"/>
      <c r="P16" s="312"/>
      <c r="Q16" s="312"/>
      <c r="R16" s="316"/>
      <c r="S16" s="102"/>
      <c r="T16" s="1"/>
      <c r="U16" s="10"/>
      <c r="X16" s="296"/>
    </row>
    <row r="17" spans="2:45" ht="13.5" customHeight="1" thickBot="1" x14ac:dyDescent="0.2">
      <c r="B17" s="18"/>
      <c r="C17" s="6"/>
      <c r="D17" s="100"/>
      <c r="E17" s="101"/>
      <c r="F17" s="7"/>
      <c r="G17" s="6"/>
      <c r="H17" s="100"/>
      <c r="I17" s="101"/>
      <c r="J17" s="7"/>
      <c r="K17" s="8"/>
      <c r="L17" s="18"/>
      <c r="M17" s="101"/>
      <c r="N17" s="100"/>
      <c r="O17" s="101"/>
      <c r="P17" s="7"/>
      <c r="Q17" s="6"/>
      <c r="R17" s="137"/>
      <c r="S17" s="113"/>
      <c r="T17" s="1"/>
      <c r="U17" s="69"/>
      <c r="X17" s="294"/>
      <c r="AA17" s="348"/>
      <c r="AB17" s="348"/>
      <c r="AC17" s="348"/>
      <c r="AD17" s="348"/>
    </row>
    <row r="18" spans="2:45" ht="13.5" customHeight="1" x14ac:dyDescent="0.15">
      <c r="B18" s="30" t="s">
        <v>20</v>
      </c>
      <c r="C18" s="2"/>
      <c r="D18" s="349" t="s">
        <v>60</v>
      </c>
      <c r="E18" s="350"/>
      <c r="F18" s="313"/>
      <c r="G18" s="15" t="s">
        <v>21</v>
      </c>
      <c r="H18" s="307"/>
      <c r="I18" s="104" t="s">
        <v>41</v>
      </c>
      <c r="J18" s="351">
        <f>$AC$5</f>
        <v>56.000000000000014</v>
      </c>
      <c r="K18" s="352"/>
      <c r="L18" s="19" t="s">
        <v>63</v>
      </c>
      <c r="M18" s="99"/>
      <c r="N18" s="175"/>
      <c r="O18" s="109" t="s">
        <v>22</v>
      </c>
      <c r="P18" s="353">
        <f>$AC$8</f>
        <v>63.199999999999989</v>
      </c>
      <c r="Q18" s="353"/>
      <c r="R18" s="231"/>
      <c r="S18" s="109" t="s">
        <v>23</v>
      </c>
      <c r="T18" s="157"/>
      <c r="U18" s="22" t="s">
        <v>24</v>
      </c>
      <c r="AF18" s="213"/>
      <c r="AI18" s="348"/>
      <c r="AJ18" s="348"/>
      <c r="AK18" s="348"/>
      <c r="AL18" s="348"/>
    </row>
    <row r="19" spans="2:45" ht="13.5" customHeight="1" x14ac:dyDescent="0.15">
      <c r="B19" s="77">
        <v>17.600000000000001</v>
      </c>
      <c r="C19" s="58">
        <f>K11+B19</f>
        <v>30.200000000000003</v>
      </c>
      <c r="D19" s="95">
        <v>3.7</v>
      </c>
      <c r="E19" s="96">
        <f>C19+D19</f>
        <v>33.900000000000006</v>
      </c>
      <c r="F19" s="57">
        <v>4.9000000000000004</v>
      </c>
      <c r="G19" s="74">
        <f>E19+F19</f>
        <v>38.800000000000004</v>
      </c>
      <c r="H19" s="119">
        <v>4.5</v>
      </c>
      <c r="I19" s="106">
        <f>G19+H19</f>
        <v>43.300000000000004</v>
      </c>
      <c r="J19" s="131">
        <v>0.4</v>
      </c>
      <c r="K19" s="75">
        <f>I19+J19</f>
        <v>43.7</v>
      </c>
      <c r="L19" s="77">
        <v>0.5</v>
      </c>
      <c r="M19" s="117">
        <f>U11+L19</f>
        <v>201.60000000000002</v>
      </c>
      <c r="N19" s="105">
        <v>0.4</v>
      </c>
      <c r="O19" s="117">
        <f>M19+N19</f>
        <v>202.00000000000003</v>
      </c>
      <c r="P19" s="255">
        <v>0.6</v>
      </c>
      <c r="Q19" s="58">
        <f>O19+P19</f>
        <v>202.60000000000002</v>
      </c>
      <c r="R19" s="246">
        <v>0.3</v>
      </c>
      <c r="S19" s="110">
        <f>Q19+R19</f>
        <v>202.90000000000003</v>
      </c>
      <c r="T19" s="32">
        <v>0.5</v>
      </c>
      <c r="U19" s="20">
        <f>S19+T19</f>
        <v>203.40000000000003</v>
      </c>
      <c r="AF19" s="200"/>
      <c r="AI19" s="348"/>
      <c r="AJ19" s="348"/>
      <c r="AK19" s="348"/>
      <c r="AL19" s="348"/>
    </row>
    <row r="20" spans="2:45" ht="13.5" customHeight="1" x14ac:dyDescent="0.15">
      <c r="B20" s="308"/>
      <c r="C20" s="65">
        <f>C19/15/24+$D$2</f>
        <v>44681.375555555554</v>
      </c>
      <c r="D20" s="314"/>
      <c r="E20" s="90">
        <f>E19/15/24+$D$2</f>
        <v>44681.385833333334</v>
      </c>
      <c r="F20" s="312"/>
      <c r="G20" s="65">
        <f>G19/15/24+$D$2</f>
        <v>44681.39944444444</v>
      </c>
      <c r="H20" s="316"/>
      <c r="I20" s="90">
        <f>I19/15/24+$Y$4</f>
        <v>44681.411944444444</v>
      </c>
      <c r="J20" s="354">
        <f>$AD$5</f>
        <v>16.091954023343799</v>
      </c>
      <c r="K20" s="355"/>
      <c r="L20" s="249"/>
      <c r="M20" s="90">
        <f>M19/15/24+$D$2</f>
        <v>44681.851666666662</v>
      </c>
      <c r="N20" s="183"/>
      <c r="O20" s="90">
        <f>O19/15/24+$D$2</f>
        <v>44681.852777777778</v>
      </c>
      <c r="P20" s="356">
        <f>$AD$8</f>
        <v>15.059571087577572</v>
      </c>
      <c r="Q20" s="356"/>
      <c r="R20" s="233"/>
      <c r="S20" s="90">
        <f>S19/15/24+$D$2</f>
        <v>44681.855277777773</v>
      </c>
      <c r="T20" s="1"/>
      <c r="U20" s="66">
        <f>U19/15/24+$D$2</f>
        <v>44681.856666666667</v>
      </c>
      <c r="AF20" s="203"/>
      <c r="AI20" s="348"/>
      <c r="AJ20" s="348"/>
      <c r="AK20" s="348"/>
      <c r="AL20" s="348"/>
    </row>
    <row r="21" spans="2:45" ht="13.5" customHeight="1" x14ac:dyDescent="0.15">
      <c r="B21" s="308"/>
      <c r="C21" s="312"/>
      <c r="D21" s="97"/>
      <c r="E21" s="99" t="s">
        <v>1</v>
      </c>
      <c r="F21" s="17"/>
      <c r="G21" s="282">
        <v>220</v>
      </c>
      <c r="H21" s="316"/>
      <c r="I21" s="278">
        <v>242</v>
      </c>
      <c r="J21" s="133">
        <f>$Y$5</f>
        <v>44681.345833333333</v>
      </c>
      <c r="K21" s="264">
        <f>$AA$5</f>
        <v>44681.424999999996</v>
      </c>
      <c r="L21" s="19"/>
      <c r="M21" s="278">
        <v>26</v>
      </c>
      <c r="N21" s="111"/>
      <c r="O21" s="278">
        <v>21</v>
      </c>
      <c r="P21" s="325">
        <f>$Y$8</f>
        <v>44681.54099264706</v>
      </c>
      <c r="Q21" s="281">
        <f>$AA$8</f>
        <v>44681.855833333328</v>
      </c>
      <c r="R21" s="234"/>
      <c r="S21" s="278">
        <v>19</v>
      </c>
      <c r="T21" s="1"/>
      <c r="U21" s="279">
        <v>20</v>
      </c>
      <c r="AF21" s="296"/>
    </row>
    <row r="22" spans="2:45" ht="13.5" customHeight="1" x14ac:dyDescent="0.15">
      <c r="B22" s="308"/>
      <c r="C22" s="312"/>
      <c r="D22" s="97"/>
      <c r="E22" s="99"/>
      <c r="F22" s="11"/>
      <c r="G22" s="3" t="s">
        <v>1</v>
      </c>
      <c r="H22" s="316"/>
      <c r="I22" s="102"/>
      <c r="J22" s="130"/>
      <c r="K22" s="66">
        <f>K19/15/24+$D$2</f>
        <v>44681.413055555553</v>
      </c>
      <c r="L22" s="19"/>
      <c r="M22" s="99"/>
      <c r="N22" s="111"/>
      <c r="O22" s="99"/>
      <c r="P22" s="144"/>
      <c r="Q22" s="90">
        <f>Q19/15/24+$D$2</f>
        <v>44681.854444444441</v>
      </c>
      <c r="R22" s="234"/>
      <c r="S22" s="235"/>
      <c r="T22" s="1"/>
      <c r="U22" s="69"/>
      <c r="AF22" s="205"/>
      <c r="AI22" s="348"/>
      <c r="AJ22" s="348"/>
      <c r="AK22" s="348"/>
      <c r="AL22" s="348"/>
    </row>
    <row r="23" spans="2:45" ht="13.5" customHeight="1" x14ac:dyDescent="0.15">
      <c r="B23" s="308"/>
      <c r="C23" s="312"/>
      <c r="D23" s="97"/>
      <c r="E23" s="99" t="s">
        <v>1</v>
      </c>
      <c r="F23" s="11"/>
      <c r="G23" s="1"/>
      <c r="H23" s="316"/>
      <c r="I23" s="102"/>
      <c r="J23" s="130" t="s">
        <v>1</v>
      </c>
      <c r="K23" s="279">
        <v>248</v>
      </c>
      <c r="L23" s="19"/>
      <c r="M23" s="99"/>
      <c r="N23" s="97"/>
      <c r="O23" s="99"/>
      <c r="P23" s="144"/>
      <c r="Q23" s="302">
        <v>21</v>
      </c>
      <c r="R23" s="238"/>
      <c r="S23" s="235"/>
      <c r="T23" s="1"/>
      <c r="U23" s="69"/>
      <c r="AI23" s="348"/>
      <c r="AJ23" s="348"/>
      <c r="AK23" s="348"/>
      <c r="AL23" s="348"/>
    </row>
    <row r="24" spans="2:45" ht="13.5" customHeight="1" x14ac:dyDescent="0.15">
      <c r="B24" s="308"/>
      <c r="C24" s="312"/>
      <c r="D24" s="316"/>
      <c r="E24" s="102"/>
      <c r="F24" s="1"/>
      <c r="G24" s="3" t="s">
        <v>1</v>
      </c>
      <c r="H24" s="316"/>
      <c r="I24" s="102"/>
      <c r="J24" s="130"/>
      <c r="K24" s="135"/>
      <c r="L24" s="19"/>
      <c r="M24" s="99"/>
      <c r="N24" s="112"/>
      <c r="O24" s="113"/>
      <c r="P24" s="144"/>
      <c r="Q24" s="144"/>
      <c r="R24" s="239"/>
      <c r="S24" s="240"/>
      <c r="T24" s="1"/>
      <c r="U24" s="69"/>
      <c r="AF24" s="64"/>
      <c r="AI24" s="348"/>
      <c r="AJ24" s="348"/>
      <c r="AK24" s="348"/>
      <c r="AL24" s="348"/>
    </row>
    <row r="25" spans="2:45" ht="13.5" customHeight="1" thickBot="1" x14ac:dyDescent="0.2">
      <c r="B25" s="82"/>
      <c r="C25" s="24"/>
      <c r="D25" s="100"/>
      <c r="E25" s="101"/>
      <c r="F25" s="7"/>
      <c r="G25" s="6"/>
      <c r="H25" s="100"/>
      <c r="I25" s="101"/>
      <c r="J25" s="134"/>
      <c r="K25" s="136"/>
      <c r="L25" s="18"/>
      <c r="M25" s="101"/>
      <c r="N25" s="141"/>
      <c r="O25" s="113"/>
      <c r="P25" s="144"/>
      <c r="Q25" s="144"/>
      <c r="R25" s="265"/>
      <c r="S25" s="240"/>
      <c r="T25" s="1"/>
      <c r="U25" s="69"/>
      <c r="AF25" s="296"/>
      <c r="AI25" s="348"/>
      <c r="AJ25" s="348"/>
      <c r="AK25" s="348"/>
      <c r="AL25" s="348"/>
    </row>
    <row r="26" spans="2:45" ht="13.5" customHeight="1" x14ac:dyDescent="0.15">
      <c r="B26" s="311"/>
      <c r="C26" s="153" t="s">
        <v>41</v>
      </c>
      <c r="D26" s="307"/>
      <c r="E26" s="310"/>
      <c r="F26" s="313"/>
      <c r="G26" s="13" t="s">
        <v>44</v>
      </c>
      <c r="H26" s="307"/>
      <c r="I26" s="104" t="s">
        <v>30</v>
      </c>
      <c r="J26" s="1"/>
      <c r="K26" s="10" t="s">
        <v>31</v>
      </c>
      <c r="L26" s="256"/>
      <c r="M26" s="310" t="s">
        <v>57</v>
      </c>
      <c r="N26" s="257" t="s">
        <v>13</v>
      </c>
      <c r="O26" s="310" t="s">
        <v>61</v>
      </c>
      <c r="P26" s="258" t="s">
        <v>13</v>
      </c>
      <c r="Q26" s="13"/>
      <c r="R26" s="257" t="s">
        <v>13</v>
      </c>
      <c r="S26" s="310" t="s">
        <v>62</v>
      </c>
      <c r="T26" s="306" t="s">
        <v>38</v>
      </c>
      <c r="U26" s="22"/>
      <c r="AJ26" s="296"/>
      <c r="AK26" s="64"/>
      <c r="AL26" s="64"/>
      <c r="AM26" s="64"/>
      <c r="AN26" s="64"/>
      <c r="AO26" s="64"/>
      <c r="AP26" s="64"/>
      <c r="AQ26" s="64"/>
      <c r="AR26" s="64"/>
      <c r="AS26" s="64"/>
    </row>
    <row r="27" spans="2:45" s="64" customFormat="1" ht="13.5" customHeight="1" x14ac:dyDescent="0.15">
      <c r="B27" s="31">
        <v>0.4</v>
      </c>
      <c r="C27" s="58">
        <f>K19+B27</f>
        <v>44.1</v>
      </c>
      <c r="D27" s="105">
        <v>8.8000000000000007</v>
      </c>
      <c r="E27" s="96">
        <f>C27+D27</f>
        <v>52.900000000000006</v>
      </c>
      <c r="F27" s="32">
        <v>9.1</v>
      </c>
      <c r="G27" s="16">
        <f>E27+F27</f>
        <v>62.000000000000007</v>
      </c>
      <c r="H27" s="105">
        <v>6.3</v>
      </c>
      <c r="I27" s="96">
        <f>G27+H27</f>
        <v>68.300000000000011</v>
      </c>
      <c r="J27" s="78">
        <v>11.7</v>
      </c>
      <c r="K27" s="75">
        <f>I27+J27</f>
        <v>80.000000000000014</v>
      </c>
      <c r="L27" s="40">
        <v>3.6</v>
      </c>
      <c r="M27" s="106">
        <f>U19+L27</f>
        <v>207.00000000000003</v>
      </c>
      <c r="N27" s="105">
        <v>6.7</v>
      </c>
      <c r="O27" s="110">
        <f>M27+N27</f>
        <v>213.70000000000002</v>
      </c>
      <c r="P27" s="29">
        <v>1.6</v>
      </c>
      <c r="Q27" s="174">
        <f>O27+P27</f>
        <v>215.3</v>
      </c>
      <c r="R27" s="119">
        <v>0.3</v>
      </c>
      <c r="S27" s="110">
        <f>Q27+R27</f>
        <v>215.60000000000002</v>
      </c>
      <c r="T27" s="57">
        <v>10.1</v>
      </c>
      <c r="U27" s="178">
        <f>S27+T27</f>
        <v>225.70000000000002</v>
      </c>
      <c r="AJ27" s="201"/>
      <c r="AK27" s="297"/>
      <c r="AL27" s="297"/>
      <c r="AM27" s="297"/>
      <c r="AN27" s="297"/>
      <c r="AO27" s="297"/>
      <c r="AP27" s="297"/>
      <c r="AQ27" s="297"/>
      <c r="AR27" s="297"/>
      <c r="AS27" s="297"/>
    </row>
    <row r="28" spans="2:45" ht="13.5" customHeight="1" x14ac:dyDescent="0.15">
      <c r="B28" s="308"/>
      <c r="C28" s="65">
        <f>C27/15/24+$Y$4</f>
        <v>44681.414166666662</v>
      </c>
      <c r="D28" s="316"/>
      <c r="E28" s="90">
        <f>E27/15/24+$D$2</f>
        <v>44681.438611111109</v>
      </c>
      <c r="F28" s="312"/>
      <c r="G28" s="65">
        <f>G27/15/24+$D$2</f>
        <v>44681.463888888888</v>
      </c>
      <c r="H28" s="316"/>
      <c r="I28" s="90">
        <f>I27/15/24+$D$2</f>
        <v>44681.481388888889</v>
      </c>
      <c r="J28" s="1"/>
      <c r="K28" s="66">
        <f>K27/15/24+$D$2</f>
        <v>44681.513888888883</v>
      </c>
      <c r="L28" s="19"/>
      <c r="M28" s="90">
        <f>M27/15/24+$D$2</f>
        <v>44681.866666666661</v>
      </c>
      <c r="N28" s="97"/>
      <c r="O28" s="90">
        <f>O27/15/24+$D$2</f>
        <v>44681.885277777772</v>
      </c>
      <c r="P28" s="312"/>
      <c r="Q28" s="65">
        <f>Q27/15/24+$D$2</f>
        <v>44681.889722222222</v>
      </c>
      <c r="R28" s="316"/>
      <c r="S28" s="90">
        <f>S27/15/24+$D$2</f>
        <v>44681.890555555554</v>
      </c>
      <c r="T28" s="1"/>
      <c r="U28" s="66">
        <f>U27/15/24+$D$2</f>
        <v>44681.918611111112</v>
      </c>
      <c r="AJ28" s="201"/>
    </row>
    <row r="29" spans="2:45" ht="13.5" customHeight="1" x14ac:dyDescent="0.15">
      <c r="B29" s="160"/>
      <c r="C29" s="282">
        <v>242</v>
      </c>
      <c r="D29" s="316"/>
      <c r="E29" s="278">
        <v>271</v>
      </c>
      <c r="F29" s="312"/>
      <c r="G29" s="282">
        <v>158</v>
      </c>
      <c r="H29" s="316"/>
      <c r="I29" s="278">
        <v>124</v>
      </c>
      <c r="J29" s="1"/>
      <c r="K29" s="279">
        <v>40</v>
      </c>
      <c r="L29" s="19"/>
      <c r="M29" s="278">
        <v>27</v>
      </c>
      <c r="N29" s="97"/>
      <c r="O29" s="278">
        <v>30</v>
      </c>
      <c r="P29" s="312"/>
      <c r="Q29" s="278">
        <v>42</v>
      </c>
      <c r="R29" s="316"/>
      <c r="S29" s="278">
        <v>43</v>
      </c>
      <c r="T29" s="5"/>
      <c r="U29" s="279">
        <v>107</v>
      </c>
      <c r="AJ29" s="201"/>
    </row>
    <row r="30" spans="2:45" ht="13.5" customHeight="1" x14ac:dyDescent="0.15">
      <c r="B30" s="160" t="s">
        <v>3</v>
      </c>
      <c r="C30" s="3" t="s">
        <v>1</v>
      </c>
      <c r="D30" s="316"/>
      <c r="E30" s="102"/>
      <c r="F30" s="312"/>
      <c r="G30" s="312" t="s">
        <v>1</v>
      </c>
      <c r="H30" s="316"/>
      <c r="I30" s="102" t="s">
        <v>1</v>
      </c>
      <c r="J30" s="1"/>
      <c r="K30" s="69"/>
      <c r="L30" s="19"/>
      <c r="M30" s="118"/>
      <c r="N30" s="97"/>
      <c r="O30" s="118"/>
      <c r="P30" s="312"/>
      <c r="Q30" s="5"/>
      <c r="R30" s="316"/>
      <c r="S30" s="150"/>
      <c r="T30" s="5"/>
      <c r="U30" s="202"/>
      <c r="AJ30" s="195"/>
    </row>
    <row r="31" spans="2:45" ht="13.5" customHeight="1" x14ac:dyDescent="0.15">
      <c r="B31" s="19"/>
      <c r="C31" s="3" t="s">
        <v>1</v>
      </c>
      <c r="D31" s="316"/>
      <c r="E31" s="102"/>
      <c r="F31" s="312" t="s">
        <v>1</v>
      </c>
      <c r="G31" s="312"/>
      <c r="H31" s="316" t="s">
        <v>1</v>
      </c>
      <c r="I31" s="102"/>
      <c r="J31" s="1"/>
      <c r="K31" s="69"/>
      <c r="L31" s="19"/>
      <c r="M31" s="118"/>
      <c r="N31" s="97"/>
      <c r="O31" s="118"/>
      <c r="P31" s="312"/>
      <c r="Q31" s="5"/>
      <c r="R31" s="316"/>
      <c r="S31" s="150"/>
      <c r="T31" s="5"/>
      <c r="U31" s="202"/>
      <c r="AJ31" s="212"/>
    </row>
    <row r="32" spans="2:45" ht="13.5" customHeight="1" x14ac:dyDescent="0.15">
      <c r="B32" s="37"/>
      <c r="C32" s="312"/>
      <c r="D32" s="316"/>
      <c r="E32" s="102"/>
      <c r="F32" s="312"/>
      <c r="G32" s="312"/>
      <c r="H32" s="316"/>
      <c r="I32" s="102"/>
      <c r="J32" s="1"/>
      <c r="K32" s="69"/>
      <c r="L32" s="19"/>
      <c r="M32" s="118"/>
      <c r="N32" s="97"/>
      <c r="O32" s="118"/>
      <c r="P32" s="9"/>
      <c r="Q32" s="9"/>
      <c r="R32" s="141"/>
      <c r="S32" s="151"/>
      <c r="T32" s="9"/>
      <c r="U32" s="142"/>
      <c r="AJ32" s="217"/>
    </row>
    <row r="33" spans="2:47" ht="13.5" customHeight="1" thickBot="1" x14ac:dyDescent="0.2">
      <c r="B33" s="37"/>
      <c r="C33" s="3"/>
      <c r="D33" s="100"/>
      <c r="E33" s="101"/>
      <c r="F33" s="7"/>
      <c r="G33" s="6"/>
      <c r="H33" s="100"/>
      <c r="I33" s="101"/>
      <c r="J33" s="1"/>
      <c r="K33" s="69"/>
      <c r="L33" s="73"/>
      <c r="M33" s="122"/>
      <c r="N33" s="97"/>
      <c r="O33" s="118"/>
      <c r="P33" s="6"/>
      <c r="Q33" s="24"/>
      <c r="R33" s="123"/>
      <c r="S33" s="124"/>
      <c r="T33" s="24"/>
      <c r="U33" s="158"/>
      <c r="AK33" s="14"/>
      <c r="AL33" s="296"/>
      <c r="AM33" s="212"/>
      <c r="AN33" s="296"/>
      <c r="AO33" s="212"/>
      <c r="AP33" s="212"/>
      <c r="AQ33" s="212"/>
    </row>
    <row r="34" spans="2:47" ht="13.5" customHeight="1" x14ac:dyDescent="0.15">
      <c r="B34" s="311"/>
      <c r="C34" s="86"/>
      <c r="D34" s="309"/>
      <c r="E34" s="310"/>
      <c r="F34" s="1"/>
      <c r="G34" s="3" t="s">
        <v>24</v>
      </c>
      <c r="H34" s="309"/>
      <c r="I34" s="310" t="s">
        <v>23</v>
      </c>
      <c r="J34" s="165"/>
      <c r="K34" s="161"/>
      <c r="L34" s="317"/>
      <c r="M34" s="310" t="s">
        <v>39</v>
      </c>
      <c r="N34" s="266"/>
      <c r="O34" s="179" t="s">
        <v>37</v>
      </c>
      <c r="P34" s="306" t="s">
        <v>58</v>
      </c>
      <c r="Q34" s="310" t="s">
        <v>40</v>
      </c>
      <c r="R34" s="167"/>
      <c r="S34" s="99" t="s">
        <v>25</v>
      </c>
      <c r="T34" s="12" t="s">
        <v>59</v>
      </c>
      <c r="U34" s="21"/>
      <c r="AM34" s="197"/>
      <c r="AN34" s="218"/>
      <c r="AO34" s="197"/>
      <c r="AP34" s="219"/>
      <c r="AQ34" s="197"/>
      <c r="AR34" s="220"/>
      <c r="AS34" s="220"/>
      <c r="AT34" s="64"/>
      <c r="AU34" s="64"/>
    </row>
    <row r="35" spans="2:47" s="64" customFormat="1" ht="13.5" customHeight="1" x14ac:dyDescent="0.15">
      <c r="B35" s="31">
        <v>3.6</v>
      </c>
      <c r="C35" s="58">
        <f>K27+B35</f>
        <v>83.600000000000009</v>
      </c>
      <c r="D35" s="164">
        <v>0.9</v>
      </c>
      <c r="E35" s="156">
        <f>C35+D35</f>
        <v>84.500000000000014</v>
      </c>
      <c r="F35" s="32">
        <v>0.7</v>
      </c>
      <c r="G35" s="16">
        <f>E35+F35</f>
        <v>85.200000000000017</v>
      </c>
      <c r="H35" s="246">
        <v>0.6</v>
      </c>
      <c r="I35" s="110">
        <f>G35+H35</f>
        <v>85.800000000000011</v>
      </c>
      <c r="J35" s="29">
        <v>1</v>
      </c>
      <c r="K35" s="194">
        <f>I35+J35</f>
        <v>86.800000000000011</v>
      </c>
      <c r="L35" s="77">
        <v>7.4</v>
      </c>
      <c r="M35" s="107">
        <f>U27+L35</f>
        <v>233.10000000000002</v>
      </c>
      <c r="N35" s="119">
        <v>5.3</v>
      </c>
      <c r="O35" s="106">
        <f>M35+N35</f>
        <v>238.40000000000003</v>
      </c>
      <c r="P35" s="57">
        <v>3.2</v>
      </c>
      <c r="Q35" s="74">
        <f>O35+P35</f>
        <v>241.60000000000002</v>
      </c>
      <c r="R35" s="95">
        <v>4.0999999999999996</v>
      </c>
      <c r="S35" s="96">
        <f>Q35+R35</f>
        <v>245.70000000000002</v>
      </c>
      <c r="T35" s="57">
        <v>5.7</v>
      </c>
      <c r="U35" s="41">
        <f>S35+T35</f>
        <v>251.4</v>
      </c>
      <c r="AD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</row>
    <row r="36" spans="2:47" ht="13.5" customHeight="1" x14ac:dyDescent="0.15">
      <c r="B36" s="359"/>
      <c r="C36" s="65">
        <f>C35/15/24+$D$2</f>
        <v>44681.523888888885</v>
      </c>
      <c r="D36" s="97"/>
      <c r="E36" s="90">
        <f>E35/15/24+$D$2</f>
        <v>44681.526388888888</v>
      </c>
      <c r="F36" s="1"/>
      <c r="G36" s="65">
        <f>G35/15/24+$D$2</f>
        <v>44681.528333333328</v>
      </c>
      <c r="H36" s="233"/>
      <c r="I36" s="90">
        <f>I35/15/24+$D$2</f>
        <v>44681.53</v>
      </c>
      <c r="J36" s="34"/>
      <c r="K36" s="193">
        <f>K35/15/24+$D$2</f>
        <v>44681.532777777778</v>
      </c>
      <c r="L36" s="19"/>
      <c r="M36" s="90">
        <f>M35/15/24+$D$2</f>
        <v>44681.939166666663</v>
      </c>
      <c r="N36" s="316"/>
      <c r="O36" s="90">
        <f>O35/15/24+$D$2</f>
        <v>44681.953888888886</v>
      </c>
      <c r="P36" s="1"/>
      <c r="Q36" s="65">
        <f>Q35/15/24+$D$2</f>
        <v>44681.962777777779</v>
      </c>
      <c r="R36" s="316"/>
      <c r="S36" s="90">
        <f>S35/15/24+$D$2</f>
        <v>44681.974166666667</v>
      </c>
      <c r="T36" s="312"/>
      <c r="U36" s="66">
        <f>U35/15/24+$D$2</f>
        <v>44681.99</v>
      </c>
    </row>
    <row r="37" spans="2:47" ht="13.5" customHeight="1" x14ac:dyDescent="0.15">
      <c r="B37" s="359"/>
      <c r="C37" s="282">
        <v>42</v>
      </c>
      <c r="D37" s="97"/>
      <c r="E37" s="278">
        <v>20</v>
      </c>
      <c r="F37" s="1"/>
      <c r="G37" s="282">
        <v>20</v>
      </c>
      <c r="H37" s="234"/>
      <c r="I37" s="278">
        <v>19</v>
      </c>
      <c r="J37" s="11"/>
      <c r="K37" s="293">
        <v>14</v>
      </c>
      <c r="L37" s="211"/>
      <c r="M37" s="278">
        <v>113</v>
      </c>
      <c r="N37" s="316"/>
      <c r="O37" s="278">
        <v>145</v>
      </c>
      <c r="P37" s="312"/>
      <c r="Q37" s="282">
        <v>146</v>
      </c>
      <c r="R37" s="97"/>
      <c r="S37" s="278">
        <v>181</v>
      </c>
      <c r="T37" s="1"/>
      <c r="U37" s="279">
        <v>268</v>
      </c>
    </row>
    <row r="38" spans="2:47" ht="13.5" customHeight="1" x14ac:dyDescent="0.15">
      <c r="B38" s="308"/>
      <c r="C38" s="312"/>
      <c r="D38" s="97"/>
      <c r="E38" s="99"/>
      <c r="F38" s="1"/>
      <c r="G38" s="1"/>
      <c r="H38" s="234"/>
      <c r="I38" s="235"/>
      <c r="J38" s="11"/>
      <c r="K38" s="10"/>
      <c r="L38" s="211"/>
      <c r="M38" s="150"/>
      <c r="N38" s="149"/>
      <c r="O38" s="102"/>
      <c r="P38" s="312"/>
      <c r="Q38" s="312"/>
      <c r="R38" s="316"/>
      <c r="S38" s="99"/>
      <c r="T38" s="3"/>
      <c r="U38" s="10"/>
    </row>
    <row r="39" spans="2:47" ht="13.5" customHeight="1" x14ac:dyDescent="0.15">
      <c r="B39" s="308"/>
      <c r="C39" s="312"/>
      <c r="D39" s="97"/>
      <c r="E39" s="99"/>
      <c r="F39" s="1"/>
      <c r="G39" s="1"/>
      <c r="H39" s="238"/>
      <c r="I39" s="235"/>
      <c r="J39" s="1"/>
      <c r="K39" s="10"/>
      <c r="L39" s="211"/>
      <c r="M39" s="150"/>
      <c r="N39" s="149"/>
      <c r="O39" s="102"/>
      <c r="P39" s="312"/>
      <c r="Q39" s="312"/>
      <c r="R39" s="316" t="s">
        <v>1</v>
      </c>
      <c r="S39" s="102"/>
      <c r="T39" s="312"/>
      <c r="U39" s="4"/>
    </row>
    <row r="40" spans="2:47" ht="13.5" customHeight="1" x14ac:dyDescent="0.15">
      <c r="B40" s="308"/>
      <c r="C40" s="312"/>
      <c r="D40" s="97"/>
      <c r="E40" s="99"/>
      <c r="F40" s="1"/>
      <c r="G40" s="1"/>
      <c r="H40" s="239"/>
      <c r="I40" s="240"/>
      <c r="J40" s="3"/>
      <c r="K40" s="36"/>
      <c r="L40" s="84"/>
      <c r="M40" s="151"/>
      <c r="N40" s="137"/>
      <c r="O40" s="151"/>
      <c r="P40" s="9"/>
      <c r="Q40" s="9"/>
      <c r="R40" s="316"/>
      <c r="S40" s="102"/>
      <c r="T40" s="312"/>
      <c r="U40" s="4"/>
      <c r="AL40" s="64"/>
    </row>
    <row r="41" spans="2:47" ht="13.5" customHeight="1" thickBot="1" x14ac:dyDescent="0.2">
      <c r="B41" s="18"/>
      <c r="C41" s="6"/>
      <c r="D41" s="100"/>
      <c r="E41" s="101"/>
      <c r="F41" s="35"/>
      <c r="G41" s="35"/>
      <c r="H41" s="242"/>
      <c r="I41" s="243"/>
      <c r="J41" s="7"/>
      <c r="K41" s="8"/>
      <c r="L41" s="82"/>
      <c r="M41" s="124"/>
      <c r="N41" s="152"/>
      <c r="O41" s="101"/>
      <c r="P41" s="6"/>
      <c r="Q41" s="6"/>
      <c r="R41" s="100"/>
      <c r="S41" s="101"/>
      <c r="T41" s="6"/>
      <c r="U41" s="8"/>
    </row>
    <row r="42" spans="2:47" ht="13.5" customHeight="1" x14ac:dyDescent="0.15">
      <c r="B42" s="83"/>
      <c r="C42" s="13"/>
      <c r="D42" s="307"/>
      <c r="E42" s="310"/>
      <c r="F42" s="1"/>
      <c r="G42" s="1"/>
      <c r="H42" s="231"/>
      <c r="I42" s="109" t="s">
        <v>32</v>
      </c>
      <c r="J42" s="362">
        <f>$AC$6</f>
        <v>45.200000000000017</v>
      </c>
      <c r="K42" s="363"/>
      <c r="L42" s="254"/>
      <c r="M42" s="94" t="s">
        <v>54</v>
      </c>
      <c r="N42" s="357">
        <f>$AC$9</f>
        <v>36.600000000000023</v>
      </c>
      <c r="O42" s="358"/>
      <c r="P42" s="85" t="s">
        <v>43</v>
      </c>
      <c r="Q42" s="143"/>
      <c r="R42" s="221"/>
      <c r="S42" s="310" t="s">
        <v>55</v>
      </c>
      <c r="T42" s="157" t="s">
        <v>56</v>
      </c>
      <c r="U42" s="267"/>
      <c r="AG42" s="64"/>
      <c r="AH42" s="64"/>
      <c r="AI42" s="64"/>
      <c r="AJ42" s="64"/>
      <c r="AK42" s="64"/>
      <c r="AL42" s="64"/>
      <c r="AM42" s="64"/>
      <c r="AN42" s="64"/>
      <c r="AO42" s="64"/>
    </row>
    <row r="43" spans="2:47" s="64" customFormat="1" ht="13.5" customHeight="1" x14ac:dyDescent="0.15">
      <c r="B43" s="31">
        <v>1.7</v>
      </c>
      <c r="C43" s="268">
        <f>K35+B43</f>
        <v>88.500000000000014</v>
      </c>
      <c r="D43" s="119">
        <v>0.8</v>
      </c>
      <c r="E43" s="106">
        <f>C43+D43</f>
        <v>89.300000000000011</v>
      </c>
      <c r="F43" s="78">
        <v>4</v>
      </c>
      <c r="G43" s="129">
        <f>E43+F43</f>
        <v>93.300000000000011</v>
      </c>
      <c r="H43" s="246">
        <v>2.4</v>
      </c>
      <c r="I43" s="117">
        <f>G43+H43</f>
        <v>95.700000000000017</v>
      </c>
      <c r="J43" s="132">
        <v>4</v>
      </c>
      <c r="K43" s="41">
        <f>I43+J43</f>
        <v>99.700000000000017</v>
      </c>
      <c r="L43" s="59">
        <v>14.3</v>
      </c>
      <c r="M43" s="96">
        <f>U35+L43</f>
        <v>265.7</v>
      </c>
      <c r="N43" s="120">
        <v>0.1</v>
      </c>
      <c r="O43" s="96">
        <f>M43+N43</f>
        <v>265.8</v>
      </c>
      <c r="P43" s="29">
        <v>4.3</v>
      </c>
      <c r="Q43" s="129">
        <f>O43+P43</f>
        <v>270.10000000000002</v>
      </c>
      <c r="R43" s="103">
        <v>2</v>
      </c>
      <c r="S43" s="106">
        <f>Q43+R43</f>
        <v>272.10000000000002</v>
      </c>
      <c r="T43" s="57">
        <v>6.3</v>
      </c>
      <c r="U43" s="41">
        <f>S43+T43</f>
        <v>278.40000000000003</v>
      </c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</row>
    <row r="44" spans="2:47" ht="13.5" customHeight="1" x14ac:dyDescent="0.15">
      <c r="B44" s="19"/>
      <c r="C44" s="65">
        <f>C43/15/24+$D$2</f>
        <v>44681.537499999999</v>
      </c>
      <c r="D44" s="316"/>
      <c r="E44" s="90">
        <f>E43/15/24+$D$2</f>
        <v>44681.539722222216</v>
      </c>
      <c r="F44" s="76"/>
      <c r="G44" s="65">
        <f>G43/15/24+$D$2</f>
        <v>44681.550833333327</v>
      </c>
      <c r="H44" s="233"/>
      <c r="I44" s="155">
        <f>I43/15/24+$D$2</f>
        <v>44681.557499999995</v>
      </c>
      <c r="J44" s="354">
        <f>$AD$6</f>
        <v>15.125488008585767</v>
      </c>
      <c r="K44" s="355"/>
      <c r="L44" s="308"/>
      <c r="M44" s="90">
        <f>M43/15/24+$D$2</f>
        <v>44682.029722222222</v>
      </c>
      <c r="N44" s="209">
        <f>$Y$9</f>
        <v>44681.623304738554</v>
      </c>
      <c r="O44" s="327">
        <f>$AA$9</f>
        <v>44682.030694444446</v>
      </c>
      <c r="P44" s="1"/>
      <c r="Q44" s="65">
        <f>Q43/15/24+$D$2</f>
        <v>44682.041944444441</v>
      </c>
      <c r="R44" s="97"/>
      <c r="S44" s="90">
        <f>S43/15/24+$D$2</f>
        <v>44682.047500000001</v>
      </c>
      <c r="T44" s="184"/>
      <c r="U44" s="66">
        <f>U43/15/24+$D$2</f>
        <v>44682.064999999995</v>
      </c>
    </row>
    <row r="45" spans="2:47" ht="13.5" customHeight="1" x14ac:dyDescent="0.15">
      <c r="B45" s="37"/>
      <c r="C45" s="282">
        <v>13</v>
      </c>
      <c r="D45" s="97"/>
      <c r="E45" s="118"/>
      <c r="F45" s="1"/>
      <c r="G45" s="282">
        <v>16</v>
      </c>
      <c r="H45" s="234"/>
      <c r="I45" s="278">
        <v>15</v>
      </c>
      <c r="J45" s="283">
        <f>$Y$6</f>
        <v>44681.414195261437</v>
      </c>
      <c r="K45" s="225">
        <f>$AA$6</f>
        <v>44681.569999999992</v>
      </c>
      <c r="L45" s="19"/>
      <c r="M45" s="278">
        <v>101</v>
      </c>
      <c r="N45" s="360">
        <f>$AD$9</f>
        <v>16.17083946999708</v>
      </c>
      <c r="O45" s="361"/>
      <c r="P45" s="1"/>
      <c r="Q45" s="278">
        <v>193</v>
      </c>
      <c r="R45" s="97"/>
      <c r="S45" s="118"/>
      <c r="T45" s="1"/>
      <c r="U45" s="324">
        <v>271</v>
      </c>
    </row>
    <row r="46" spans="2:47" ht="13.5" customHeight="1" x14ac:dyDescent="0.15">
      <c r="B46" s="37"/>
      <c r="C46" s="1"/>
      <c r="D46" s="97"/>
      <c r="E46" s="118"/>
      <c r="F46" s="1"/>
      <c r="G46" s="3"/>
      <c r="H46" s="269"/>
      <c r="I46" s="235"/>
      <c r="J46" s="144"/>
      <c r="K46" s="66">
        <f>K43/15/24+$D$2</f>
        <v>44681.568611111106</v>
      </c>
      <c r="L46" s="19"/>
      <c r="M46" s="118"/>
      <c r="N46" s="125"/>
      <c r="O46" s="90">
        <f>O43/15/24+$D$2</f>
        <v>44682.03</v>
      </c>
      <c r="P46" s="1"/>
      <c r="Q46" s="1"/>
      <c r="R46" s="97"/>
      <c r="S46" s="118"/>
      <c r="T46" s="1"/>
      <c r="U46" s="69"/>
    </row>
    <row r="47" spans="2:47" ht="13.5" customHeight="1" x14ac:dyDescent="0.15">
      <c r="B47" s="37" t="s">
        <v>13</v>
      </c>
      <c r="C47" s="1"/>
      <c r="D47" s="97"/>
      <c r="E47" s="118"/>
      <c r="F47" s="1"/>
      <c r="G47" s="3"/>
      <c r="H47" s="238"/>
      <c r="I47" s="235"/>
      <c r="J47" s="144"/>
      <c r="K47" s="279">
        <v>14</v>
      </c>
      <c r="L47" s="19"/>
      <c r="M47" s="118"/>
      <c r="N47" s="125"/>
      <c r="O47" s="278">
        <v>99</v>
      </c>
      <c r="P47" s="1"/>
      <c r="Q47" s="1"/>
      <c r="R47" s="97"/>
      <c r="S47" s="118"/>
      <c r="T47" s="1"/>
      <c r="U47" s="69"/>
    </row>
    <row r="48" spans="2:47" ht="13.5" customHeight="1" x14ac:dyDescent="0.15">
      <c r="B48" s="81"/>
      <c r="C48" s="1"/>
      <c r="D48" s="97"/>
      <c r="E48" s="118"/>
      <c r="F48" s="1"/>
      <c r="G48" s="3"/>
      <c r="H48" s="239"/>
      <c r="I48" s="240"/>
      <c r="J48" s="144"/>
      <c r="K48" s="162"/>
      <c r="L48" s="19"/>
      <c r="M48" s="118"/>
      <c r="N48" s="125"/>
      <c r="O48" s="126"/>
      <c r="P48" s="1"/>
      <c r="Q48" s="1"/>
      <c r="R48" s="97"/>
      <c r="S48" s="118"/>
      <c r="T48" s="1"/>
      <c r="U48" s="69"/>
      <c r="AF48" s="64"/>
    </row>
    <row r="49" spans="2:41" ht="13.5" customHeight="1" thickBot="1" x14ac:dyDescent="0.2">
      <c r="B49" s="39"/>
      <c r="C49" s="35"/>
      <c r="D49" s="97"/>
      <c r="E49" s="118"/>
      <c r="F49" s="7"/>
      <c r="G49" s="6"/>
      <c r="H49" s="242"/>
      <c r="I49" s="243"/>
      <c r="J49" s="145"/>
      <c r="K49" s="163"/>
      <c r="L49" s="19"/>
      <c r="M49" s="118"/>
      <c r="N49" s="127"/>
      <c r="O49" s="128"/>
      <c r="P49" s="35"/>
      <c r="Q49" s="35"/>
      <c r="R49" s="121"/>
      <c r="S49" s="122"/>
      <c r="T49" s="1"/>
      <c r="U49" s="69"/>
    </row>
    <row r="50" spans="2:41" ht="13.5" customHeight="1" x14ac:dyDescent="0.15">
      <c r="B50" s="19"/>
      <c r="C50" s="3" t="s">
        <v>35</v>
      </c>
      <c r="D50" s="309"/>
      <c r="E50" s="310"/>
      <c r="F50" s="157"/>
      <c r="G50" s="13" t="s">
        <v>34</v>
      </c>
      <c r="H50" s="376" t="s">
        <v>67</v>
      </c>
      <c r="I50" s="377"/>
      <c r="J50" s="276"/>
      <c r="K50" s="277"/>
      <c r="L50" s="270"/>
      <c r="M50" s="271"/>
      <c r="N50" s="307"/>
      <c r="O50" s="310"/>
      <c r="P50" s="313"/>
      <c r="Q50" s="13" t="s">
        <v>26</v>
      </c>
      <c r="R50" s="97"/>
      <c r="S50" s="187" t="s">
        <v>27</v>
      </c>
      <c r="T50" s="272"/>
      <c r="U50" s="22" t="s">
        <v>14</v>
      </c>
      <c r="Z50" s="296"/>
      <c r="AA50" s="14"/>
      <c r="AB50" s="273"/>
      <c r="AC50" s="14"/>
      <c r="AE50" s="248"/>
      <c r="AG50" s="64"/>
      <c r="AH50" s="64"/>
      <c r="AI50" s="64"/>
      <c r="AJ50" s="64"/>
      <c r="AK50" s="64"/>
      <c r="AL50" s="64"/>
      <c r="AM50" s="64"/>
      <c r="AN50" s="64"/>
      <c r="AO50" s="64"/>
    </row>
    <row r="51" spans="2:41" s="64" customFormat="1" ht="13.5" customHeight="1" x14ac:dyDescent="0.15">
      <c r="B51" s="216">
        <v>15.9</v>
      </c>
      <c r="C51" s="58">
        <f>K43+B51</f>
        <v>115.60000000000002</v>
      </c>
      <c r="D51" s="103">
        <v>12.9</v>
      </c>
      <c r="E51" s="107">
        <f>C51+D51</f>
        <v>128.50000000000003</v>
      </c>
      <c r="F51" s="78">
        <v>1.9</v>
      </c>
      <c r="G51" s="129">
        <f>E51+F51</f>
        <v>130.40000000000003</v>
      </c>
      <c r="H51" s="331">
        <v>1.4</v>
      </c>
      <c r="I51" s="96">
        <f>G51+H51</f>
        <v>131.80000000000004</v>
      </c>
      <c r="J51" s="57">
        <v>1.5</v>
      </c>
      <c r="K51" s="75">
        <f>I51+J51</f>
        <v>133.30000000000004</v>
      </c>
      <c r="L51" s="31">
        <v>1.1000000000000001</v>
      </c>
      <c r="M51" s="96">
        <f>U43+L51</f>
        <v>279.50000000000006</v>
      </c>
      <c r="N51" s="105">
        <v>7.7</v>
      </c>
      <c r="O51" s="106">
        <f>M51+N51</f>
        <v>287.20000000000005</v>
      </c>
      <c r="P51" s="78">
        <v>5.4</v>
      </c>
      <c r="Q51" s="58">
        <f>O51+P51</f>
        <v>292.60000000000002</v>
      </c>
      <c r="R51" s="105">
        <v>0.8</v>
      </c>
      <c r="S51" s="332">
        <f>Q51+R51</f>
        <v>293.40000000000003</v>
      </c>
      <c r="T51" s="78">
        <v>8.1999999999999993</v>
      </c>
      <c r="U51" s="20">
        <f>S51+T51</f>
        <v>301.60000000000002</v>
      </c>
      <c r="Z51" s="223"/>
      <c r="AA51" s="197"/>
      <c r="AB51" s="273"/>
      <c r="AC51" s="218"/>
      <c r="AD51" s="1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</row>
    <row r="52" spans="2:41" ht="13.5" customHeight="1" x14ac:dyDescent="0.15">
      <c r="B52" s="308"/>
      <c r="C52" s="65">
        <f>C51/15/24+$D$2</f>
        <v>44681.612777777773</v>
      </c>
      <c r="D52" s="108"/>
      <c r="E52" s="90">
        <f>E51/15/24+$D$2</f>
        <v>44681.648611111108</v>
      </c>
      <c r="F52" s="312"/>
      <c r="G52" s="80">
        <f>G51/15/24+$D$2</f>
        <v>44681.65388888889</v>
      </c>
      <c r="H52" s="300"/>
      <c r="I52" s="90">
        <f>I51/15/24+$D$2</f>
        <v>44681.657777777778</v>
      </c>
      <c r="J52" s="23"/>
      <c r="K52" s="66">
        <f>K51/15/24+$D$2</f>
        <v>44681.661944444444</v>
      </c>
      <c r="L52" s="308"/>
      <c r="M52" s="90">
        <f>M51/15/24+$D$2</f>
        <v>44682.068055555552</v>
      </c>
      <c r="N52" s="316"/>
      <c r="O52" s="90">
        <f>O51/15/24+$D$2</f>
        <v>44682.089444444442</v>
      </c>
      <c r="P52" s="312"/>
      <c r="Q52" s="65">
        <f>Q51/15/24+$D$2</f>
        <v>44682.104444444441</v>
      </c>
      <c r="R52" s="182" t="s">
        <v>64</v>
      </c>
      <c r="S52" s="90">
        <f>S51/15/24+$D$2</f>
        <v>44682.106666666667</v>
      </c>
      <c r="T52" s="181" t="s">
        <v>65</v>
      </c>
      <c r="U52" s="66">
        <f>U51/15/24+$D$2</f>
        <v>44682.129444444443</v>
      </c>
      <c r="Z52" s="191"/>
      <c r="AA52" s="199"/>
      <c r="AB52" s="250"/>
      <c r="AC52" s="224"/>
      <c r="AE52" s="224"/>
    </row>
    <row r="53" spans="2:41" ht="13.5" customHeight="1" x14ac:dyDescent="0.15">
      <c r="B53" s="308"/>
      <c r="C53" s="282">
        <v>4</v>
      </c>
      <c r="D53" s="316"/>
      <c r="E53" s="278">
        <v>9</v>
      </c>
      <c r="F53" s="312"/>
      <c r="G53" s="282">
        <v>3</v>
      </c>
      <c r="H53" s="301"/>
      <c r="I53" s="278">
        <v>84</v>
      </c>
      <c r="J53" s="1"/>
      <c r="K53" s="279">
        <v>5</v>
      </c>
      <c r="L53" s="30"/>
      <c r="M53" s="215"/>
      <c r="N53" s="97"/>
      <c r="O53" s="278">
        <v>162</v>
      </c>
      <c r="P53" s="1"/>
      <c r="Q53" s="282">
        <v>130</v>
      </c>
      <c r="R53" s="97"/>
      <c r="S53" s="278">
        <v>86</v>
      </c>
      <c r="T53" s="1"/>
      <c r="U53" s="279">
        <v>32</v>
      </c>
      <c r="Z53" s="298"/>
      <c r="AA53" s="298"/>
      <c r="AB53" s="250"/>
      <c r="AC53" s="296"/>
      <c r="AE53" s="14"/>
    </row>
    <row r="54" spans="2:41" ht="13.5" customHeight="1" x14ac:dyDescent="0.15">
      <c r="B54" s="308"/>
      <c r="C54" s="312"/>
      <c r="D54" s="316"/>
      <c r="E54" s="102"/>
      <c r="F54" s="312"/>
      <c r="G54" s="312"/>
      <c r="H54" s="316"/>
      <c r="I54" s="102"/>
      <c r="J54" s="312"/>
      <c r="K54" s="4"/>
      <c r="L54" s="37"/>
      <c r="M54" s="99"/>
      <c r="N54" s="316"/>
      <c r="O54" s="99"/>
      <c r="P54" s="1"/>
      <c r="Q54" s="1"/>
      <c r="R54" s="97"/>
      <c r="S54" s="118"/>
      <c r="T54" s="1"/>
      <c r="U54" s="69"/>
      <c r="Z54" s="296"/>
      <c r="AA54" s="296"/>
      <c r="AB54" s="250"/>
      <c r="AC54" s="296"/>
      <c r="AE54" s="201"/>
    </row>
    <row r="55" spans="2:41" ht="13.5" customHeight="1" x14ac:dyDescent="0.15">
      <c r="B55" s="308"/>
      <c r="C55" s="312"/>
      <c r="D55" s="97"/>
      <c r="E55" s="102"/>
      <c r="F55" s="312"/>
      <c r="G55" s="312"/>
      <c r="H55" s="316" t="s">
        <v>1</v>
      </c>
      <c r="I55" s="329"/>
      <c r="J55" s="312"/>
      <c r="K55" s="4"/>
      <c r="L55" s="308"/>
      <c r="M55" s="102"/>
      <c r="N55" s="316"/>
      <c r="O55" s="98"/>
      <c r="P55" s="1"/>
      <c r="Q55" s="1"/>
      <c r="R55" s="97"/>
      <c r="S55" s="118"/>
      <c r="T55" s="1"/>
      <c r="U55" s="69"/>
      <c r="Z55" s="204"/>
      <c r="AA55" s="296"/>
      <c r="AB55" s="250"/>
      <c r="AC55" s="296"/>
      <c r="AE55" s="237"/>
    </row>
    <row r="56" spans="2:41" ht="13.5" customHeight="1" x14ac:dyDescent="0.15">
      <c r="B56" s="308"/>
      <c r="C56" s="312"/>
      <c r="D56" s="316"/>
      <c r="E56" s="102"/>
      <c r="F56" s="312"/>
      <c r="G56" s="312"/>
      <c r="H56" s="316"/>
      <c r="I56" s="102"/>
      <c r="J56" s="312"/>
      <c r="K56" s="4"/>
      <c r="L56" s="308"/>
      <c r="M56" s="102"/>
      <c r="N56" s="316"/>
      <c r="O56" s="102"/>
      <c r="P56" s="1"/>
      <c r="Q56" s="1"/>
      <c r="R56" s="97"/>
      <c r="S56" s="118"/>
      <c r="T56" s="1"/>
      <c r="U56" s="69"/>
      <c r="Z56" s="296"/>
      <c r="AA56" s="296"/>
      <c r="AB56" s="250"/>
      <c r="AC56" s="296"/>
      <c r="AE56" s="212"/>
    </row>
    <row r="57" spans="2:41" ht="13.5" customHeight="1" thickBot="1" x14ac:dyDescent="0.2">
      <c r="B57" s="18"/>
      <c r="C57" s="6"/>
      <c r="D57" s="100"/>
      <c r="E57" s="101"/>
      <c r="F57" s="7"/>
      <c r="G57" s="6"/>
      <c r="H57" s="100"/>
      <c r="I57" s="101"/>
      <c r="J57" s="7"/>
      <c r="K57" s="8"/>
      <c r="L57" s="39"/>
      <c r="M57" s="101"/>
      <c r="N57" s="121"/>
      <c r="O57" s="124"/>
      <c r="P57" s="35"/>
      <c r="Q57" s="35"/>
      <c r="R57" s="121"/>
      <c r="S57" s="122"/>
      <c r="T57" s="35"/>
      <c r="U57" s="79"/>
      <c r="Z57" s="212"/>
      <c r="AA57" s="212"/>
      <c r="AB57" s="273"/>
      <c r="AC57" s="212"/>
      <c r="AD57" s="195"/>
      <c r="AE57" s="212"/>
    </row>
    <row r="58" spans="2:41" ht="13.5" customHeight="1" x14ac:dyDescent="0.15">
      <c r="B58" s="311"/>
      <c r="C58" s="13"/>
      <c r="D58" s="245"/>
      <c r="E58" s="319">
        <f>E59/15/24+$D$2</f>
        <v>44681.671666666662</v>
      </c>
      <c r="F58" s="313"/>
      <c r="G58" s="330" t="s">
        <v>33</v>
      </c>
      <c r="H58" s="176"/>
      <c r="I58" s="318"/>
      <c r="J58" s="157"/>
      <c r="K58" s="22"/>
      <c r="L58" s="259"/>
      <c r="M58" s="168" t="s">
        <v>28</v>
      </c>
      <c r="N58" s="378" t="s">
        <v>53</v>
      </c>
      <c r="O58" s="379"/>
      <c r="S58" s="303"/>
      <c r="T58" s="296"/>
      <c r="U58" s="14"/>
      <c r="V58" s="296"/>
      <c r="W58" s="14"/>
      <c r="X58" s="366"/>
      <c r="Y58" s="366"/>
    </row>
    <row r="59" spans="2:41" ht="13.5" customHeight="1" x14ac:dyDescent="0.15">
      <c r="B59" s="40">
        <v>2.1</v>
      </c>
      <c r="C59" s="16">
        <f>K51+B59</f>
        <v>135.40000000000003</v>
      </c>
      <c r="D59" s="105">
        <v>1.4</v>
      </c>
      <c r="E59" s="96">
        <f>C59+D59</f>
        <v>136.80000000000004</v>
      </c>
      <c r="F59" s="32">
        <v>0.9</v>
      </c>
      <c r="G59" s="58">
        <f>E59+F59</f>
        <v>137.70000000000005</v>
      </c>
      <c r="H59" s="103">
        <v>3.1</v>
      </c>
      <c r="I59" s="107">
        <f>G59+H59</f>
        <v>140.80000000000004</v>
      </c>
      <c r="J59" s="78">
        <v>0.9</v>
      </c>
      <c r="K59" s="75">
        <f>I59+J59</f>
        <v>141.70000000000005</v>
      </c>
      <c r="L59" s="274">
        <v>0.8</v>
      </c>
      <c r="M59" s="96">
        <f>U51+L59</f>
        <v>302.40000000000003</v>
      </c>
      <c r="N59" s="171">
        <v>0</v>
      </c>
      <c r="O59" s="41">
        <f>M59+N59</f>
        <v>302.40000000000003</v>
      </c>
      <c r="T59" s="222"/>
      <c r="U59" s="197"/>
      <c r="V59" s="222"/>
      <c r="W59" s="213"/>
      <c r="X59" s="195"/>
      <c r="Y59" s="212"/>
    </row>
    <row r="60" spans="2:41" ht="13.5" customHeight="1" x14ac:dyDescent="0.15">
      <c r="B60" s="19"/>
      <c r="C60" s="65">
        <f>C59/15/24+$D$2</f>
        <v>44681.667777777773</v>
      </c>
      <c r="D60" s="381"/>
      <c r="E60" s="382"/>
      <c r="F60" s="312"/>
      <c r="G60" s="65">
        <f>G59/15/24+$Y$4</f>
        <v>44681.674166666664</v>
      </c>
      <c r="H60" s="108"/>
      <c r="I60" s="90">
        <f>I59/15/24+$D$2</f>
        <v>44681.682777777773</v>
      </c>
      <c r="J60" s="76"/>
      <c r="K60" s="320">
        <f>K59/15/24+$D$2</f>
        <v>44681.685277777775</v>
      </c>
      <c r="L60" s="19"/>
      <c r="M60" s="90">
        <f>M59/15/24+$D$2</f>
        <v>44682.131666666661</v>
      </c>
      <c r="N60" s="226">
        <f>$Y$10</f>
        <v>44681.666666666664</v>
      </c>
      <c r="O60" s="275">
        <f>$AA$10</f>
        <v>44682.125</v>
      </c>
      <c r="R60" s="304"/>
      <c r="U60" s="199"/>
      <c r="V60" s="14"/>
      <c r="W60" s="199"/>
      <c r="X60" s="195"/>
      <c r="Y60" s="212"/>
    </row>
    <row r="61" spans="2:41" ht="13.5" customHeight="1" x14ac:dyDescent="0.15">
      <c r="B61" s="19"/>
      <c r="C61" s="282">
        <v>2</v>
      </c>
      <c r="D61" s="383"/>
      <c r="E61" s="384"/>
      <c r="F61" s="312"/>
      <c r="G61" s="312"/>
      <c r="H61" s="97"/>
      <c r="I61" s="118"/>
      <c r="J61" s="1"/>
      <c r="K61" s="69"/>
      <c r="L61" s="19"/>
      <c r="M61" s="278">
        <v>28</v>
      </c>
      <c r="N61" s="227"/>
      <c r="O61" s="66">
        <f>O59/15/24+$D$2</f>
        <v>44682.131666666661</v>
      </c>
      <c r="R61" s="305"/>
      <c r="V61" s="14"/>
      <c r="X61" s="195"/>
      <c r="Y61" s="212"/>
    </row>
    <row r="62" spans="2:41" ht="13.5" customHeight="1" x14ac:dyDescent="0.15">
      <c r="B62" s="19"/>
      <c r="C62" s="1"/>
      <c r="D62" s="341"/>
      <c r="E62" s="342"/>
      <c r="F62" s="312"/>
      <c r="G62" s="312"/>
      <c r="H62" s="97"/>
      <c r="I62" s="118"/>
      <c r="J62" s="1"/>
      <c r="K62" s="69"/>
      <c r="L62" s="19"/>
      <c r="M62" s="118"/>
      <c r="N62" s="227"/>
      <c r="O62" s="279">
        <v>29</v>
      </c>
      <c r="V62" s="201"/>
      <c r="X62" s="195"/>
      <c r="Y62" s="212"/>
    </row>
    <row r="63" spans="2:41" ht="13.5" customHeight="1" x14ac:dyDescent="0.15">
      <c r="B63" s="19"/>
      <c r="C63" s="1"/>
      <c r="D63" s="316"/>
      <c r="E63" s="148"/>
      <c r="F63" s="1"/>
      <c r="G63" s="312"/>
      <c r="H63" s="97"/>
      <c r="I63" s="118"/>
      <c r="J63" s="1"/>
      <c r="K63" s="69"/>
      <c r="L63" s="19"/>
      <c r="M63" s="118"/>
      <c r="N63" s="228"/>
      <c r="O63" s="236"/>
      <c r="V63" s="14"/>
      <c r="X63" s="195"/>
      <c r="Y63" s="212"/>
    </row>
    <row r="64" spans="2:41" ht="13.5" customHeight="1" x14ac:dyDescent="0.15">
      <c r="B64" s="19"/>
      <c r="C64" s="1"/>
      <c r="D64" s="316"/>
      <c r="E64" s="102"/>
      <c r="F64" s="177"/>
      <c r="G64" s="280"/>
      <c r="H64" s="238"/>
      <c r="I64" s="118"/>
      <c r="J64" s="1"/>
      <c r="K64" s="69"/>
      <c r="L64" s="19"/>
      <c r="M64" s="118"/>
      <c r="N64" s="229"/>
      <c r="O64" s="241"/>
      <c r="V64" s="212"/>
      <c r="W64" s="195"/>
      <c r="X64" s="195"/>
      <c r="Y64" s="212"/>
    </row>
    <row r="65" spans="2:25" ht="13.5" customHeight="1" thickBot="1" x14ac:dyDescent="0.2">
      <c r="B65" s="73"/>
      <c r="C65" s="35"/>
      <c r="D65" s="100"/>
      <c r="E65" s="122"/>
      <c r="F65" s="7"/>
      <c r="G65" s="6"/>
      <c r="H65" s="121"/>
      <c r="I65" s="122"/>
      <c r="J65" s="35"/>
      <c r="K65" s="79"/>
      <c r="L65" s="73"/>
      <c r="M65" s="122"/>
      <c r="N65" s="230"/>
      <c r="O65" s="244"/>
      <c r="V65" s="247"/>
      <c r="W65" s="296"/>
      <c r="X65" s="195"/>
      <c r="Y65" s="212"/>
    </row>
    <row r="66" spans="2:25" x14ac:dyDescent="0.15">
      <c r="P66" s="296"/>
      <c r="Q66" s="14"/>
      <c r="R66" s="296"/>
      <c r="S66" s="14"/>
      <c r="T66" s="195"/>
      <c r="U66" s="212"/>
    </row>
    <row r="67" spans="2:25" ht="14.25" x14ac:dyDescent="0.15">
      <c r="P67" s="219"/>
      <c r="Q67" s="197"/>
      <c r="R67" s="222"/>
      <c r="S67" s="197"/>
      <c r="T67" s="222"/>
      <c r="U67" s="197"/>
    </row>
    <row r="68" spans="2:25" x14ac:dyDescent="0.15">
      <c r="Q68" s="199"/>
      <c r="S68" s="199"/>
      <c r="U68" s="199"/>
    </row>
    <row r="73" spans="2:25" x14ac:dyDescent="0.15">
      <c r="J73" s="195"/>
      <c r="K73" s="212"/>
    </row>
    <row r="74" spans="2:25" x14ac:dyDescent="0.15">
      <c r="H74" s="296"/>
      <c r="I74" s="296"/>
      <c r="L74" s="380"/>
      <c r="M74" s="380"/>
      <c r="N74" s="296"/>
      <c r="O74" s="14"/>
      <c r="P74" s="296"/>
      <c r="Q74" s="14"/>
      <c r="R74" s="296"/>
      <c r="S74" s="14"/>
      <c r="T74" s="385"/>
      <c r="U74" s="385"/>
    </row>
    <row r="75" spans="2:25" ht="14.25" x14ac:dyDescent="0.15">
      <c r="H75" s="195"/>
      <c r="I75" s="212"/>
      <c r="L75" s="219"/>
      <c r="M75" s="197"/>
      <c r="N75" s="222"/>
      <c r="O75" s="197"/>
      <c r="P75" s="218"/>
      <c r="Q75" s="197"/>
      <c r="R75" s="222"/>
      <c r="S75" s="197"/>
      <c r="T75" s="222"/>
      <c r="U75" s="197"/>
    </row>
    <row r="76" spans="2:25" x14ac:dyDescent="0.15">
      <c r="M76" s="199"/>
      <c r="O76" s="199"/>
      <c r="Q76" s="199"/>
      <c r="S76" s="199"/>
      <c r="U76" s="199"/>
    </row>
    <row r="77" spans="2:25" x14ac:dyDescent="0.15">
      <c r="F77" s="296"/>
      <c r="G77" s="296"/>
      <c r="H77" s="250"/>
      <c r="I77" s="14"/>
      <c r="Q77" s="14"/>
      <c r="S77" s="296"/>
      <c r="T77" s="296"/>
    </row>
    <row r="78" spans="2:25" x14ac:dyDescent="0.15">
      <c r="F78" s="296"/>
      <c r="G78" s="296"/>
      <c r="H78" s="223"/>
      <c r="I78" s="213"/>
      <c r="J78" s="223"/>
      <c r="Q78" s="296"/>
      <c r="R78" s="251"/>
      <c r="S78" s="14"/>
      <c r="T78" s="14"/>
    </row>
    <row r="79" spans="2:25" x14ac:dyDescent="0.15">
      <c r="F79" s="296"/>
      <c r="G79" s="296"/>
      <c r="H79" s="296"/>
      <c r="I79" s="296"/>
      <c r="Q79" s="14"/>
      <c r="S79" s="14"/>
      <c r="T79" s="14"/>
    </row>
    <row r="80" spans="2:25" x14ac:dyDescent="0.15">
      <c r="F80" s="296"/>
      <c r="G80" s="296"/>
      <c r="H80" s="296"/>
      <c r="I80" s="296"/>
      <c r="Q80" s="14"/>
      <c r="S80" s="14"/>
      <c r="T80" s="14"/>
    </row>
    <row r="81" spans="6:21" x14ac:dyDescent="0.15">
      <c r="F81" s="296"/>
      <c r="G81" s="296"/>
      <c r="H81" s="296"/>
      <c r="I81" s="296"/>
      <c r="P81" s="195"/>
      <c r="Q81" s="212"/>
      <c r="R81" s="195"/>
      <c r="S81" s="212"/>
      <c r="T81" s="212"/>
    </row>
    <row r="82" spans="6:21" x14ac:dyDescent="0.15">
      <c r="F82" s="195"/>
      <c r="G82" s="212"/>
      <c r="H82" s="296"/>
      <c r="I82" s="296"/>
      <c r="L82" s="14"/>
      <c r="M82" s="14"/>
      <c r="R82" s="195"/>
      <c r="S82" s="212"/>
    </row>
    <row r="83" spans="6:21" x14ac:dyDescent="0.15">
      <c r="H83" s="296"/>
      <c r="I83" s="296"/>
      <c r="L83" s="14"/>
      <c r="M83" s="296"/>
      <c r="N83" s="212"/>
      <c r="O83" s="296"/>
      <c r="Q83" s="195"/>
      <c r="R83" s="212"/>
      <c r="S83" s="296"/>
      <c r="T83" s="212"/>
      <c r="U83" s="296"/>
    </row>
    <row r="84" spans="6:21" ht="14.25" x14ac:dyDescent="0.15">
      <c r="H84" s="195"/>
      <c r="I84" s="212"/>
      <c r="L84" s="386"/>
      <c r="M84" s="386"/>
      <c r="O84" s="296"/>
      <c r="Q84" s="214"/>
      <c r="S84" s="217"/>
      <c r="T84" s="298"/>
    </row>
    <row r="85" spans="6:21" x14ac:dyDescent="0.15">
      <c r="L85" s="296"/>
      <c r="M85" s="296"/>
      <c r="N85" s="296"/>
      <c r="O85" s="296"/>
      <c r="P85" s="296"/>
      <c r="Q85" s="14"/>
      <c r="S85" s="14"/>
      <c r="U85" s="14"/>
    </row>
    <row r="86" spans="6:21" x14ac:dyDescent="0.15">
      <c r="L86" s="296"/>
      <c r="M86" s="296"/>
      <c r="N86" s="296"/>
      <c r="O86" s="296"/>
      <c r="P86" s="296"/>
      <c r="Q86" s="198"/>
      <c r="S86" s="296"/>
      <c r="U86" s="298"/>
    </row>
    <row r="87" spans="6:21" x14ac:dyDescent="0.15">
      <c r="L87" s="296"/>
      <c r="M87" s="296"/>
      <c r="N87" s="296"/>
      <c r="O87" s="296"/>
      <c r="P87" s="296"/>
      <c r="Q87" s="296"/>
      <c r="S87" s="14"/>
      <c r="U87" s="14"/>
    </row>
    <row r="88" spans="6:21" x14ac:dyDescent="0.15">
      <c r="L88" s="296"/>
      <c r="M88" s="296"/>
      <c r="N88" s="296"/>
      <c r="O88" s="296"/>
      <c r="P88" s="296"/>
      <c r="Q88" s="296"/>
      <c r="S88" s="14"/>
      <c r="U88" s="14"/>
    </row>
    <row r="89" spans="6:21" x14ac:dyDescent="0.15">
      <c r="L89" s="296"/>
      <c r="M89" s="296"/>
      <c r="N89" s="296"/>
      <c r="O89" s="296"/>
      <c r="P89" s="296"/>
      <c r="Q89" s="296"/>
      <c r="S89" s="14"/>
      <c r="U89" s="14"/>
    </row>
    <row r="90" spans="6:21" x14ac:dyDescent="0.15">
      <c r="L90" s="195"/>
      <c r="M90" s="212"/>
      <c r="N90" s="195"/>
      <c r="O90" s="212"/>
      <c r="P90" s="195"/>
      <c r="Q90" s="212"/>
      <c r="R90" s="195"/>
      <c r="S90" s="212"/>
      <c r="T90" s="195"/>
      <c r="U90" s="212"/>
    </row>
    <row r="91" spans="6:21" x14ac:dyDescent="0.15">
      <c r="L91" s="296"/>
      <c r="M91" s="212"/>
      <c r="N91" s="296"/>
      <c r="O91" s="212"/>
      <c r="P91" s="296"/>
      <c r="Q91" s="212"/>
      <c r="R91" s="296"/>
      <c r="S91" s="212"/>
      <c r="T91" s="296"/>
      <c r="U91" s="212"/>
    </row>
    <row r="92" spans="6:21" x14ac:dyDescent="0.15">
      <c r="L92" s="296"/>
      <c r="M92" s="296"/>
      <c r="N92" s="296"/>
      <c r="O92" s="296"/>
      <c r="P92" s="296"/>
      <c r="Q92" s="296"/>
      <c r="R92" s="296"/>
      <c r="S92" s="296"/>
      <c r="U92" s="14"/>
    </row>
    <row r="93" spans="6:21" x14ac:dyDescent="0.15">
      <c r="L93" s="296"/>
      <c r="M93" s="296"/>
      <c r="N93" s="296"/>
      <c r="O93" s="296"/>
      <c r="P93" s="296"/>
      <c r="Q93" s="296"/>
      <c r="R93" s="296"/>
      <c r="S93" s="298"/>
      <c r="U93" s="14"/>
    </row>
    <row r="94" spans="6:21" x14ac:dyDescent="0.15">
      <c r="L94" s="296"/>
      <c r="M94" s="296"/>
      <c r="N94" s="296"/>
      <c r="O94" s="296"/>
      <c r="P94" s="296"/>
      <c r="Q94" s="296"/>
      <c r="R94" s="296"/>
      <c r="S94" s="296"/>
      <c r="U94" s="296"/>
    </row>
    <row r="95" spans="6:21" x14ac:dyDescent="0.15">
      <c r="L95" s="296"/>
      <c r="M95" s="296"/>
      <c r="N95" s="296"/>
      <c r="O95" s="296"/>
      <c r="P95" s="296"/>
      <c r="Q95" s="296"/>
      <c r="R95" s="296"/>
      <c r="S95" s="296"/>
      <c r="U95" s="296"/>
    </row>
    <row r="96" spans="6:21" x14ac:dyDescent="0.15">
      <c r="L96" s="296"/>
      <c r="M96" s="296"/>
      <c r="N96" s="296"/>
      <c r="O96" s="296"/>
      <c r="P96" s="296"/>
      <c r="Q96" s="296"/>
      <c r="R96" s="296"/>
      <c r="S96" s="296"/>
      <c r="U96" s="296"/>
    </row>
    <row r="97" spans="12:21" x14ac:dyDescent="0.15">
      <c r="L97" s="296"/>
      <c r="M97" s="296"/>
      <c r="N97" s="296"/>
      <c r="O97" s="296"/>
      <c r="P97" s="296"/>
      <c r="Q97" s="296"/>
      <c r="R97" s="296"/>
      <c r="S97" s="296"/>
      <c r="U97" s="14"/>
    </row>
    <row r="98" spans="12:21" x14ac:dyDescent="0.15">
      <c r="L98" s="195"/>
      <c r="M98" s="212"/>
      <c r="N98" s="195"/>
      <c r="O98" s="212"/>
      <c r="P98" s="195"/>
      <c r="Q98" s="212"/>
      <c r="R98" s="195"/>
      <c r="S98" s="212"/>
      <c r="T98" s="195"/>
      <c r="U98" s="212"/>
    </row>
    <row r="99" spans="12:21" x14ac:dyDescent="0.15">
      <c r="L99" s="296"/>
      <c r="M99" s="296"/>
      <c r="N99" s="296"/>
      <c r="O99" s="296"/>
      <c r="P99" s="387"/>
      <c r="Q99" s="387"/>
      <c r="S99" s="296"/>
      <c r="U99" s="14"/>
    </row>
    <row r="100" spans="12:21" x14ac:dyDescent="0.15">
      <c r="L100" s="296"/>
      <c r="M100" s="296"/>
      <c r="N100" s="296"/>
      <c r="O100" s="296"/>
      <c r="P100" s="296"/>
      <c r="Q100" s="386"/>
      <c r="R100" s="296"/>
      <c r="S100" s="296"/>
      <c r="U100" s="14"/>
    </row>
    <row r="101" spans="12:21" x14ac:dyDescent="0.15">
      <c r="L101" s="296"/>
      <c r="M101" s="296"/>
      <c r="N101" s="296"/>
      <c r="O101" s="296"/>
      <c r="P101" s="296"/>
      <c r="Q101" s="386"/>
      <c r="R101" s="386"/>
      <c r="S101" s="389"/>
      <c r="U101" s="14"/>
    </row>
    <row r="102" spans="12:21" x14ac:dyDescent="0.15">
      <c r="L102" s="296"/>
      <c r="M102" s="296"/>
      <c r="N102" s="296"/>
      <c r="O102" s="296"/>
      <c r="P102" s="296"/>
      <c r="Q102" s="296"/>
      <c r="R102" s="386"/>
      <c r="S102" s="389"/>
      <c r="U102" s="298"/>
    </row>
    <row r="103" spans="12:21" x14ac:dyDescent="0.15">
      <c r="L103" s="296"/>
      <c r="M103" s="296"/>
      <c r="N103" s="296"/>
      <c r="O103" s="296"/>
      <c r="P103" s="296"/>
      <c r="Q103" s="296"/>
      <c r="R103" s="296"/>
      <c r="S103" s="198"/>
      <c r="U103" s="14"/>
    </row>
    <row r="104" spans="12:21" x14ac:dyDescent="0.15">
      <c r="L104" s="296"/>
      <c r="M104" s="296"/>
      <c r="N104" s="296"/>
      <c r="O104" s="296"/>
      <c r="P104" s="296"/>
      <c r="Q104" s="296"/>
      <c r="S104" s="14"/>
      <c r="T104" s="296"/>
      <c r="U104" s="14"/>
    </row>
    <row r="105" spans="12:21" x14ac:dyDescent="0.15">
      <c r="L105" s="195"/>
      <c r="M105" s="212"/>
      <c r="N105" s="195"/>
      <c r="O105" s="212"/>
      <c r="P105" s="195"/>
      <c r="Q105" s="212"/>
      <c r="R105" s="195"/>
      <c r="S105" s="212"/>
      <c r="T105" s="195"/>
      <c r="U105" s="212"/>
    </row>
    <row r="106" spans="12:21" x14ac:dyDescent="0.15">
      <c r="L106" s="386"/>
      <c r="M106" s="386"/>
      <c r="N106" s="296"/>
      <c r="O106" s="296"/>
      <c r="P106" s="296"/>
      <c r="Q106" s="296"/>
      <c r="R106" s="389"/>
      <c r="S106" s="389"/>
      <c r="T106" s="296"/>
      <c r="U106" s="296"/>
    </row>
    <row r="107" spans="12:21" x14ac:dyDescent="0.15">
      <c r="L107" s="386"/>
      <c r="M107" s="296"/>
      <c r="N107" s="296"/>
      <c r="O107" s="296"/>
      <c r="P107" s="296"/>
      <c r="Q107" s="296"/>
      <c r="S107" s="296"/>
      <c r="T107" s="296"/>
      <c r="U107" s="296"/>
    </row>
    <row r="108" spans="12:21" x14ac:dyDescent="0.15">
      <c r="L108" s="386"/>
      <c r="M108" s="296"/>
      <c r="N108" s="296"/>
      <c r="O108" s="296"/>
      <c r="P108" s="296"/>
      <c r="Q108" s="296"/>
      <c r="R108" s="388"/>
      <c r="S108" s="388"/>
      <c r="T108" s="188"/>
      <c r="U108" s="296"/>
    </row>
    <row r="109" spans="12:21" x14ac:dyDescent="0.15">
      <c r="L109" s="296"/>
      <c r="M109" s="296"/>
      <c r="N109" s="296"/>
      <c r="O109" s="296"/>
      <c r="P109" s="296"/>
      <c r="Q109" s="386"/>
      <c r="S109" s="298"/>
      <c r="T109" s="296"/>
      <c r="U109" s="296"/>
    </row>
    <row r="110" spans="12:21" x14ac:dyDescent="0.15">
      <c r="L110" s="296"/>
      <c r="M110" s="296"/>
      <c r="N110" s="296"/>
      <c r="O110" s="296"/>
      <c r="P110" s="296"/>
      <c r="Q110" s="386"/>
      <c r="S110" s="198"/>
      <c r="T110" s="296"/>
      <c r="U110" s="296"/>
    </row>
    <row r="111" spans="12:21" x14ac:dyDescent="0.15">
      <c r="L111" s="296"/>
      <c r="M111" s="296"/>
      <c r="N111" s="296"/>
      <c r="O111" s="296"/>
      <c r="P111" s="296"/>
      <c r="Q111" s="296"/>
      <c r="S111" s="14"/>
      <c r="T111" s="296"/>
      <c r="U111" s="296"/>
    </row>
    <row r="112" spans="12:21" x14ac:dyDescent="0.15">
      <c r="L112" s="195"/>
      <c r="M112" s="212"/>
      <c r="N112" s="195"/>
      <c r="O112" s="212"/>
      <c r="P112" s="195"/>
      <c r="Q112" s="212"/>
      <c r="R112" s="195"/>
      <c r="S112" s="212"/>
      <c r="T112" s="195"/>
      <c r="U112" s="212"/>
    </row>
    <row r="113" spans="12:21" x14ac:dyDescent="0.15">
      <c r="L113" s="296"/>
      <c r="M113" s="212"/>
      <c r="N113" s="296"/>
      <c r="O113" s="212"/>
      <c r="P113" s="296"/>
      <c r="Q113" s="252"/>
      <c r="R113" s="296"/>
      <c r="S113" s="212"/>
      <c r="T113" s="253"/>
      <c r="U113" s="212"/>
    </row>
    <row r="114" spans="12:21" x14ac:dyDescent="0.15">
      <c r="L114" s="386"/>
      <c r="M114" s="386"/>
      <c r="N114" s="387"/>
      <c r="O114" s="387"/>
      <c r="P114" s="201"/>
      <c r="Q114" s="201"/>
      <c r="U114" s="14"/>
    </row>
    <row r="115" spans="12:21" x14ac:dyDescent="0.15">
      <c r="M115" s="14"/>
      <c r="O115" s="296"/>
      <c r="P115" s="296"/>
      <c r="Q115" s="201"/>
      <c r="S115" s="296"/>
      <c r="U115" s="14"/>
    </row>
    <row r="116" spans="12:21" x14ac:dyDescent="0.15">
      <c r="M116" s="296"/>
      <c r="O116" s="296"/>
      <c r="P116" s="201"/>
      <c r="Q116" s="201"/>
      <c r="R116" s="388"/>
      <c r="S116" s="388"/>
      <c r="U116" s="14"/>
    </row>
    <row r="117" spans="12:21" x14ac:dyDescent="0.15">
      <c r="M117" s="14"/>
      <c r="O117" s="14"/>
      <c r="P117" s="201"/>
      <c r="Q117" s="201"/>
      <c r="S117" s="298"/>
      <c r="U117" s="14"/>
    </row>
    <row r="118" spans="12:21" x14ac:dyDescent="0.15">
      <c r="M118" s="14"/>
      <c r="O118" s="14"/>
      <c r="P118" s="201"/>
      <c r="Q118" s="201"/>
      <c r="S118" s="198"/>
      <c r="U118" s="14"/>
    </row>
    <row r="119" spans="12:21" x14ac:dyDescent="0.15">
      <c r="M119" s="14"/>
      <c r="O119" s="14"/>
      <c r="P119" s="201"/>
      <c r="Q119" s="201"/>
      <c r="S119" s="14"/>
      <c r="T119" s="253"/>
      <c r="U119" s="14"/>
    </row>
    <row r="120" spans="12:21" x14ac:dyDescent="0.15">
      <c r="L120" s="195"/>
      <c r="M120" s="212"/>
      <c r="N120" s="195"/>
      <c r="O120" s="212"/>
      <c r="P120" s="195"/>
      <c r="Q120" s="212"/>
      <c r="R120" s="195"/>
      <c r="S120" s="212"/>
      <c r="U120" s="212"/>
    </row>
  </sheetData>
  <mergeCells count="83">
    <mergeCell ref="L84:M84"/>
    <mergeCell ref="P99:Q99"/>
    <mergeCell ref="R116:S116"/>
    <mergeCell ref="L106:M106"/>
    <mergeCell ref="R106:S106"/>
    <mergeCell ref="L107:L108"/>
    <mergeCell ref="R108:S108"/>
    <mergeCell ref="Q109:Q110"/>
    <mergeCell ref="L114:M114"/>
    <mergeCell ref="N114:O114"/>
    <mergeCell ref="Q100:Q101"/>
    <mergeCell ref="R101:R102"/>
    <mergeCell ref="S101:S102"/>
    <mergeCell ref="L74:M74"/>
    <mergeCell ref="D60:E60"/>
    <mergeCell ref="D61:E61"/>
    <mergeCell ref="D62:E62"/>
    <mergeCell ref="T74:U74"/>
    <mergeCell ref="L2:M2"/>
    <mergeCell ref="X58:Y58"/>
    <mergeCell ref="C8:D8"/>
    <mergeCell ref="Y8:Z8"/>
    <mergeCell ref="Y4:Z4"/>
    <mergeCell ref="N10:O10"/>
    <mergeCell ref="Y2:Z2"/>
    <mergeCell ref="L5:M5"/>
    <mergeCell ref="C9:D9"/>
    <mergeCell ref="Y9:Z9"/>
    <mergeCell ref="H50:I50"/>
    <mergeCell ref="J44:K44"/>
    <mergeCell ref="N58:O58"/>
    <mergeCell ref="AI25:AJ25"/>
    <mergeCell ref="AK25:AL25"/>
    <mergeCell ref="N42:O42"/>
    <mergeCell ref="B36:B37"/>
    <mergeCell ref="N45:O45"/>
    <mergeCell ref="J42:K42"/>
    <mergeCell ref="AI22:AJ22"/>
    <mergeCell ref="AK22:AL22"/>
    <mergeCell ref="AI23:AJ23"/>
    <mergeCell ref="AK23:AL23"/>
    <mergeCell ref="AI24:AJ24"/>
    <mergeCell ref="AK24:AL24"/>
    <mergeCell ref="AK18:AL18"/>
    <mergeCell ref="AI19:AJ19"/>
    <mergeCell ref="AK19:AL19"/>
    <mergeCell ref="J20:K20"/>
    <mergeCell ref="P20:Q20"/>
    <mergeCell ref="AI20:AJ20"/>
    <mergeCell ref="AK20:AL20"/>
    <mergeCell ref="AI18:AJ18"/>
    <mergeCell ref="AA17:AB17"/>
    <mergeCell ref="AC17:AD17"/>
    <mergeCell ref="D18:E18"/>
    <mergeCell ref="J18:K18"/>
    <mergeCell ref="P18:Q18"/>
    <mergeCell ref="AA13:AB13"/>
    <mergeCell ref="AC13:AD13"/>
    <mergeCell ref="AA14:AB14"/>
    <mergeCell ref="AC14:AD14"/>
    <mergeCell ref="AA15:AB15"/>
    <mergeCell ref="AC15:AD15"/>
    <mergeCell ref="AA9:AB9"/>
    <mergeCell ref="R6:S6"/>
    <mergeCell ref="Y6:Z6"/>
    <mergeCell ref="AA6:AB6"/>
    <mergeCell ref="AC12:AD12"/>
    <mergeCell ref="Y7:Z7"/>
    <mergeCell ref="AA7:AB7"/>
    <mergeCell ref="Y10:Z10"/>
    <mergeCell ref="AA10:AB10"/>
    <mergeCell ref="Y11:Z11"/>
    <mergeCell ref="AA11:AB11"/>
    <mergeCell ref="AA12:AB12"/>
    <mergeCell ref="AA8:AB8"/>
    <mergeCell ref="AA2:AB2"/>
    <mergeCell ref="AC2:AD2"/>
    <mergeCell ref="AE2:AF2"/>
    <mergeCell ref="AA4:AB4"/>
    <mergeCell ref="Y5:Z5"/>
    <mergeCell ref="AA5:AB5"/>
    <mergeCell ref="Y3:Z3"/>
    <mergeCell ref="AA3:AB3"/>
  </mergeCells>
  <phoneticPr fontId="2"/>
  <pageMargins left="0.43307086614173229" right="0" top="0" bottom="0" header="0" footer="0"/>
  <pageSetup paperSize="9" scale="99" orientation="portrait" horizontalDpi="4294967292" verticalDpi="0" r:id="rId1"/>
  <headerFooter>
    <oddHeader xml:space="preserve">&amp;C               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22BRM430川西300</vt:lpstr>
      <vt:lpstr>Sheet1</vt:lpstr>
      <vt:lpstr>'22BRM430川西300'!Print_Area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2022-04-08T07:42:46Z</cp:lastPrinted>
  <dcterms:created xsi:type="dcterms:W3CDTF">2005-08-30T00:38:44Z</dcterms:created>
  <dcterms:modified xsi:type="dcterms:W3CDTF">2022-04-08T16:31:56Z</dcterms:modified>
</cp:coreProperties>
</file>