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tkita\Desktop\確定申告\自転車\近畿\近畿2022\’22-400㎞\"/>
    </mc:Choice>
  </mc:AlternateContent>
  <xr:revisionPtr revIDLastSave="0" documentId="13_ncr:1_{A370134E-7A25-4C00-AF7F-93C18E3EF8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2BRM423佐野400" sheetId="42" r:id="rId1"/>
    <sheet name="22BRM423佐野400ﾄﾝﾈﾙ迂回路付" sheetId="43" r:id="rId2"/>
    <sheet name="Sheet1" sheetId="24" r:id="rId3"/>
  </sheets>
  <definedNames>
    <definedName name="_xlnm.Print_Area" localSheetId="0">'22BRM423佐野400'!$B$1:$U$65</definedName>
    <definedName name="_xlnm.Print_Area" localSheetId="1">'22BRM423佐野400ﾄﾝﾈﾙ迂回路付'!$B$1:$AE$65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" i="43" l="1"/>
  <c r="U60" i="43" s="1"/>
  <c r="AI11" i="43"/>
  <c r="T60" i="43" s="1"/>
  <c r="AK4" i="43"/>
  <c r="AI4" i="43"/>
  <c r="E4" i="43"/>
  <c r="I3" i="43"/>
  <c r="I4" i="43" s="1"/>
  <c r="G3" i="43"/>
  <c r="G4" i="43" s="1"/>
  <c r="V1" i="43"/>
  <c r="L1" i="43"/>
  <c r="K3" i="43" l="1"/>
  <c r="AA11" i="42"/>
  <c r="U60" i="42" s="1"/>
  <c r="Y11" i="42"/>
  <c r="T60" i="42" s="1"/>
  <c r="AA4" i="42"/>
  <c r="Y4" i="42"/>
  <c r="I4" i="42"/>
  <c r="G4" i="42"/>
  <c r="E4" i="42"/>
  <c r="K3" i="42"/>
  <c r="C11" i="42" s="1"/>
  <c r="I3" i="42"/>
  <c r="G3" i="42"/>
  <c r="L1" i="42"/>
  <c r="K4" i="43" l="1"/>
  <c r="C11" i="43"/>
  <c r="C12" i="42"/>
  <c r="E11" i="42"/>
  <c r="K4" i="42"/>
  <c r="E11" i="43" l="1"/>
  <c r="C12" i="43"/>
  <c r="E13" i="42"/>
  <c r="G11" i="42"/>
  <c r="E13" i="43" l="1"/>
  <c r="G11" i="43"/>
  <c r="G12" i="42"/>
  <c r="I11" i="42"/>
  <c r="I11" i="43" l="1"/>
  <c r="G12" i="43"/>
  <c r="I12" i="42"/>
  <c r="K11" i="42"/>
  <c r="K11" i="43" l="1"/>
  <c r="I12" i="43"/>
  <c r="C19" i="42"/>
  <c r="K12" i="42"/>
  <c r="K12" i="43" l="1"/>
  <c r="C19" i="43"/>
  <c r="C20" i="42"/>
  <c r="E19" i="42"/>
  <c r="C20" i="43" l="1"/>
  <c r="E19" i="43"/>
  <c r="E20" i="42"/>
  <c r="G19" i="42"/>
  <c r="E20" i="43" l="1"/>
  <c r="G19" i="43"/>
  <c r="G20" i="42"/>
  <c r="I19" i="42"/>
  <c r="I19" i="43" l="1"/>
  <c r="G20" i="43"/>
  <c r="K19" i="42"/>
  <c r="I20" i="42"/>
  <c r="K19" i="43" l="1"/>
  <c r="I20" i="43"/>
  <c r="C27" i="42"/>
  <c r="K20" i="42"/>
  <c r="C27" i="43" l="1"/>
  <c r="K20" i="43"/>
  <c r="C28" i="42"/>
  <c r="E27" i="42"/>
  <c r="P45" i="42"/>
  <c r="C28" i="43" l="1"/>
  <c r="E27" i="43"/>
  <c r="P45" i="43"/>
  <c r="E28" i="42"/>
  <c r="G27" i="42"/>
  <c r="E28" i="43" l="1"/>
  <c r="G27" i="43"/>
  <c r="G28" i="42"/>
  <c r="I27" i="42"/>
  <c r="I27" i="43" l="1"/>
  <c r="G28" i="43"/>
  <c r="K27" i="42"/>
  <c r="I28" i="42"/>
  <c r="K27" i="43" l="1"/>
  <c r="I28" i="43"/>
  <c r="C35" i="42"/>
  <c r="K28" i="42"/>
  <c r="C35" i="43" l="1"/>
  <c r="K28" i="43"/>
  <c r="C36" i="42"/>
  <c r="E35" i="42"/>
  <c r="C36" i="43" l="1"/>
  <c r="E35" i="43"/>
  <c r="E36" i="42"/>
  <c r="G35" i="42"/>
  <c r="E36" i="43" l="1"/>
  <c r="G35" i="43"/>
  <c r="G36" i="42"/>
  <c r="I35" i="42"/>
  <c r="G36" i="43" l="1"/>
  <c r="I35" i="43"/>
  <c r="I36" i="42"/>
  <c r="K35" i="42"/>
  <c r="K35" i="43" l="1"/>
  <c r="I36" i="43"/>
  <c r="C43" i="42"/>
  <c r="K36" i="42"/>
  <c r="C43" i="43" l="1"/>
  <c r="K36" i="43"/>
  <c r="E43" i="42"/>
  <c r="C44" i="42"/>
  <c r="C44" i="43" l="1"/>
  <c r="E43" i="43"/>
  <c r="E44" i="42"/>
  <c r="G43" i="42"/>
  <c r="E44" i="43" l="1"/>
  <c r="G43" i="43"/>
  <c r="G44" i="42"/>
  <c r="I43" i="42"/>
  <c r="G44" i="43" l="1"/>
  <c r="I43" i="43"/>
  <c r="I44" i="42"/>
  <c r="K43" i="42"/>
  <c r="I44" i="43" l="1"/>
  <c r="K43" i="43"/>
  <c r="X5" i="42"/>
  <c r="K44" i="42"/>
  <c r="C51" i="42"/>
  <c r="K44" i="43" l="1"/>
  <c r="C51" i="43"/>
  <c r="AH5" i="43"/>
  <c r="C52" i="42"/>
  <c r="E51" i="42"/>
  <c r="Y5" i="42"/>
  <c r="AA5" i="42"/>
  <c r="AC4" i="42"/>
  <c r="C52" i="43" l="1"/>
  <c r="E51" i="43"/>
  <c r="AM4" i="43"/>
  <c r="AK5" i="43"/>
  <c r="AI5" i="43"/>
  <c r="C8" i="42"/>
  <c r="AD4" i="42"/>
  <c r="E52" i="42"/>
  <c r="G51" i="42"/>
  <c r="AN4" i="43" l="1"/>
  <c r="C8" i="43"/>
  <c r="E52" i="43"/>
  <c r="G51" i="43"/>
  <c r="G52" i="42"/>
  <c r="I51" i="42"/>
  <c r="I51" i="43" l="1"/>
  <c r="G52" i="43"/>
  <c r="K51" i="42"/>
  <c r="I52" i="42"/>
  <c r="K51" i="43" l="1"/>
  <c r="I52" i="43"/>
  <c r="C59" i="42"/>
  <c r="K52" i="42"/>
  <c r="K52" i="43" l="1"/>
  <c r="C59" i="43"/>
  <c r="C62" i="42"/>
  <c r="X6" i="42"/>
  <c r="E59" i="42"/>
  <c r="AH6" i="43" l="1"/>
  <c r="C62" i="43"/>
  <c r="E59" i="43"/>
  <c r="AA6" i="42"/>
  <c r="Y6" i="42"/>
  <c r="B61" i="42" s="1"/>
  <c r="E60" i="42"/>
  <c r="G59" i="42"/>
  <c r="C61" i="42"/>
  <c r="C9" i="42"/>
  <c r="AC5" i="42"/>
  <c r="E60" i="43" l="1"/>
  <c r="G59" i="43"/>
  <c r="C9" i="43"/>
  <c r="AI6" i="43"/>
  <c r="B61" i="43" s="1"/>
  <c r="AP4" i="43"/>
  <c r="AK6" i="43"/>
  <c r="C61" i="43" s="1"/>
  <c r="AM5" i="43"/>
  <c r="J42" i="42"/>
  <c r="AD5" i="42"/>
  <c r="G60" i="42"/>
  <c r="I59" i="42"/>
  <c r="AF4" i="42"/>
  <c r="G60" i="43" l="1"/>
  <c r="I59" i="43"/>
  <c r="J42" i="43"/>
  <c r="AN5" i="43"/>
  <c r="I60" i="42"/>
  <c r="K59" i="42"/>
  <c r="I60" i="43" l="1"/>
  <c r="K59" i="43"/>
  <c r="K60" i="42"/>
  <c r="M3" i="42"/>
  <c r="K60" i="43" l="1"/>
  <c r="M3" i="43"/>
  <c r="M4" i="42"/>
  <c r="O3" i="42"/>
  <c r="M4" i="43" l="1"/>
  <c r="O3" i="43"/>
  <c r="O4" i="42"/>
  <c r="Q3" i="42"/>
  <c r="Q3" i="43" l="1"/>
  <c r="O4" i="43"/>
  <c r="S3" i="42"/>
  <c r="Q4" i="42"/>
  <c r="S3" i="43" l="1"/>
  <c r="Q4" i="43"/>
  <c r="U3" i="42"/>
  <c r="S6" i="42"/>
  <c r="X7" i="42"/>
  <c r="S6" i="43" l="1"/>
  <c r="U3" i="43"/>
  <c r="AH7" i="43"/>
  <c r="Y7" i="42"/>
  <c r="AA7" i="42"/>
  <c r="AC6" i="42"/>
  <c r="R5" i="42"/>
  <c r="S5" i="42"/>
  <c r="U4" i="42"/>
  <c r="M11" i="42"/>
  <c r="AK7" i="43" l="1"/>
  <c r="S5" i="43" s="1"/>
  <c r="AI7" i="43"/>
  <c r="R5" i="43" s="1"/>
  <c r="AM6" i="43"/>
  <c r="U4" i="43"/>
  <c r="M11" i="43"/>
  <c r="O11" i="42"/>
  <c r="M12" i="42"/>
  <c r="B58" i="42"/>
  <c r="AD6" i="42"/>
  <c r="B60" i="42" s="1"/>
  <c r="M12" i="43" l="1"/>
  <c r="O11" i="43"/>
  <c r="B58" i="43"/>
  <c r="AN6" i="43"/>
  <c r="B60" i="43" s="1"/>
  <c r="Q11" i="42"/>
  <c r="O12" i="42"/>
  <c r="Q11" i="43" l="1"/>
  <c r="O12" i="43"/>
  <c r="X8" i="42"/>
  <c r="AA8" i="42" s="1"/>
  <c r="Q14" i="42"/>
  <c r="S11" i="42"/>
  <c r="S11" i="43" l="1"/>
  <c r="Q14" i="43"/>
  <c r="AH8" i="43"/>
  <c r="S12" i="42"/>
  <c r="U11" i="42"/>
  <c r="AC7" i="42"/>
  <c r="Y8" i="42"/>
  <c r="Q13" i="42"/>
  <c r="U11" i="43" l="1"/>
  <c r="S12" i="43"/>
  <c r="AM7" i="43"/>
  <c r="AK8" i="43"/>
  <c r="Q13" i="43" s="1"/>
  <c r="AI8" i="43"/>
  <c r="P13" i="43" s="1"/>
  <c r="U12" i="42"/>
  <c r="M19" i="42"/>
  <c r="AD7" i="42"/>
  <c r="R4" i="42" s="1"/>
  <c r="R2" i="42"/>
  <c r="U12" i="43" l="1"/>
  <c r="M19" i="43"/>
  <c r="R2" i="43"/>
  <c r="AN7" i="43"/>
  <c r="R4" i="43" s="1"/>
  <c r="M20" i="42"/>
  <c r="O19" i="42"/>
  <c r="M20" i="43" l="1"/>
  <c r="O19" i="43"/>
  <c r="Q19" i="42"/>
  <c r="X9" i="42"/>
  <c r="O22" i="42"/>
  <c r="Q19" i="43" l="1"/>
  <c r="O22" i="43"/>
  <c r="AH9" i="43"/>
  <c r="AA9" i="42"/>
  <c r="Y9" i="42"/>
  <c r="O21" i="42"/>
  <c r="AC8" i="42"/>
  <c r="N21" i="42"/>
  <c r="Q20" i="42"/>
  <c r="S19" i="42"/>
  <c r="Q20" i="43" l="1"/>
  <c r="S19" i="43"/>
  <c r="AM8" i="43"/>
  <c r="AI9" i="43"/>
  <c r="N21" i="43" s="1"/>
  <c r="AK9" i="43"/>
  <c r="O21" i="43" s="1"/>
  <c r="AD8" i="42"/>
  <c r="P12" i="42" s="1"/>
  <c r="P10" i="42"/>
  <c r="S20" i="42"/>
  <c r="U19" i="42"/>
  <c r="AN8" i="43" l="1"/>
  <c r="P12" i="43" s="1"/>
  <c r="P10" i="43"/>
  <c r="S20" i="43"/>
  <c r="U19" i="43"/>
  <c r="U20" i="42"/>
  <c r="M27" i="42"/>
  <c r="U20" i="43" l="1"/>
  <c r="M27" i="43"/>
  <c r="M28" i="42"/>
  <c r="O27" i="42"/>
  <c r="M28" i="43" l="1"/>
  <c r="O27" i="43"/>
  <c r="O28" i="42"/>
  <c r="Q27" i="42"/>
  <c r="AH10" i="43" l="1"/>
  <c r="Q27" i="43"/>
  <c r="O30" i="43"/>
  <c r="S27" i="42"/>
  <c r="X10" i="42"/>
  <c r="Q30" i="42"/>
  <c r="AI10" i="43" l="1"/>
  <c r="N29" i="43" s="1"/>
  <c r="AM9" i="43"/>
  <c r="AK10" i="43"/>
  <c r="O29" i="43" s="1"/>
  <c r="Q28" i="43"/>
  <c r="S27" i="43"/>
  <c r="Y10" i="42"/>
  <c r="P29" i="42" s="1"/>
  <c r="AA10" i="42"/>
  <c r="Q29" i="42" s="1"/>
  <c r="AC9" i="42"/>
  <c r="S28" i="42"/>
  <c r="U27" i="42"/>
  <c r="S28" i="43" l="1"/>
  <c r="U27" i="43"/>
  <c r="N18" i="43"/>
  <c r="AN9" i="43"/>
  <c r="N20" i="43" s="1"/>
  <c r="N18" i="42"/>
  <c r="AD9" i="42"/>
  <c r="N20" i="42" s="1"/>
  <c r="M35" i="42"/>
  <c r="U28" i="42"/>
  <c r="U28" i="43" l="1"/>
  <c r="W3" i="43"/>
  <c r="M35" i="43"/>
  <c r="O35" i="42"/>
  <c r="M36" i="42"/>
  <c r="X12" i="43" l="1"/>
  <c r="Z12" i="43" s="1"/>
  <c r="M36" i="43"/>
  <c r="O35" i="43"/>
  <c r="W4" i="43"/>
  <c r="Y3" i="43"/>
  <c r="O36" i="42"/>
  <c r="Q35" i="42"/>
  <c r="Y4" i="43" l="1"/>
  <c r="AA3" i="43"/>
  <c r="O36" i="43"/>
  <c r="Q35" i="43"/>
  <c r="Q36" i="42"/>
  <c r="S35" i="42"/>
  <c r="Q36" i="43" l="1"/>
  <c r="S35" i="43"/>
  <c r="AA4" i="43"/>
  <c r="AC3" i="43"/>
  <c r="S36" i="42"/>
  <c r="U35" i="42"/>
  <c r="AC4" i="43" l="1"/>
  <c r="AE3" i="43"/>
  <c r="S36" i="43"/>
  <c r="U35" i="43"/>
  <c r="U36" i="42"/>
  <c r="M43" i="42"/>
  <c r="O43" i="42" s="1"/>
  <c r="U36" i="43" l="1"/>
  <c r="M43" i="43"/>
  <c r="O43" i="43" s="1"/>
  <c r="W11" i="43"/>
  <c r="AE4" i="43"/>
  <c r="O44" i="42"/>
  <c r="Q43" i="42"/>
  <c r="O44" i="43" l="1"/>
  <c r="Q43" i="43"/>
  <c r="Y11" i="43"/>
  <c r="W12" i="43"/>
  <c r="Q44" i="42"/>
  <c r="S43" i="42"/>
  <c r="Q44" i="43" l="1"/>
  <c r="S43" i="43"/>
  <c r="Z11" i="43"/>
  <c r="Z10" i="43"/>
  <c r="S44" i="42"/>
  <c r="U43" i="42"/>
  <c r="S44" i="43" l="1"/>
  <c r="U43" i="43"/>
  <c r="U44" i="42"/>
  <c r="M51" i="42"/>
  <c r="O51" i="42" s="1"/>
  <c r="U44" i="43" l="1"/>
  <c r="M51" i="43"/>
  <c r="O51" i="43" s="1"/>
  <c r="O52" i="42"/>
  <c r="Q51" i="42"/>
  <c r="O52" i="43" l="1"/>
  <c r="Q51" i="43"/>
  <c r="Q52" i="42"/>
  <c r="S51" i="42"/>
  <c r="Q52" i="43" l="1"/>
  <c r="S51" i="43"/>
  <c r="S52" i="42"/>
  <c r="U51" i="42"/>
  <c r="S52" i="43" l="1"/>
  <c r="U51" i="43"/>
  <c r="U52" i="42"/>
  <c r="M59" i="42"/>
  <c r="U52" i="43" l="1"/>
  <c r="M59" i="43"/>
  <c r="M60" i="42"/>
  <c r="O59" i="42"/>
  <c r="M60" i="43" l="1"/>
  <c r="O59" i="43"/>
  <c r="O60" i="42"/>
  <c r="Q59" i="42"/>
  <c r="Q59" i="43" l="1"/>
  <c r="O60" i="43"/>
  <c r="S59" i="42"/>
  <c r="Q60" i="42"/>
  <c r="Q60" i="43" l="1"/>
  <c r="S59" i="43"/>
  <c r="S60" i="42"/>
  <c r="U59" i="42"/>
  <c r="S60" i="43" l="1"/>
  <c r="U59" i="43"/>
  <c r="U61" i="42"/>
  <c r="X11" i="42"/>
  <c r="AC10" i="42" s="1"/>
  <c r="U61" i="43" l="1"/>
  <c r="AH11" i="43"/>
  <c r="AM10" i="43" s="1"/>
  <c r="AD10" i="42"/>
  <c r="P28" i="42" s="1"/>
  <c r="P26" i="42"/>
  <c r="N26" i="43" l="1"/>
  <c r="AN10" i="43"/>
  <c r="N28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  <author>Owner</author>
  </authors>
  <commentList>
    <comment ref="D2" authorId="0" shapeId="0" xr:uid="{0EFD2B62-3A09-4D6C-B23E-A124E8EA5EC3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1" shapeId="0" xr:uid="{CA0B9703-449F-4693-8D7C-DB175EBE95CD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  <author>Owner</author>
  </authors>
  <commentList>
    <comment ref="D2" authorId="0" shapeId="0" xr:uid="{256F5308-F1EC-41DE-9F94-E275E1A697EC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1" shapeId="0" xr:uid="{40A1B079-0ABC-4D79-8F43-C8E835A0149B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<sst xmlns="http://schemas.openxmlformats.org/spreadsheetml/2006/main" count="266" uniqueCount="92">
  <si>
    <t>交差点名</t>
  </si>
  <si>
    <t>分岐</t>
  </si>
  <si>
    <t>　</t>
  </si>
  <si>
    <t>信号有り</t>
  </si>
  <si>
    <t xml:space="preserve">  </t>
  </si>
  <si>
    <t>信号無し</t>
  </si>
  <si>
    <t>参加者位置</t>
  </si>
  <si>
    <t>岡中西</t>
  </si>
  <si>
    <t>和泉鳥取</t>
  </si>
  <si>
    <t>山口</t>
  </si>
  <si>
    <t>川辺</t>
  </si>
  <si>
    <t>伊太祁曽</t>
    <rPh sb="0" eb="2">
      <t>イタ</t>
    </rPh>
    <rPh sb="2" eb="3">
      <t>キ</t>
    </rPh>
    <rPh sb="3" eb="4">
      <t>ソ</t>
    </rPh>
    <phoneticPr fontId="2"/>
  </si>
  <si>
    <t>徳田</t>
    <rPh sb="0" eb="2">
      <t>トクダ</t>
    </rPh>
    <phoneticPr fontId="2"/>
  </si>
  <si>
    <t>阪井</t>
    <rPh sb="0" eb="1">
      <t>サカ</t>
    </rPh>
    <rPh sb="1" eb="2">
      <t>イ</t>
    </rPh>
    <phoneticPr fontId="2"/>
  </si>
  <si>
    <t>森浦</t>
    <rPh sb="0" eb="1">
      <t>モリ</t>
    </rPh>
    <rPh sb="1" eb="2">
      <t>ウラ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</si>
  <si>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</si>
  <si>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</si>
  <si>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</si>
  <si>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</si>
  <si>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周参見駅前</t>
    <rPh sb="0" eb="3">
      <t>スサミ</t>
    </rPh>
    <rPh sb="3" eb="5">
      <t>エキマエ</t>
    </rPh>
    <phoneticPr fontId="2"/>
  </si>
  <si>
    <t>高森</t>
    <rPh sb="0" eb="2">
      <t>タカモリ</t>
    </rPh>
    <phoneticPr fontId="2"/>
  </si>
  <si>
    <t>名島</t>
    <rPh sb="0" eb="1">
      <t>ナ</t>
    </rPh>
    <rPh sb="1" eb="2">
      <t>シマ</t>
    </rPh>
    <phoneticPr fontId="2"/>
  </si>
  <si>
    <t xml:space="preserve"> </t>
    <phoneticPr fontId="2"/>
  </si>
  <si>
    <t xml:space="preserve"> ARIVEE</t>
    <phoneticPr fontId="2"/>
  </si>
  <si>
    <t>亀川郵便局北</t>
    <rPh sb="0" eb="2">
      <t>カメカワ</t>
    </rPh>
    <rPh sb="2" eb="5">
      <t>ユウビンキョク</t>
    </rPh>
    <rPh sb="5" eb="6">
      <t>キタ</t>
    </rPh>
    <phoneticPr fontId="2"/>
  </si>
  <si>
    <t>鍛冶屋川口</t>
    <rPh sb="0" eb="3">
      <t>カジヤ</t>
    </rPh>
    <rPh sb="3" eb="4">
      <t>カワ</t>
    </rPh>
    <rPh sb="4" eb="5">
      <t>クチ</t>
    </rPh>
    <phoneticPr fontId="2"/>
  </si>
  <si>
    <t>井ノ口</t>
    <rPh sb="0" eb="1">
      <t>イ</t>
    </rPh>
    <rPh sb="2" eb="3">
      <t>クチ</t>
    </rPh>
    <phoneticPr fontId="2"/>
  </si>
  <si>
    <t>大野中</t>
    <rPh sb="0" eb="2">
      <t>オオノ</t>
    </rPh>
    <rPh sb="2" eb="3">
      <t>ナカ</t>
    </rPh>
    <phoneticPr fontId="2"/>
  </si>
  <si>
    <t>井田</t>
    <rPh sb="0" eb="2">
      <t>イダ</t>
    </rPh>
    <phoneticPr fontId="2"/>
  </si>
  <si>
    <t>.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</si>
  <si>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</si>
  <si>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</si>
  <si>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</si>
  <si>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</si>
  <si>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</si>
  <si>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</si>
  <si>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</si>
  <si>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</si>
  <si>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</si>
  <si>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</si>
  <si>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</si>
  <si>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</si>
  <si>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</si>
  <si>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</si>
  <si>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川辺橋南詰</t>
    <rPh sb="4" eb="5">
      <t>ツメ</t>
    </rPh>
    <phoneticPr fontId="2"/>
  </si>
  <si>
    <t xml:space="preserve">   K160左折   高橋東</t>
    <rPh sb="12" eb="14">
      <t>タカハシ</t>
    </rPh>
    <rPh sb="14" eb="15">
      <t>トウ</t>
    </rPh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</si>
  <si>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</si>
  <si>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R１６８と合流 　本宮</t>
    <rPh sb="9" eb="11">
      <t>ホングウ</t>
    </rPh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</si>
  <si>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</si>
  <si>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神丸</t>
    <phoneticPr fontId="2"/>
  </si>
  <si>
    <t>R42離れる　　藤白</t>
    <rPh sb="8" eb="10">
      <t>フジシロ</t>
    </rPh>
    <phoneticPr fontId="2"/>
  </si>
  <si>
    <t>礫坂</t>
    <phoneticPr fontId="2"/>
  </si>
  <si>
    <t>Ｒ４２に復帰　明洋</t>
    <rPh sb="4" eb="6">
      <t>フッキ</t>
    </rPh>
    <rPh sb="7" eb="9">
      <t>メイヨウ</t>
    </rPh>
    <phoneticPr fontId="2"/>
  </si>
  <si>
    <t>千旦</t>
    <rPh sb="0" eb="1">
      <t>セン</t>
    </rPh>
    <rPh sb="1" eb="2">
      <t>ダン</t>
    </rPh>
    <phoneticPr fontId="2"/>
  </si>
  <si>
    <t>湊</t>
    <rPh sb="0" eb="1">
      <t>ミナト</t>
    </rPh>
    <phoneticPr fontId="2"/>
  </si>
  <si>
    <t xml:space="preserve"> 　道の駅しらまの里</t>
    <phoneticPr fontId="2"/>
  </si>
  <si>
    <t xml:space="preserve">    Ｋ２９との分岐</t>
    <phoneticPr fontId="2"/>
  </si>
  <si>
    <t xml:space="preserve">　　Ｋ64と合流 </t>
    <phoneticPr fontId="2"/>
  </si>
  <si>
    <t xml:space="preserve">   Ｋ２９への分岐</t>
    <phoneticPr fontId="2"/>
  </si>
  <si>
    <t>幡代北</t>
    <rPh sb="0" eb="1">
      <t>ハン</t>
    </rPh>
    <rPh sb="1" eb="2">
      <t>ダイ</t>
    </rPh>
    <rPh sb="2" eb="3">
      <t>キタ</t>
    </rPh>
    <phoneticPr fontId="2"/>
  </si>
  <si>
    <t>通過ﾁｪｯｸ</t>
    <rPh sb="0" eb="2">
      <t>ツウカ</t>
    </rPh>
    <phoneticPr fontId="2"/>
  </si>
  <si>
    <t>PC１迄の</t>
    <rPh sb="3" eb="4">
      <t>マデ</t>
    </rPh>
    <phoneticPr fontId="2"/>
  </si>
  <si>
    <t>-</t>
    <phoneticPr fontId="2"/>
  </si>
  <si>
    <t>六堂ﾉ辻</t>
    <rPh sb="0" eb="1">
      <t>ロク</t>
    </rPh>
    <rPh sb="1" eb="2">
      <t>ドウ</t>
    </rPh>
    <rPh sb="3" eb="4">
      <t>ツジ</t>
    </rPh>
    <phoneticPr fontId="2"/>
  </si>
  <si>
    <t>樽井りんくう南口</t>
  </si>
  <si>
    <t xml:space="preserve">  雄の山峠</t>
    <phoneticPr fontId="2"/>
  </si>
  <si>
    <t xml:space="preserve">   旧道への分岐</t>
    <phoneticPr fontId="2"/>
  </si>
  <si>
    <t>伊太祁曽北</t>
    <rPh sb="0" eb="4">
      <t>イダキソ</t>
    </rPh>
    <rPh sb="4" eb="5">
      <t>キタ</t>
    </rPh>
    <phoneticPr fontId="2"/>
  </si>
  <si>
    <t xml:space="preserve">    道狭くなる</t>
    <phoneticPr fontId="2"/>
  </si>
  <si>
    <t xml:space="preserve">    R424と合流    木津</t>
    <rPh sb="15" eb="17">
      <t>キツ</t>
    </rPh>
    <phoneticPr fontId="2"/>
  </si>
  <si>
    <t>　　雄の山峠</t>
    <phoneticPr fontId="2"/>
  </si>
  <si>
    <t>Ｋ３１への分岐 田鶴</t>
    <rPh sb="5" eb="7">
      <t>ブンキ</t>
    </rPh>
    <rPh sb="8" eb="9">
      <t>タ</t>
    </rPh>
    <rPh sb="9" eb="10">
      <t>ツル</t>
    </rPh>
    <phoneticPr fontId="2"/>
  </si>
  <si>
    <t>R４２に合流　　橋本</t>
    <rPh sb="8" eb="10">
      <t>ハシモト</t>
    </rPh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</si>
  <si>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</si>
  <si>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標高ｍ</t>
    <rPh sb="0" eb="2">
      <t>ヒョウコウ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</si>
  <si>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</si>
  <si>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 xml:space="preserve">               </t>
    <phoneticPr fontId="2"/>
  </si>
  <si>
    <t>迂回路へ</t>
    <rPh sb="0" eb="3">
      <t>ウカイロ</t>
    </rPh>
    <phoneticPr fontId="2"/>
  </si>
  <si>
    <t>'22近畿BRM423泉佐野400㎞和歌山一周</t>
    <rPh sb="3" eb="5">
      <t>キンキ</t>
    </rPh>
    <rPh sb="11" eb="12">
      <t>イズミ</t>
    </rPh>
    <rPh sb="12" eb="14">
      <t>サノ</t>
    </rPh>
    <rPh sb="18" eb="21">
      <t>ワカヤマ</t>
    </rPh>
    <rPh sb="21" eb="23">
      <t>イッシュウ</t>
    </rPh>
    <phoneticPr fontId="2"/>
  </si>
  <si>
    <t>国道424に合流</t>
    <rPh sb="0" eb="2">
      <t>コクドウ</t>
    </rPh>
    <rPh sb="6" eb="8">
      <t>ゴウリュウ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</si>
  <si>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</si>
  <si>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【R４２賀茂郷～藤白 迂回路】</t>
    <rPh sb="3" eb="5">
      <t>カモ</t>
    </rPh>
    <rPh sb="5" eb="6">
      <t>サト</t>
    </rPh>
    <rPh sb="7" eb="9">
      <t>フジシロ</t>
    </rPh>
    <rPh sb="10" eb="12">
      <t>ウカイ</t>
    </rPh>
    <rPh sb="12" eb="13">
      <t>ロ</t>
    </rPh>
    <phoneticPr fontId="2"/>
  </si>
  <si>
    <t>　迂回路起点</t>
    <rPh sb="1" eb="3">
      <t>ウカイ</t>
    </rPh>
    <rPh sb="3" eb="4">
      <t>ロ</t>
    </rPh>
    <rPh sb="4" eb="6">
      <t>キテン</t>
    </rPh>
    <phoneticPr fontId="2"/>
  </si>
  <si>
    <t>黒田</t>
    <rPh sb="0" eb="2">
      <t>クロダ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</si>
  <si>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</si>
  <si>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</si>
  <si>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</si>
  <si>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</si>
  <si>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</si>
  <si>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冷水</t>
    <rPh sb="0" eb="2">
      <t>レイスイ</t>
    </rPh>
    <phoneticPr fontId="2"/>
  </si>
  <si>
    <t>迂回路終了</t>
    <rPh sb="0" eb="2">
      <t>ウカイ</t>
    </rPh>
    <phoneticPr fontId="2"/>
  </si>
  <si>
    <t>獲得高度84m</t>
    <rPh sb="0" eb="2">
      <t>カクトク</t>
    </rPh>
    <rPh sb="2" eb="4">
      <t>コウド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</si>
</sst>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閉鎖時間基準ﾃﾞ&quot;0.0&quot;㎞/h&quot;"/>
    <numFmt numFmtId="180" formatCode="&quot;PC閉鎖時間基準ﾆ&quot;0.0&quot;㎞/h&quot;"/>
    <numFmt numFmtId="181" formatCode="&quot;ゴール迄&quot;0.0&quot;㎞&quot;"/>
    <numFmt numFmtId="182" formatCode="&quot;閉鎖時間基準で&quot;0.0&quot;㎞/h&quot;"/>
    <numFmt numFmtId="183" formatCode="&quot;【PC２】 PC3迄&quot;0.0&quot;㎞&quot;"/>
    <numFmt numFmtId="184" formatCode="0.0"/>
    <numFmt numFmtId="185" formatCode="0.0&quot;㎞/h&quot;"/>
    <numFmt numFmtId="186" formatCode="0.0_ "/>
    <numFmt numFmtId="187" formatCode="0.000"/>
    <numFmt numFmtId="188" formatCode="&quot;受付迄&quot;0.0&quot;㎞&quot;"/>
    <numFmt numFmtId="189" formatCode="&quot;～&quot;h:mm"/>
    <numFmt numFmtId="190" formatCode="&quot;Open&quot;h:mm"/>
    <numFmt numFmtId="191" formatCode="&quot;【通過ﾁｪｯｸ】PC１迄&quot;0.0&quot;㎞&quot;"/>
    <numFmt numFmtId="192" formatCode="&quot;Open &quot;h:mm"/>
    <numFmt numFmtId="193" formatCode="&quot;Dep&quot;h:mm&quot;(8:00)~7:30&quot;"/>
    <numFmt numFmtId="194" formatCode="&quot;   【PC２】PC3迄&quot;0.0&quot;㎞&quot;"/>
    <numFmt numFmtId="195" formatCode="&quot;  【PC４】PC５迄&quot;0.0&quot;㎞&quot;"/>
    <numFmt numFmtId="196" formatCode="&quot;往路&quot;0.0&quot;㎞地点に復帰&quot;"/>
    <numFmt numFmtId="197" formatCode="&quot;Dep&quot;h:mm&quot;(8:00)~7:30臨海南4号&quot;"/>
    <numFmt numFmtId="198" formatCode="&quot;   【PC1】PC2迄&quot;0.0&quot;㎞&quot;"/>
    <numFmt numFmtId="199" formatCode="&quot;~&quot;h:mm"/>
    <numFmt numFmtId="200" formatCode="[$]ggge&quot;年&quot;m&quot;月&quot;d&quot;日&quot;;@" x16r2:formatCode16="[$-ja-JP-x-gannen]ggge&quot;年&quot;m&quot;月&quot;d&quot;日&quot;;@"/>
    <numFmt numFmtId="201" formatCode="&quot;通過チェック迄&quot;0.0&quot;㎞&quot;"/>
    <numFmt numFmtId="202" formatCode="&quot;通過チェック迄ﾞ&quot;0.0&quot;㎞&quot;"/>
    <numFmt numFmtId="203" formatCode="&quot;【PC1】迄&quot;0.0&quot;㎞&quot;"/>
    <numFmt numFmtId="204" formatCode="&quot;    【通過ﾁｪｯｸ】ＰC1迄&quot;0.0&quot;㎞&quot;"/>
    <numFmt numFmtId="205" formatCode="yyyy/m/d\ h:mm;@"/>
    <numFmt numFmtId="206" formatCode="0&quot;ｍ&quot;"/>
    <numFmt numFmtId="207" formatCode="&quot;   【PC３】PC４迄&quot;0.0&quot;㎞&quot;"/>
    <numFmt numFmtId="208" formatCode="&quot;   【PC５】ゴール迄&quot;0.0&quot;㎞&quot;"/>
    <numFmt numFmtId="209" formatCode="0&quot;m&quot;"/>
    <numFmt numFmtId="210" formatCode="&quot;～翌&quot;hh:mm"/>
    <numFmt numFmtId="211" formatCode="&quot;Open&quot;hh:mm"/>
    <numFmt numFmtId="212" formatCode="&quot;～&quot;hh:mm"/>
    <numFmt numFmtId="213" formatCode="&quot;【PC２】PC3迄&quot;0.0&quot;㎞&quot;"/>
    <numFmt numFmtId="214" formatCode="0.0&quot;㎞長い&quot;\ "/>
    <numFmt numFmtId="215" formatCode="&quot;黒田⇒&quot;0.0&quot;㎞&quot;\ "/>
    <numFmt numFmtId="216" formatCode="&quot;基本ﾙｰﾄ&quot;0.0&quot;km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創英角ｺﾞｼｯｸUB"/>
      <family val="3"/>
      <charset val="128"/>
    </font>
    <font>
      <b/>
      <sz val="12"/>
      <name val="HG創英角ｺﾞｼｯｸUB"/>
      <family val="3"/>
      <charset val="128"/>
    </font>
    <font>
      <b/>
      <sz val="8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479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4" fontId="5" fillId="0" borderId="0" xfId="0" quotePrefix="1" applyNumberFormat="1" applyFont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left" vertical="center"/>
    </xf>
    <xf numFmtId="178" fontId="14" fillId="0" borderId="6" xfId="0" applyNumberFormat="1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78" fontId="15" fillId="0" borderId="10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178" fontId="16" fillId="0" borderId="13" xfId="0" applyNumberFormat="1" applyFont="1" applyBorder="1" applyAlignment="1">
      <alignment horizontal="center" vertical="center"/>
    </xf>
    <xf numFmtId="178" fontId="15" fillId="0" borderId="6" xfId="0" applyNumberFormat="1" applyFont="1" applyBorder="1">
      <alignment vertical="center"/>
    </xf>
    <xf numFmtId="178" fontId="16" fillId="0" borderId="6" xfId="0" applyNumberFormat="1" applyFont="1" applyBorder="1" applyAlignment="1">
      <alignment horizontal="left" vertical="center"/>
    </xf>
    <xf numFmtId="178" fontId="16" fillId="0" borderId="6" xfId="0" applyNumberFormat="1" applyFont="1" applyBorder="1" applyAlignment="1">
      <alignment horizontal="center" vertical="center"/>
    </xf>
    <xf numFmtId="178" fontId="15" fillId="0" borderId="6" xfId="0" applyNumberFormat="1" applyFont="1" applyFill="1" applyBorder="1">
      <alignment vertical="center"/>
    </xf>
    <xf numFmtId="178" fontId="16" fillId="0" borderId="13" xfId="0" applyNumberFormat="1" applyFont="1" applyBorder="1" applyAlignment="1">
      <alignment horizontal="left" vertical="center"/>
    </xf>
    <xf numFmtId="178" fontId="15" fillId="0" borderId="10" xfId="0" applyNumberFormat="1" applyFont="1" applyFill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>
      <alignment vertical="center"/>
    </xf>
    <xf numFmtId="184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>
      <alignment vertical="center"/>
    </xf>
    <xf numFmtId="184" fontId="5" fillId="0" borderId="26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176" fontId="5" fillId="0" borderId="29" xfId="0" applyNumberFormat="1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right" vertical="center"/>
    </xf>
    <xf numFmtId="184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187" fontId="17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20" fontId="21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76" fontId="5" fillId="0" borderId="40" xfId="0" applyNumberFormat="1" applyFont="1" applyBorder="1">
      <alignment vertical="center"/>
    </xf>
    <xf numFmtId="184" fontId="5" fillId="0" borderId="39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37" xfId="0" applyNumberFormat="1" applyFont="1" applyBorder="1">
      <alignment vertical="center"/>
    </xf>
    <xf numFmtId="184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right" vertical="center"/>
    </xf>
    <xf numFmtId="20" fontId="21" fillId="0" borderId="0" xfId="0" applyNumberFormat="1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left" vertical="center"/>
    </xf>
    <xf numFmtId="178" fontId="15" fillId="0" borderId="48" xfId="0" applyNumberFormat="1" applyFont="1" applyBorder="1">
      <alignment vertical="center"/>
    </xf>
    <xf numFmtId="0" fontId="5" fillId="0" borderId="49" xfId="0" applyFont="1" applyBorder="1" applyAlignment="1">
      <alignment horizontal="left" vertical="center"/>
    </xf>
    <xf numFmtId="20" fontId="21" fillId="0" borderId="50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left" vertical="center"/>
    </xf>
    <xf numFmtId="0" fontId="5" fillId="0" borderId="49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left" vertical="center"/>
    </xf>
    <xf numFmtId="176" fontId="5" fillId="0" borderId="52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2" borderId="0" xfId="0" applyFont="1" applyFill="1" applyBorder="1">
      <alignment vertical="center"/>
    </xf>
    <xf numFmtId="176" fontId="5" fillId="2" borderId="9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178" fontId="15" fillId="0" borderId="48" xfId="0" applyNumberFormat="1" applyFont="1" applyFill="1" applyBorder="1">
      <alignment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76" fontId="5" fillId="2" borderId="51" xfId="0" applyNumberFormat="1" applyFont="1" applyFill="1" applyBorder="1" applyAlignment="1">
      <alignment horizontal="left" vertical="center"/>
    </xf>
    <xf numFmtId="176" fontId="5" fillId="2" borderId="52" xfId="0" applyNumberFormat="1" applyFont="1" applyFill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178" fontId="14" fillId="0" borderId="47" xfId="0" applyNumberFormat="1" applyFont="1" applyBorder="1" applyAlignment="1">
      <alignment horizontal="center" vertical="center"/>
    </xf>
    <xf numFmtId="178" fontId="7" fillId="0" borderId="48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176" fontId="5" fillId="0" borderId="54" xfId="0" applyNumberFormat="1" applyFont="1" applyBorder="1" applyAlignment="1">
      <alignment horizontal="right" vertical="center"/>
    </xf>
    <xf numFmtId="178" fontId="16" fillId="2" borderId="47" xfId="0" applyNumberFormat="1" applyFont="1" applyFill="1" applyBorder="1" applyAlignment="1">
      <alignment horizontal="center" vertical="center"/>
    </xf>
    <xf numFmtId="188" fontId="18" fillId="2" borderId="49" xfId="0" applyNumberFormat="1" applyFont="1" applyFill="1" applyBorder="1" applyAlignment="1">
      <alignment vertical="center"/>
    </xf>
    <xf numFmtId="192" fontId="7" fillId="0" borderId="0" xfId="0" applyNumberFormat="1" applyFont="1" applyFill="1" applyBorder="1" applyAlignment="1">
      <alignment horizontal="left" vertical="center" shrinkToFit="1"/>
    </xf>
    <xf numFmtId="176" fontId="5" fillId="0" borderId="51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50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center"/>
    </xf>
    <xf numFmtId="179" fontId="8" fillId="2" borderId="2" xfId="0" applyNumberFormat="1" applyFont="1" applyFill="1" applyBorder="1" applyAlignment="1">
      <alignment horizontal="left" vertical="center"/>
    </xf>
    <xf numFmtId="0" fontId="5" fillId="0" borderId="52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8" fontId="14" fillId="0" borderId="47" xfId="0" applyNumberFormat="1" applyFont="1" applyBorder="1" applyAlignment="1">
      <alignment horizontal="left" vertical="center"/>
    </xf>
    <xf numFmtId="0" fontId="5" fillId="0" borderId="46" xfId="0" applyFont="1" applyBorder="1">
      <alignment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8" fontId="15" fillId="0" borderId="48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2" borderId="49" xfId="0" applyFont="1" applyFill="1" applyBorder="1">
      <alignment vertical="center"/>
    </xf>
    <xf numFmtId="0" fontId="5" fillId="2" borderId="50" xfId="0" applyFont="1" applyFill="1" applyBorder="1" applyAlignment="1">
      <alignment horizontal="right" vertical="center"/>
    </xf>
    <xf numFmtId="176" fontId="5" fillId="0" borderId="5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90" fontId="6" fillId="4" borderId="0" xfId="0" applyNumberFormat="1" applyFont="1" applyFill="1" applyBorder="1" applyAlignment="1">
      <alignment horizontal="right" vertical="top" shrinkToFit="1"/>
    </xf>
    <xf numFmtId="0" fontId="5" fillId="4" borderId="0" xfId="0" applyFont="1" applyFill="1" applyBorder="1">
      <alignment vertical="center"/>
    </xf>
    <xf numFmtId="178" fontId="25" fillId="0" borderId="6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top"/>
    </xf>
    <xf numFmtId="178" fontId="1" fillId="2" borderId="47" xfId="0" applyNumberFormat="1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top"/>
    </xf>
    <xf numFmtId="0" fontId="5" fillId="2" borderId="51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183" fontId="5" fillId="0" borderId="0" xfId="0" applyNumberFormat="1" applyFont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84" fontId="5" fillId="0" borderId="56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7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178" fontId="14" fillId="2" borderId="47" xfId="0" applyNumberFormat="1" applyFont="1" applyFill="1" applyBorder="1" applyAlignment="1">
      <alignment horizontal="left" vertical="center"/>
    </xf>
    <xf numFmtId="178" fontId="14" fillId="0" borderId="6" xfId="0" applyNumberFormat="1" applyFont="1" applyBorder="1" applyAlignment="1">
      <alignment horizontal="center" vertical="top"/>
    </xf>
    <xf numFmtId="0" fontId="5" fillId="2" borderId="49" xfId="0" applyFont="1" applyFill="1" applyBorder="1" applyAlignment="1">
      <alignment horizontal="left"/>
    </xf>
    <xf numFmtId="202" fontId="6" fillId="0" borderId="51" xfId="0" applyNumberFormat="1" applyFont="1" applyBorder="1">
      <alignment vertical="center"/>
    </xf>
    <xf numFmtId="20" fontId="21" fillId="0" borderId="5" xfId="0" applyNumberFormat="1" applyFont="1" applyBorder="1" applyAlignment="1">
      <alignment horizontal="right" vertical="center"/>
    </xf>
    <xf numFmtId="6" fontId="5" fillId="0" borderId="5" xfId="2" applyFont="1" applyBorder="1" applyAlignment="1">
      <alignment horizontal="center" vertical="center"/>
    </xf>
    <xf numFmtId="6" fontId="5" fillId="0" borderId="12" xfId="2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20" fontId="24" fillId="0" borderId="1" xfId="0" applyNumberFormat="1" applyFont="1" applyBorder="1" applyAlignment="1">
      <alignment horizontal="right" vertical="top"/>
    </xf>
    <xf numFmtId="178" fontId="16" fillId="0" borderId="13" xfId="0" applyNumberFormat="1" applyFont="1" applyBorder="1" applyAlignment="1">
      <alignment horizontal="left"/>
    </xf>
    <xf numFmtId="0" fontId="8" fillId="0" borderId="5" xfId="0" applyFont="1" applyBorder="1" applyAlignment="1">
      <alignment horizontal="right" vertical="center"/>
    </xf>
    <xf numFmtId="191" fontId="8" fillId="0" borderId="5" xfId="0" applyNumberFormat="1" applyFont="1" applyBorder="1">
      <alignment vertical="center"/>
    </xf>
    <xf numFmtId="0" fontId="7" fillId="0" borderId="50" xfId="0" applyFont="1" applyBorder="1" applyAlignment="1">
      <alignment horizontal="left" vertical="center"/>
    </xf>
    <xf numFmtId="178" fontId="16" fillId="4" borderId="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20" fontId="20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203" fontId="13" fillId="0" borderId="0" xfId="0" applyNumberFormat="1" applyFont="1" applyBorder="1" applyAlignment="1">
      <alignment vertical="center" shrinkToFit="1" readingOrder="1"/>
    </xf>
    <xf numFmtId="178" fontId="16" fillId="2" borderId="13" xfId="0" applyNumberFormat="1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178" fontId="5" fillId="2" borderId="10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shrinkToFit="1"/>
    </xf>
    <xf numFmtId="188" fontId="18" fillId="0" borderId="0" xfId="0" applyNumberFormat="1" applyFont="1" applyFill="1" applyBorder="1" applyAlignment="1">
      <alignment vertical="center"/>
    </xf>
    <xf numFmtId="178" fontId="16" fillId="2" borderId="47" xfId="0" applyNumberFormat="1" applyFont="1" applyFill="1" applyBorder="1" applyAlignment="1">
      <alignment horizontal="left" vertical="center"/>
    </xf>
    <xf numFmtId="179" fontId="12" fillId="0" borderId="49" xfId="0" applyNumberFormat="1" applyFont="1" applyFill="1" applyBorder="1" applyAlignment="1">
      <alignment vertical="center"/>
    </xf>
    <xf numFmtId="179" fontId="12" fillId="0" borderId="51" xfId="0" applyNumberFormat="1" applyFont="1" applyBorder="1" applyAlignment="1">
      <alignment horizontal="left" vertical="center"/>
    </xf>
    <xf numFmtId="176" fontId="5" fillId="0" borderId="52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top"/>
    </xf>
    <xf numFmtId="176" fontId="5" fillId="0" borderId="4" xfId="0" applyNumberFormat="1" applyFont="1" applyFill="1" applyBorder="1" applyAlignment="1">
      <alignment horizontal="right" vertical="center"/>
    </xf>
    <xf numFmtId="178" fontId="15" fillId="0" borderId="6" xfId="0" applyNumberFormat="1" applyFont="1" applyFill="1" applyBorder="1" applyAlignment="1">
      <alignment horizontal="center" vertical="center"/>
    </xf>
    <xf numFmtId="178" fontId="16" fillId="0" borderId="47" xfId="0" applyNumberFormat="1" applyFont="1" applyBorder="1" applyAlignment="1">
      <alignment horizontal="left" vertical="top"/>
    </xf>
    <xf numFmtId="0" fontId="0" fillId="0" borderId="49" xfId="0" applyFont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178" fontId="15" fillId="0" borderId="48" xfId="0" applyNumberFormat="1" applyFont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left" vertical="center"/>
    </xf>
    <xf numFmtId="206" fontId="27" fillId="0" borderId="50" xfId="0" applyNumberFormat="1" applyFont="1" applyBorder="1" applyAlignment="1">
      <alignment horizontal="right" vertical="top"/>
    </xf>
    <xf numFmtId="206" fontId="27" fillId="0" borderId="1" xfId="0" applyNumberFormat="1" applyFont="1" applyBorder="1" applyAlignment="1">
      <alignment horizontal="right" vertical="top"/>
    </xf>
    <xf numFmtId="0" fontId="5" fillId="0" borderId="8" xfId="0" applyFont="1" applyBorder="1" applyAlignment="1"/>
    <xf numFmtId="0" fontId="5" fillId="0" borderId="53" xfId="0" applyFont="1" applyBorder="1">
      <alignment vertical="center"/>
    </xf>
    <xf numFmtId="0" fontId="7" fillId="0" borderId="49" xfId="0" applyFont="1" applyBorder="1">
      <alignment vertical="center"/>
    </xf>
    <xf numFmtId="180" fontId="8" fillId="4" borderId="0" xfId="0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206" fontId="27" fillId="0" borderId="0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/>
    </xf>
    <xf numFmtId="0" fontId="30" fillId="0" borderId="46" xfId="0" applyFont="1" applyFill="1" applyBorder="1" applyAlignment="1">
      <alignment horizontal="right" vertical="center" shrinkToFit="1"/>
    </xf>
    <xf numFmtId="192" fontId="30" fillId="0" borderId="49" xfId="0" applyNumberFormat="1" applyFont="1" applyFill="1" applyBorder="1" applyAlignment="1">
      <alignment horizontal="left" vertical="center" shrinkToFit="1"/>
    </xf>
    <xf numFmtId="189" fontId="30" fillId="0" borderId="50" xfId="0" applyNumberFormat="1" applyFont="1" applyFill="1" applyBorder="1" applyAlignment="1">
      <alignment horizontal="left" vertical="center"/>
    </xf>
    <xf numFmtId="20" fontId="21" fillId="0" borderId="0" xfId="0" applyNumberFormat="1" applyFont="1" applyAlignment="1">
      <alignment horizontal="right" vertical="center"/>
    </xf>
    <xf numFmtId="0" fontId="27" fillId="0" borderId="50" xfId="0" applyFont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178" fontId="7" fillId="0" borderId="48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209" fontId="27" fillId="0" borderId="50" xfId="0" applyNumberFormat="1" applyFont="1" applyBorder="1" applyAlignment="1">
      <alignment horizontal="right" vertical="top"/>
    </xf>
    <xf numFmtId="209" fontId="27" fillId="0" borderId="0" xfId="0" applyNumberFormat="1" applyFont="1" applyAlignment="1">
      <alignment horizontal="right" vertical="top"/>
    </xf>
    <xf numFmtId="209" fontId="27" fillId="0" borderId="1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right" vertical="center"/>
    </xf>
    <xf numFmtId="20" fontId="21" fillId="0" borderId="50" xfId="0" applyNumberFormat="1" applyFont="1" applyBorder="1" applyAlignment="1">
      <alignment horizontal="center" vertical="top"/>
    </xf>
    <xf numFmtId="206" fontId="27" fillId="0" borderId="52" xfId="0" applyNumberFormat="1" applyFont="1" applyBorder="1" applyAlignment="1">
      <alignment horizontal="right"/>
    </xf>
    <xf numFmtId="0" fontId="6" fillId="0" borderId="8" xfId="0" applyFont="1" applyBorder="1">
      <alignment vertical="center"/>
    </xf>
    <xf numFmtId="209" fontId="19" fillId="0" borderId="8" xfId="0" applyNumberFormat="1" applyFont="1" applyBorder="1">
      <alignment vertical="center"/>
    </xf>
    <xf numFmtId="0" fontId="5" fillId="4" borderId="3" xfId="0" applyFont="1" applyFill="1" applyBorder="1">
      <alignment vertical="center"/>
    </xf>
    <xf numFmtId="0" fontId="13" fillId="0" borderId="1" xfId="0" applyFont="1" applyBorder="1" applyAlignment="1">
      <alignment horizontal="right" readingOrder="1"/>
    </xf>
    <xf numFmtId="176" fontId="5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91" fontId="8" fillId="0" borderId="46" xfId="0" applyNumberFormat="1" applyFont="1" applyBorder="1">
      <alignment vertical="center"/>
    </xf>
    <xf numFmtId="203" fontId="13" fillId="0" borderId="49" xfId="0" applyNumberFormat="1" applyFont="1" applyBorder="1" applyAlignment="1">
      <alignment vertical="center" shrinkToFit="1" readingOrder="1"/>
    </xf>
    <xf numFmtId="0" fontId="7" fillId="0" borderId="46" xfId="0" applyFont="1" applyBorder="1" applyAlignment="1">
      <alignment horizontal="left" vertical="center"/>
    </xf>
    <xf numFmtId="0" fontId="7" fillId="0" borderId="53" xfId="0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20" fontId="28" fillId="0" borderId="50" xfId="0" applyNumberFormat="1" applyFont="1" applyBorder="1" applyAlignment="1">
      <alignment horizontal="right" vertical="center"/>
    </xf>
    <xf numFmtId="200" fontId="26" fillId="0" borderId="0" xfId="0" applyNumberFormat="1" applyFont="1" applyBorder="1" applyAlignment="1">
      <alignment horizontal="right" vertical="center" shrinkToFit="1"/>
    </xf>
    <xf numFmtId="20" fontId="20" fillId="0" borderId="0" xfId="0" applyNumberFormat="1" applyFont="1" applyBorder="1" applyAlignment="1">
      <alignment horizontal="right" vertical="top"/>
    </xf>
    <xf numFmtId="197" fontId="8" fillId="0" borderId="46" xfId="0" applyNumberFormat="1" applyFont="1" applyBorder="1">
      <alignment vertical="center"/>
    </xf>
    <xf numFmtId="176" fontId="8" fillId="0" borderId="53" xfId="0" applyNumberFormat="1" applyFont="1" applyBorder="1" applyAlignment="1">
      <alignment horizontal="right" vertical="center"/>
    </xf>
    <xf numFmtId="178" fontId="1" fillId="0" borderId="47" xfId="0" applyNumberFormat="1" applyFont="1" applyBorder="1" applyAlignment="1">
      <alignment horizontal="left" vertical="center"/>
    </xf>
    <xf numFmtId="178" fontId="5" fillId="0" borderId="48" xfId="0" applyNumberFormat="1" applyFont="1" applyBorder="1">
      <alignment vertical="center"/>
    </xf>
    <xf numFmtId="0" fontId="5" fillId="0" borderId="49" xfId="0" applyFont="1" applyBorder="1" applyAlignment="1">
      <alignment horizontal="left" vertical="top"/>
    </xf>
    <xf numFmtId="20" fontId="24" fillId="0" borderId="50" xfId="0" applyNumberFormat="1" applyFont="1" applyBorder="1" applyAlignment="1">
      <alignment horizontal="right" vertical="center"/>
    </xf>
    <xf numFmtId="20" fontId="20" fillId="0" borderId="50" xfId="0" applyNumberFormat="1" applyFont="1" applyBorder="1" applyAlignment="1">
      <alignment horizontal="right" vertical="center"/>
    </xf>
    <xf numFmtId="176" fontId="5" fillId="0" borderId="54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right" vertical="center"/>
    </xf>
    <xf numFmtId="178" fontId="1" fillId="0" borderId="49" xfId="0" applyNumberFormat="1" applyFont="1" applyBorder="1" applyAlignment="1">
      <alignment horizontal="left" vertical="center"/>
    </xf>
    <xf numFmtId="197" fontId="8" fillId="0" borderId="49" xfId="0" applyNumberFormat="1" applyFont="1" applyBorder="1">
      <alignment vertical="center"/>
    </xf>
    <xf numFmtId="176" fontId="5" fillId="0" borderId="14" xfId="0" applyNumberFormat="1" applyFont="1" applyBorder="1" applyAlignment="1">
      <alignment horizontal="left" vertical="center"/>
    </xf>
    <xf numFmtId="178" fontId="16" fillId="0" borderId="13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/>
    </xf>
    <xf numFmtId="178" fontId="6" fillId="0" borderId="10" xfId="0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8" fontId="16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8" fontId="15" fillId="0" borderId="6" xfId="0" applyNumberFormat="1" applyFont="1" applyBorder="1" applyAlignment="1">
      <alignment horizontal="left" vertical="center"/>
    </xf>
    <xf numFmtId="178" fontId="25" fillId="0" borderId="0" xfId="0" applyNumberFormat="1" applyFont="1" applyBorder="1">
      <alignment vertical="center"/>
    </xf>
    <xf numFmtId="0" fontId="5" fillId="0" borderId="5" xfId="0" applyFont="1" applyBorder="1">
      <alignment vertical="center"/>
    </xf>
    <xf numFmtId="178" fontId="14" fillId="2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78" fontId="16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6" fontId="5" fillId="0" borderId="53" xfId="0" applyNumberFormat="1" applyFont="1" applyBorder="1" applyAlignment="1">
      <alignment horizontal="right" vertical="center"/>
    </xf>
    <xf numFmtId="176" fontId="10" fillId="0" borderId="52" xfId="0" applyNumberFormat="1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5" fillId="0" borderId="51" xfId="0" applyNumberFormat="1" applyFont="1" applyBorder="1" applyAlignment="1">
      <alignment horizontal="left" vertical="top"/>
    </xf>
    <xf numFmtId="192" fontId="30" fillId="0" borderId="8" xfId="0" applyNumberFormat="1" applyFont="1" applyFill="1" applyBorder="1" applyAlignment="1">
      <alignment horizontal="left" vertical="top" shrinkToFit="1"/>
    </xf>
    <xf numFmtId="199" fontId="32" fillId="0" borderId="50" xfId="0" applyNumberFormat="1" applyFont="1" applyFill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10" fontId="30" fillId="0" borderId="50" xfId="0" applyNumberFormat="1" applyFont="1" applyFill="1" applyBorder="1" applyAlignment="1">
      <alignment horizontal="left" vertical="center" shrinkToFit="1"/>
    </xf>
    <xf numFmtId="210" fontId="30" fillId="0" borderId="0" xfId="0" applyNumberFormat="1" applyFont="1" applyFill="1" applyBorder="1" applyAlignment="1">
      <alignment horizontal="left" vertical="center" shrinkToFit="1"/>
    </xf>
    <xf numFmtId="211" fontId="30" fillId="0" borderId="49" xfId="0" applyNumberFormat="1" applyFont="1" applyFill="1" applyBorder="1" applyAlignment="1">
      <alignment horizontal="left" vertical="center" shrinkToFit="1"/>
    </xf>
    <xf numFmtId="211" fontId="30" fillId="0" borderId="0" xfId="0" applyNumberFormat="1" applyFont="1" applyFill="1" applyBorder="1" applyAlignment="1">
      <alignment horizontal="left" vertical="center" shrinkToFit="1"/>
    </xf>
    <xf numFmtId="210" fontId="30" fillId="0" borderId="1" xfId="0" applyNumberFormat="1" applyFont="1" applyFill="1" applyBorder="1" applyAlignment="1">
      <alignment horizontal="left" shrinkToFit="1"/>
    </xf>
    <xf numFmtId="211" fontId="30" fillId="0" borderId="49" xfId="0" applyNumberFormat="1" applyFont="1" applyFill="1" applyBorder="1" applyAlignment="1">
      <alignment horizontal="left" vertical="top" shrinkToFit="1"/>
    </xf>
    <xf numFmtId="212" fontId="30" fillId="0" borderId="0" xfId="0" applyNumberFormat="1" applyFont="1" applyFill="1" applyBorder="1" applyAlignment="1">
      <alignment horizontal="right" vertical="top" shrinkToFit="1"/>
    </xf>
    <xf numFmtId="211" fontId="30" fillId="0" borderId="0" xfId="0" applyNumberFormat="1" applyFont="1" applyFill="1" applyBorder="1" applyAlignment="1">
      <alignment horizontal="right" vertical="center" shrinkToFit="1"/>
    </xf>
    <xf numFmtId="0" fontId="5" fillId="0" borderId="7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7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46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55" xfId="0" applyFont="1" applyBorder="1" applyAlignment="1">
      <alignment horizontal="left" vertical="center"/>
    </xf>
    <xf numFmtId="183" fontId="5" fillId="0" borderId="0" xfId="0" applyNumberFormat="1" applyFont="1">
      <alignment vertical="center"/>
    </xf>
    <xf numFmtId="178" fontId="1" fillId="0" borderId="13" xfId="0" applyNumberFormat="1" applyFont="1" applyBorder="1" applyAlignment="1">
      <alignment horizontal="left" vertical="top"/>
    </xf>
    <xf numFmtId="178" fontId="1" fillId="0" borderId="6" xfId="0" applyNumberFormat="1" applyFont="1" applyBorder="1" applyAlignment="1">
      <alignment horizontal="left" vertical="center"/>
    </xf>
    <xf numFmtId="20" fontId="20" fillId="0" borderId="0" xfId="0" applyNumberFormat="1" applyFont="1" applyAlignment="1">
      <alignment horizontal="right" vertical="center"/>
    </xf>
    <xf numFmtId="200" fontId="26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4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9" fillId="0" borderId="0" xfId="0" applyFont="1" applyAlignment="1">
      <alignment horizontal="right" vertical="top"/>
    </xf>
    <xf numFmtId="206" fontId="27" fillId="0" borderId="0" xfId="0" applyNumberFormat="1" applyFont="1" applyAlignment="1">
      <alignment horizontal="right" vertical="top"/>
    </xf>
    <xf numFmtId="211" fontId="30" fillId="0" borderId="49" xfId="0" applyNumberFormat="1" applyFont="1" applyBorder="1" applyAlignment="1">
      <alignment horizontal="left" vertical="center" shrinkToFit="1"/>
    </xf>
    <xf numFmtId="189" fontId="30" fillId="0" borderId="50" xfId="0" applyNumberFormat="1" applyFont="1" applyBorder="1" applyAlignment="1">
      <alignment horizontal="left" vertical="center"/>
    </xf>
    <xf numFmtId="185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86" fontId="5" fillId="0" borderId="0" xfId="0" applyNumberFormat="1" applyFont="1" applyAlignment="1">
      <alignment horizontal="right" vertical="center"/>
    </xf>
    <xf numFmtId="0" fontId="11" fillId="2" borderId="0" xfId="0" applyFont="1" applyFill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52" xfId="0" applyFont="1" applyBorder="1">
      <alignment vertical="center"/>
    </xf>
    <xf numFmtId="187" fontId="17" fillId="0" borderId="0" xfId="0" applyNumberFormat="1" applyFont="1">
      <alignment vertical="center"/>
    </xf>
    <xf numFmtId="0" fontId="37" fillId="0" borderId="4" xfId="0" applyFont="1" applyBorder="1">
      <alignment vertical="center"/>
    </xf>
    <xf numFmtId="0" fontId="5" fillId="0" borderId="54" xfId="0" applyFont="1" applyBorder="1" applyAlignment="1">
      <alignment horizontal="right"/>
    </xf>
    <xf numFmtId="214" fontId="5" fillId="0" borderId="0" xfId="0" applyNumberFormat="1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178" fontId="7" fillId="0" borderId="6" xfId="0" applyNumberFormat="1" applyFont="1" applyBorder="1" applyAlignment="1">
      <alignment horizontal="left" vertical="center"/>
    </xf>
    <xf numFmtId="215" fontId="5" fillId="0" borderId="57" xfId="0" applyNumberFormat="1" applyFont="1" applyBorder="1" applyAlignment="1">
      <alignment horizontal="left" vertical="center" shrinkToFit="1"/>
    </xf>
    <xf numFmtId="215" fontId="5" fillId="0" borderId="58" xfId="0" applyNumberFormat="1" applyFont="1" applyBorder="1" applyAlignment="1">
      <alignment horizontal="left" vertical="center"/>
    </xf>
    <xf numFmtId="215" fontId="5" fillId="0" borderId="47" xfId="0" applyNumberFormat="1" applyFont="1" applyBorder="1" applyAlignment="1">
      <alignment horizontal="left" vertical="center" shrinkToFit="1"/>
    </xf>
    <xf numFmtId="215" fontId="5" fillId="0" borderId="6" xfId="0" applyNumberFormat="1" applyFont="1" applyBorder="1" applyAlignment="1">
      <alignment horizontal="left" vertical="center"/>
    </xf>
    <xf numFmtId="0" fontId="5" fillId="0" borderId="0" xfId="0" applyFont="1" applyAlignment="1"/>
    <xf numFmtId="211" fontId="30" fillId="0" borderId="0" xfId="0" applyNumberFormat="1" applyFont="1" applyAlignment="1">
      <alignment horizontal="right" vertical="center" shrinkToFit="1"/>
    </xf>
    <xf numFmtId="212" fontId="30" fillId="0" borderId="0" xfId="0" applyNumberFormat="1" applyFont="1" applyAlignment="1">
      <alignment horizontal="right" vertical="top" shrinkToFit="1"/>
    </xf>
    <xf numFmtId="176" fontId="5" fillId="0" borderId="0" xfId="0" applyNumberFormat="1" applyFont="1" applyAlignment="1">
      <alignment horizontal="right" vertical="center"/>
    </xf>
    <xf numFmtId="22" fontId="19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84" fontId="5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210" fontId="30" fillId="0" borderId="50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177" fontId="5" fillId="0" borderId="2" xfId="0" applyNumberFormat="1" applyFont="1" applyBorder="1" applyAlignment="1">
      <alignment horizontal="right" vertical="center"/>
    </xf>
    <xf numFmtId="0" fontId="38" fillId="0" borderId="46" xfId="0" applyFont="1" applyBorder="1" applyAlignment="1">
      <alignment horizontal="right" vertical="center"/>
    </xf>
    <xf numFmtId="178" fontId="1" fillId="0" borderId="47" xfId="0" applyNumberFormat="1" applyFont="1" applyBorder="1" applyAlignment="1">
      <alignment horizontal="left" vertical="top"/>
    </xf>
    <xf numFmtId="203" fontId="13" fillId="0" borderId="0" xfId="0" applyNumberFormat="1" applyFont="1" applyAlignment="1">
      <alignment vertical="center" shrinkToFit="1" readingOrder="1"/>
    </xf>
    <xf numFmtId="179" fontId="12" fillId="0" borderId="49" xfId="0" applyNumberFormat="1" applyFont="1" applyBorder="1">
      <alignment vertical="center"/>
    </xf>
    <xf numFmtId="211" fontId="30" fillId="0" borderId="0" xfId="0" applyNumberFormat="1" applyFont="1" applyAlignment="1">
      <alignment horizontal="left" vertical="center" shrinkToFit="1"/>
    </xf>
    <xf numFmtId="210" fontId="30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/>
    <xf numFmtId="0" fontId="4" fillId="2" borderId="0" xfId="0" applyFont="1" applyFill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80" fontId="8" fillId="4" borderId="0" xfId="0" applyNumberFormat="1" applyFont="1" applyFill="1" applyAlignment="1">
      <alignment vertical="center" shrinkToFit="1"/>
    </xf>
    <xf numFmtId="190" fontId="6" fillId="4" borderId="0" xfId="0" applyNumberFormat="1" applyFont="1" applyFill="1" applyAlignment="1">
      <alignment horizontal="right" vertical="top" shrinkToFit="1"/>
    </xf>
    <xf numFmtId="0" fontId="0" fillId="0" borderId="49" xfId="0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176" fontId="10" fillId="0" borderId="52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178" fontId="25" fillId="0" borderId="0" xfId="0" applyNumberFormat="1" applyFont="1">
      <alignment vertical="center"/>
    </xf>
    <xf numFmtId="20" fontId="20" fillId="0" borderId="0" xfId="0" applyNumberFormat="1" applyFont="1" applyAlignment="1">
      <alignment horizontal="right" vertical="top"/>
    </xf>
    <xf numFmtId="0" fontId="7" fillId="0" borderId="5" xfId="0" applyFont="1" applyBorder="1" applyAlignment="1">
      <alignment horizontal="right" vertical="center" shrinkToFit="1"/>
    </xf>
    <xf numFmtId="0" fontId="30" fillId="0" borderId="46" xfId="0" applyFont="1" applyBorder="1" applyAlignment="1">
      <alignment horizontal="right" vertical="center" shrinkToFit="1"/>
    </xf>
    <xf numFmtId="178" fontId="15" fillId="0" borderId="6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0" fillId="0" borderId="49" xfId="0" applyBorder="1" applyAlignment="1">
      <alignment horizontal="center" vertical="top"/>
    </xf>
    <xf numFmtId="192" fontId="7" fillId="0" borderId="0" xfId="0" applyNumberFormat="1" applyFont="1" applyAlignment="1">
      <alignment horizontal="left" vertical="center" shrinkToFit="1"/>
    </xf>
    <xf numFmtId="211" fontId="30" fillId="0" borderId="49" xfId="0" applyNumberFormat="1" applyFont="1" applyBorder="1" applyAlignment="1">
      <alignment horizontal="left" vertical="top" shrinkToFit="1"/>
    </xf>
    <xf numFmtId="210" fontId="30" fillId="0" borderId="1" xfId="0" applyNumberFormat="1" applyFont="1" applyBorder="1" applyAlignment="1">
      <alignment horizontal="left" shrinkToFit="1"/>
    </xf>
    <xf numFmtId="192" fontId="30" fillId="0" borderId="8" xfId="0" applyNumberFormat="1" applyFont="1" applyBorder="1" applyAlignment="1">
      <alignment horizontal="left" vertical="top" shrinkToFit="1"/>
    </xf>
    <xf numFmtId="199" fontId="32" fillId="0" borderId="50" xfId="0" applyNumberFormat="1" applyFont="1" applyBorder="1" applyAlignment="1">
      <alignment horizontal="left" vertical="top" shrinkToFit="1"/>
    </xf>
    <xf numFmtId="188" fontId="18" fillId="0" borderId="0" xfId="0" applyNumberFormat="1" applyFont="1">
      <alignment vertical="center"/>
    </xf>
    <xf numFmtId="188" fontId="18" fillId="2" borderId="49" xfId="0" applyNumberFormat="1" applyFont="1" applyFill="1" applyBorder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78" fontId="1" fillId="0" borderId="0" xfId="0" applyNumberFormat="1" applyFont="1" applyAlignment="1">
      <alignment horizontal="center" vertical="center"/>
    </xf>
    <xf numFmtId="178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98" fontId="30" fillId="0" borderId="7" xfId="0" applyNumberFormat="1" applyFont="1" applyFill="1" applyBorder="1" applyAlignment="1">
      <alignment horizontal="left" vertical="center" shrinkToFit="1"/>
    </xf>
    <xf numFmtId="198" fontId="31" fillId="0" borderId="53" xfId="0" applyNumberFormat="1" applyFont="1" applyFill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0" fillId="0" borderId="53" xfId="0" applyBorder="1" applyAlignment="1">
      <alignment vertical="center"/>
    </xf>
    <xf numFmtId="204" fontId="32" fillId="0" borderId="5" xfId="0" applyNumberFormat="1" applyFont="1" applyBorder="1" applyAlignment="1">
      <alignment horizontal="left" vertical="center" shrinkToFit="1"/>
    </xf>
    <xf numFmtId="204" fontId="32" fillId="0" borderId="12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179" fontId="8" fillId="2" borderId="8" xfId="0" applyNumberFormat="1" applyFont="1" applyFill="1" applyBorder="1" applyAlignment="1">
      <alignment horizontal="left"/>
    </xf>
    <xf numFmtId="179" fontId="3" fillId="2" borderId="50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 shrinkToFit="1"/>
    </xf>
    <xf numFmtId="196" fontId="5" fillId="0" borderId="0" xfId="0" applyNumberFormat="1" applyFont="1" applyBorder="1" applyAlignment="1">
      <alignment horizontal="center" shrinkToFit="1"/>
    </xf>
    <xf numFmtId="196" fontId="0" fillId="0" borderId="50" xfId="0" applyNumberFormat="1" applyBorder="1" applyAlignment="1">
      <alignment horizontal="center" vertical="center" shrinkToFit="1"/>
    </xf>
    <xf numFmtId="182" fontId="6" fillId="2" borderId="49" xfId="0" applyNumberFormat="1" applyFont="1" applyFill="1" applyBorder="1" applyAlignment="1">
      <alignment horizontal="left" vertical="center" shrinkToFit="1"/>
    </xf>
    <xf numFmtId="182" fontId="11" fillId="2" borderId="50" xfId="0" applyNumberFormat="1" applyFont="1" applyFill="1" applyBorder="1" applyAlignment="1">
      <alignment horizontal="left" vertical="center" shrinkToFit="1"/>
    </xf>
    <xf numFmtId="179" fontId="18" fillId="2" borderId="0" xfId="0" applyNumberFormat="1" applyFont="1" applyFill="1" applyBorder="1" applyAlignment="1">
      <alignment horizontal="center" vertical="center" shrinkToFit="1"/>
    </xf>
    <xf numFmtId="181" fontId="5" fillId="2" borderId="0" xfId="0" applyNumberFormat="1" applyFont="1" applyFill="1" applyBorder="1" applyAlignment="1">
      <alignment horizontal="left" vertical="center"/>
    </xf>
    <xf numFmtId="181" fontId="5" fillId="0" borderId="49" xfId="0" applyNumberFormat="1" applyFont="1" applyBorder="1" applyAlignment="1">
      <alignment horizontal="left" vertical="center"/>
    </xf>
    <xf numFmtId="181" fontId="5" fillId="0" borderId="50" xfId="0" applyNumberFormat="1" applyFont="1" applyBorder="1" applyAlignment="1">
      <alignment horizontal="left" vertical="center"/>
    </xf>
    <xf numFmtId="208" fontId="33" fillId="0" borderId="5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22" fontId="5" fillId="0" borderId="0" xfId="0" applyNumberFormat="1" applyFont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left" vertical="center"/>
    </xf>
    <xf numFmtId="179" fontId="3" fillId="2" borderId="0" xfId="0" applyNumberFormat="1" applyFont="1" applyFill="1" applyBorder="1" applyAlignment="1">
      <alignment horizontal="left" vertical="center"/>
    </xf>
    <xf numFmtId="22" fontId="5" fillId="0" borderId="6" xfId="0" applyNumberFormat="1" applyFont="1" applyBorder="1" applyAlignment="1">
      <alignment horizontal="center" vertical="center"/>
    </xf>
    <xf numFmtId="195" fontId="30" fillId="0" borderId="46" xfId="0" applyNumberFormat="1" applyFont="1" applyFill="1" applyBorder="1" applyAlignment="1">
      <alignment horizontal="left" vertical="center" shrinkToFit="1"/>
    </xf>
    <xf numFmtId="195" fontId="30" fillId="0" borderId="53" xfId="0" applyNumberFormat="1" applyFont="1" applyFill="1" applyBorder="1" applyAlignment="1">
      <alignment horizontal="left" vertical="center" shrinkToFit="1"/>
    </xf>
    <xf numFmtId="22" fontId="5" fillId="0" borderId="28" xfId="0" applyNumberFormat="1" applyFont="1" applyBorder="1" applyAlignment="1">
      <alignment horizontal="center" vertical="center"/>
    </xf>
    <xf numFmtId="22" fontId="5" fillId="0" borderId="29" xfId="0" applyNumberFormat="1" applyFont="1" applyBorder="1" applyAlignment="1">
      <alignment horizontal="center" vertical="center"/>
    </xf>
    <xf numFmtId="22" fontId="5" fillId="0" borderId="38" xfId="0" applyNumberFormat="1" applyFont="1" applyBorder="1" applyAlignment="1">
      <alignment horizontal="center" vertical="center"/>
    </xf>
    <xf numFmtId="201" fontId="6" fillId="0" borderId="0" xfId="0" applyNumberFormat="1" applyFont="1" applyFill="1" applyBorder="1" applyAlignment="1">
      <alignment horizontal="center" vertical="center" shrinkToFit="1"/>
    </xf>
    <xf numFmtId="22" fontId="19" fillId="0" borderId="28" xfId="0" applyNumberFormat="1" applyFont="1" applyBorder="1" applyAlignment="1">
      <alignment horizontal="center" vertical="center"/>
    </xf>
    <xf numFmtId="203" fontId="6" fillId="2" borderId="0" xfId="0" applyNumberFormat="1" applyFont="1" applyFill="1" applyBorder="1" applyAlignment="1">
      <alignment horizontal="center" vertical="center" shrinkToFit="1"/>
    </xf>
    <xf numFmtId="207" fontId="30" fillId="0" borderId="5" xfId="0" applyNumberFormat="1" applyFont="1" applyFill="1" applyBorder="1" applyAlignment="1">
      <alignment horizontal="left" vertical="center" shrinkToFit="1"/>
    </xf>
    <xf numFmtId="207" fontId="31" fillId="0" borderId="5" xfId="0" applyNumberFormat="1" applyFont="1" applyFill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9" fontId="8" fillId="2" borderId="49" xfId="0" applyNumberFormat="1" applyFont="1" applyFill="1" applyBorder="1" applyAlignment="1">
      <alignment horizontal="right" vertical="center"/>
    </xf>
    <xf numFmtId="179" fontId="3" fillId="2" borderId="50" xfId="0" applyNumberFormat="1" applyFont="1" applyFill="1" applyBorder="1" applyAlignment="1">
      <alignment vertical="center"/>
    </xf>
    <xf numFmtId="205" fontId="5" fillId="0" borderId="44" xfId="0" applyNumberFormat="1" applyFont="1" applyBorder="1" applyAlignment="1">
      <alignment horizontal="center" vertical="center" shrinkToFit="1"/>
    </xf>
    <xf numFmtId="205" fontId="5" fillId="0" borderId="45" xfId="0" applyNumberFormat="1" applyFont="1" applyBorder="1" applyAlignment="1">
      <alignment horizontal="center" vertical="center" shrinkToFit="1"/>
    </xf>
    <xf numFmtId="22" fontId="5" fillId="0" borderId="35" xfId="0" applyNumberFormat="1" applyFont="1" applyBorder="1" applyAlignment="1">
      <alignment horizontal="center" vertical="center"/>
    </xf>
    <xf numFmtId="193" fontId="32" fillId="0" borderId="46" xfId="0" applyNumberFormat="1" applyFont="1" applyBorder="1" applyAlignment="1">
      <alignment horizontal="right" vertical="top" shrinkToFit="1"/>
    </xf>
    <xf numFmtId="193" fontId="32" fillId="0" borderId="5" xfId="0" applyNumberFormat="1" applyFont="1" applyBorder="1" applyAlignment="1">
      <alignment horizontal="right" vertical="top" shrinkToFit="1"/>
    </xf>
    <xf numFmtId="194" fontId="30" fillId="0" borderId="46" xfId="0" applyNumberFormat="1" applyFont="1" applyFill="1" applyBorder="1" applyAlignment="1">
      <alignment horizontal="left" vertical="center" shrinkToFit="1"/>
    </xf>
    <xf numFmtId="194" fontId="31" fillId="0" borderId="53" xfId="0" applyNumberFormat="1" applyFont="1" applyFill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98" fontId="30" fillId="0" borderId="7" xfId="0" applyNumberFormat="1" applyFont="1" applyBorder="1" applyAlignment="1">
      <alignment horizontal="left" vertical="center" shrinkToFit="1"/>
    </xf>
    <xf numFmtId="198" fontId="31" fillId="0" borderId="53" xfId="0" applyNumberFormat="1" applyFont="1" applyBorder="1" applyAlignment="1">
      <alignment horizontal="left" vertical="center" shrinkToFit="1"/>
    </xf>
    <xf numFmtId="0" fontId="0" fillId="0" borderId="53" xfId="0" applyBorder="1">
      <alignment vertical="center"/>
    </xf>
    <xf numFmtId="0" fontId="5" fillId="0" borderId="0" xfId="0" applyFont="1" applyAlignment="1">
      <alignment horizontal="center" vertical="center"/>
    </xf>
    <xf numFmtId="196" fontId="5" fillId="0" borderId="0" xfId="0" applyNumberFormat="1" applyFont="1" applyAlignment="1">
      <alignment horizontal="center" shrinkToFit="1"/>
    </xf>
    <xf numFmtId="208" fontId="33" fillId="0" borderId="5" xfId="0" applyNumberFormat="1" applyFont="1" applyBorder="1" applyAlignment="1">
      <alignment horizontal="center" vertical="center" shrinkToFit="1"/>
    </xf>
    <xf numFmtId="179" fontId="18" fillId="2" borderId="0" xfId="0" applyNumberFormat="1" applyFont="1" applyFill="1" applyAlignment="1">
      <alignment horizontal="center" vertical="center" shrinkToFit="1"/>
    </xf>
    <xf numFmtId="181" fontId="5" fillId="2" borderId="0" xfId="0" applyNumberFormat="1" applyFont="1" applyFill="1" applyAlignment="1">
      <alignment horizontal="left" vertical="center"/>
    </xf>
    <xf numFmtId="179" fontId="8" fillId="2" borderId="0" xfId="0" applyNumberFormat="1" applyFont="1" applyFill="1" applyAlignment="1">
      <alignment horizontal="left" vertical="center"/>
    </xf>
    <xf numFmtId="179" fontId="3" fillId="2" borderId="0" xfId="0" applyNumberFormat="1" applyFont="1" applyFill="1" applyAlignment="1">
      <alignment horizontal="left" vertical="center"/>
    </xf>
    <xf numFmtId="216" fontId="7" fillId="0" borderId="49" xfId="0" applyNumberFormat="1" applyFont="1" applyBorder="1" applyAlignment="1">
      <alignment horizontal="right" vertical="center"/>
    </xf>
    <xf numFmtId="216" fontId="7" fillId="0" borderId="50" xfId="0" applyNumberFormat="1" applyFont="1" applyBorder="1" applyAlignment="1">
      <alignment horizontal="right" vertical="center"/>
    </xf>
    <xf numFmtId="195" fontId="30" fillId="0" borderId="46" xfId="0" applyNumberFormat="1" applyFont="1" applyBorder="1" applyAlignment="1">
      <alignment horizontal="left" vertical="center" shrinkToFit="1"/>
    </xf>
    <xf numFmtId="195" fontId="30" fillId="0" borderId="53" xfId="0" applyNumberFormat="1" applyFont="1" applyBorder="1" applyAlignment="1">
      <alignment horizontal="left" vertical="center" shrinkToFit="1"/>
    </xf>
    <xf numFmtId="207" fontId="30" fillId="0" borderId="5" xfId="0" applyNumberFormat="1" applyFont="1" applyBorder="1" applyAlignment="1">
      <alignment horizontal="left" vertical="center" shrinkToFit="1"/>
    </xf>
    <xf numFmtId="207" fontId="31" fillId="0" borderId="5" xfId="0" applyNumberFormat="1" applyFont="1" applyBorder="1" applyAlignment="1">
      <alignment horizontal="left" vertical="center" shrinkToFit="1"/>
    </xf>
    <xf numFmtId="213" fontId="6" fillId="0" borderId="46" xfId="0" applyNumberFormat="1" applyFont="1" applyBorder="1" applyAlignment="1">
      <alignment horizontal="center" vertical="top"/>
    </xf>
    <xf numFmtId="213" fontId="6" fillId="0" borderId="53" xfId="0" applyNumberFormat="1" applyFont="1" applyBorder="1" applyAlignment="1">
      <alignment horizontal="center" vertical="top"/>
    </xf>
    <xf numFmtId="22" fontId="5" fillId="0" borderId="0" xfId="0" applyNumberFormat="1" applyFont="1" applyAlignment="1">
      <alignment horizontal="center" vertical="center"/>
    </xf>
    <xf numFmtId="201" fontId="6" fillId="0" borderId="0" xfId="0" applyNumberFormat="1" applyFont="1" applyAlignment="1">
      <alignment horizontal="center" vertical="center" shrinkToFit="1"/>
    </xf>
    <xf numFmtId="203" fontId="6" fillId="2" borderId="0" xfId="0" applyNumberFormat="1" applyFont="1" applyFill="1" applyAlignment="1">
      <alignment horizontal="center" vertical="center" shrinkToFit="1"/>
    </xf>
    <xf numFmtId="179" fontId="3" fillId="2" borderId="50" xfId="0" applyNumberFormat="1" applyFont="1" applyFill="1" applyBorder="1">
      <alignment vertical="center"/>
    </xf>
    <xf numFmtId="194" fontId="30" fillId="0" borderId="46" xfId="0" applyNumberFormat="1" applyFont="1" applyBorder="1" applyAlignment="1">
      <alignment horizontal="left" vertical="center" shrinkToFit="1"/>
    </xf>
    <xf numFmtId="194" fontId="31" fillId="0" borderId="53" xfId="0" applyNumberFormat="1" applyFont="1" applyBorder="1" applyAlignment="1">
      <alignment horizontal="left" vertical="center" shrinkToFit="1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2" Type="http://schemas.openxmlformats.org/officeDocument/2006/relationships/image" Target="../media/image2.png"/><Relationship Id="rId16" Type="http://schemas.openxmlformats.org/officeDocument/2006/relationships/image" Target="../media/image17.png"/><Relationship Id="rId29" Type="http://schemas.openxmlformats.org/officeDocument/2006/relationships/image" Target="../media/image30.png"/><Relationship Id="rId11" Type="http://schemas.openxmlformats.org/officeDocument/2006/relationships/image" Target="../media/image11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66" Type="http://schemas.openxmlformats.org/officeDocument/2006/relationships/image" Target="../media/image67.png"/><Relationship Id="rId5" Type="http://schemas.openxmlformats.org/officeDocument/2006/relationships/image" Target="../media/image5.png"/><Relationship Id="rId61" Type="http://schemas.openxmlformats.org/officeDocument/2006/relationships/image" Target="../media/image62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jpeg"/><Relationship Id="rId48" Type="http://schemas.openxmlformats.org/officeDocument/2006/relationships/image" Target="../media/image49.jpeg"/><Relationship Id="rId56" Type="http://schemas.openxmlformats.org/officeDocument/2006/relationships/image" Target="../media/image57.png"/><Relationship Id="rId64" Type="http://schemas.openxmlformats.org/officeDocument/2006/relationships/image" Target="../media/image65.png"/><Relationship Id="rId69" Type="http://schemas.openxmlformats.org/officeDocument/2006/relationships/image" Target="../media/image70.png"/><Relationship Id="rId8" Type="http://schemas.openxmlformats.org/officeDocument/2006/relationships/image" Target="../media/image8.png"/><Relationship Id="rId51" Type="http://schemas.openxmlformats.org/officeDocument/2006/relationships/image" Target="../media/image52.jpeg"/><Relationship Id="rId72" Type="http://schemas.openxmlformats.org/officeDocument/2006/relationships/image" Target="../media/image73.png"/><Relationship Id="rId3" Type="http://schemas.openxmlformats.org/officeDocument/2006/relationships/image" Target="../media/image3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7.png"/><Relationship Id="rId59" Type="http://schemas.openxmlformats.org/officeDocument/2006/relationships/image" Target="../media/image60.png"/><Relationship Id="rId67" Type="http://schemas.openxmlformats.org/officeDocument/2006/relationships/image" Target="../media/image68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54" Type="http://schemas.openxmlformats.org/officeDocument/2006/relationships/image" Target="../media/image55.png"/><Relationship Id="rId62" Type="http://schemas.openxmlformats.org/officeDocument/2006/relationships/image" Target="../media/image63.png"/><Relationship Id="rId70" Type="http://schemas.openxmlformats.org/officeDocument/2006/relationships/image" Target="../media/image7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49" Type="http://schemas.openxmlformats.org/officeDocument/2006/relationships/image" Target="../media/image50.png"/><Relationship Id="rId57" Type="http://schemas.openxmlformats.org/officeDocument/2006/relationships/image" Target="../media/image58.png"/><Relationship Id="rId10" Type="http://schemas.openxmlformats.org/officeDocument/2006/relationships/image" Target="../media/image10.png"/><Relationship Id="rId31" Type="http://schemas.openxmlformats.org/officeDocument/2006/relationships/image" Target="../media/image32.png"/><Relationship Id="rId44" Type="http://schemas.openxmlformats.org/officeDocument/2006/relationships/image" Target="../media/image45.png"/><Relationship Id="rId52" Type="http://schemas.openxmlformats.org/officeDocument/2006/relationships/image" Target="../media/image53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73" Type="http://schemas.openxmlformats.org/officeDocument/2006/relationships/image" Target="../media/image7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" Type="http://schemas.openxmlformats.org/officeDocument/2006/relationships/image" Target="../media/image7.png"/><Relationship Id="rId71" Type="http://schemas.openxmlformats.org/officeDocument/2006/relationships/image" Target="../media/image7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132365</xdr:colOff>
      <xdr:row>36</xdr:row>
      <xdr:rowOff>159162</xdr:rowOff>
    </xdr:from>
    <xdr:to>
      <xdr:col>20</xdr:col>
      <xdr:colOff>681185</xdr:colOff>
      <xdr:row>38</xdr:row>
      <xdr:rowOff>23090</xdr:rowOff>
    </xdr:to>
    <xdr:sp macro="" textlink="">
      <xdr:nvSpPr>
        <xdr:cNvPr id="2" name="Text Box 909">
          <a:extLst>
            <a:ext uri="{FF2B5EF4-FFF2-40B4-BE49-F238E27FC236}">
              <a16:creationId xmlns:a16="http://schemas.microsoft.com/office/drawing/2014/main" id="{C4544FC4-63A3-40AB-9251-95751A77D573}"/>
            </a:ext>
          </a:extLst>
        </xdr:cNvPr>
        <xdr:cNvSpPr txBox="1">
          <a:spLocks noChangeArrowheads="1"/>
        </xdr:cNvSpPr>
      </xdr:nvSpPr>
      <xdr:spPr bwMode="auto">
        <a:xfrm>
          <a:off x="13689615" y="6331362"/>
          <a:ext cx="548820" cy="206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5</xdr:col>
      <xdr:colOff>507381</xdr:colOff>
      <xdr:row>33</xdr:row>
      <xdr:rowOff>114801</xdr:rowOff>
    </xdr:from>
    <xdr:to>
      <xdr:col>5</xdr:col>
      <xdr:colOff>690233</xdr:colOff>
      <xdr:row>40</xdr:row>
      <xdr:rowOff>163429</xdr:rowOff>
    </xdr:to>
    <xdr:sp macro="" textlink="">
      <xdr:nvSpPr>
        <xdr:cNvPr id="4" name="Freeform 217">
          <a:extLst>
            <a:ext uri="{FF2B5EF4-FFF2-40B4-BE49-F238E27FC236}">
              <a16:creationId xmlns:a16="http://schemas.microsoft.com/office/drawing/2014/main" id="{1B14BF17-A405-414C-97BB-94999419F6E1}"/>
            </a:ext>
          </a:extLst>
        </xdr:cNvPr>
        <xdr:cNvSpPr>
          <a:spLocks/>
        </xdr:cNvSpPr>
      </xdr:nvSpPr>
      <xdr:spPr bwMode="auto">
        <a:xfrm rot="17332423">
          <a:off x="2946218" y="6305614"/>
          <a:ext cx="1248778" cy="1828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414">
              <a:moveTo>
                <a:pt x="10000" y="3048"/>
              </a:moveTo>
              <a:cubicBezTo>
                <a:pt x="9320" y="-4647"/>
                <a:pt x="6895" y="4612"/>
                <a:pt x="5969" y="4973"/>
              </a:cubicBezTo>
              <a:cubicBezTo>
                <a:pt x="5043" y="5334"/>
                <a:pt x="5083" y="3813"/>
                <a:pt x="4444" y="5216"/>
              </a:cubicBezTo>
              <a:cubicBezTo>
                <a:pt x="3805" y="6619"/>
                <a:pt x="2588" y="14846"/>
                <a:pt x="2135" y="13392"/>
              </a:cubicBezTo>
              <a:cubicBezTo>
                <a:pt x="103" y="18325"/>
                <a:pt x="140" y="3836"/>
                <a:pt x="0" y="328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466832</xdr:colOff>
      <xdr:row>37</xdr:row>
      <xdr:rowOff>29931</xdr:rowOff>
    </xdr:from>
    <xdr:to>
      <xdr:col>5</xdr:col>
      <xdr:colOff>637999</xdr:colOff>
      <xdr:row>38</xdr:row>
      <xdr:rowOff>22982</xdr:rowOff>
    </xdr:to>
    <xdr:sp macro="" textlink="">
      <xdr:nvSpPr>
        <xdr:cNvPr id="5" name="Text Box 1620">
          <a:extLst>
            <a:ext uri="{FF2B5EF4-FFF2-40B4-BE49-F238E27FC236}">
              <a16:creationId xmlns:a16="http://schemas.microsoft.com/office/drawing/2014/main" id="{D62D266E-19BF-4366-A8E6-C29BD7474CBB}"/>
            </a:ext>
          </a:extLst>
        </xdr:cNvPr>
        <xdr:cNvSpPr txBox="1">
          <a:spLocks noChangeArrowheads="1"/>
        </xdr:cNvSpPr>
      </xdr:nvSpPr>
      <xdr:spPr bwMode="auto">
        <a:xfrm>
          <a:off x="3438632" y="6373581"/>
          <a:ext cx="171167" cy="164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216831</xdr:colOff>
      <xdr:row>30</xdr:row>
      <xdr:rowOff>66230</xdr:rowOff>
    </xdr:from>
    <xdr:ext cx="437528" cy="166649"/>
    <xdr:sp macro="" textlink="">
      <xdr:nvSpPr>
        <xdr:cNvPr id="6" name="Text Box 972">
          <a:extLst>
            <a:ext uri="{FF2B5EF4-FFF2-40B4-BE49-F238E27FC236}">
              <a16:creationId xmlns:a16="http://schemas.microsoft.com/office/drawing/2014/main" id="{80233CFC-C2DA-499C-BA2F-3472685BD190}"/>
            </a:ext>
          </a:extLst>
        </xdr:cNvPr>
        <xdr:cNvSpPr txBox="1">
          <a:spLocks noChangeArrowheads="1"/>
        </xdr:cNvSpPr>
      </xdr:nvSpPr>
      <xdr:spPr bwMode="auto">
        <a:xfrm>
          <a:off x="13774081" y="5209730"/>
          <a:ext cx="437528" cy="1666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612328</xdr:colOff>
      <xdr:row>25</xdr:row>
      <xdr:rowOff>80562</xdr:rowOff>
    </xdr:from>
    <xdr:to>
      <xdr:col>14</xdr:col>
      <xdr:colOff>115868</xdr:colOff>
      <xdr:row>26</xdr:row>
      <xdr:rowOff>155244</xdr:rowOff>
    </xdr:to>
    <xdr:pic>
      <xdr:nvPicPr>
        <xdr:cNvPr id="7" name="図 68" descr="「コンビニのロゴ」の画像検索結果">
          <a:extLst>
            <a:ext uri="{FF2B5EF4-FFF2-40B4-BE49-F238E27FC236}">
              <a16:creationId xmlns:a16="http://schemas.microsoft.com/office/drawing/2014/main" id="{DBBEC7B0-0559-457E-914F-F25CC2FA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2928" y="4366812"/>
          <a:ext cx="208390" cy="24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75051</xdr:colOff>
      <xdr:row>55</xdr:row>
      <xdr:rowOff>210</xdr:rowOff>
    </xdr:from>
    <xdr:ext cx="593968" cy="111739"/>
    <xdr:sp macro="" textlink="">
      <xdr:nvSpPr>
        <xdr:cNvPr id="8" name="Text Box 1199">
          <a:extLst>
            <a:ext uri="{FF2B5EF4-FFF2-40B4-BE49-F238E27FC236}">
              <a16:creationId xmlns:a16="http://schemas.microsoft.com/office/drawing/2014/main" id="{1AE8407C-46F2-44A2-8D41-AA36C45F22E3}"/>
            </a:ext>
          </a:extLst>
        </xdr:cNvPr>
        <xdr:cNvSpPr txBox="1">
          <a:spLocks noChangeArrowheads="1"/>
        </xdr:cNvSpPr>
      </xdr:nvSpPr>
      <xdr:spPr bwMode="auto">
        <a:xfrm>
          <a:off x="12914751" y="9429960"/>
          <a:ext cx="593968" cy="1117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16</xdr:col>
      <xdr:colOff>1680</xdr:colOff>
      <xdr:row>17</xdr:row>
      <xdr:rowOff>169259</xdr:rowOff>
    </xdr:from>
    <xdr:to>
      <xdr:col>16</xdr:col>
      <xdr:colOff>45718</xdr:colOff>
      <xdr:row>24</xdr:row>
      <xdr:rowOff>160624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B0D3D96-47CE-4390-BBFE-08D9DF8E3C4C}"/>
            </a:ext>
          </a:extLst>
        </xdr:cNvPr>
        <xdr:cNvGrpSpPr/>
      </xdr:nvGrpSpPr>
      <xdr:grpSpPr>
        <a:xfrm rot="120000">
          <a:off x="10701430" y="3099330"/>
          <a:ext cx="44038" cy="1197865"/>
          <a:chOff x="1512360" y="838933"/>
          <a:chExt cx="49597" cy="1269827"/>
        </a:xfrm>
      </xdr:grpSpPr>
      <xdr:sp macro="" textlink="">
        <xdr:nvSpPr>
          <xdr:cNvPr id="10" name="Line 76">
            <a:extLst>
              <a:ext uri="{FF2B5EF4-FFF2-40B4-BE49-F238E27FC236}">
                <a16:creationId xmlns:a16="http://schemas.microsoft.com/office/drawing/2014/main" id="{63F2EF4E-C482-426F-A417-D4696519A81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76">
            <a:extLst>
              <a:ext uri="{FF2B5EF4-FFF2-40B4-BE49-F238E27FC236}">
                <a16:creationId xmlns:a16="http://schemas.microsoft.com/office/drawing/2014/main" id="{6603B0BE-9B5A-4E2E-8B29-D86591FFD64F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76">
            <a:extLst>
              <a:ext uri="{FF2B5EF4-FFF2-40B4-BE49-F238E27FC236}">
                <a16:creationId xmlns:a16="http://schemas.microsoft.com/office/drawing/2014/main" id="{AB08179C-8DBA-446C-8E0D-C42A8937153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679095</xdr:colOff>
      <xdr:row>18</xdr:row>
      <xdr:rowOff>76028</xdr:rowOff>
    </xdr:from>
    <xdr:to>
      <xdr:col>16</xdr:col>
      <xdr:colOff>60478</xdr:colOff>
      <xdr:row>20</xdr:row>
      <xdr:rowOff>3543</xdr:rowOff>
    </xdr:to>
    <xdr:sp macro="" textlink="">
      <xdr:nvSpPr>
        <xdr:cNvPr id="13" name="Text Box 1060">
          <a:extLst>
            <a:ext uri="{FF2B5EF4-FFF2-40B4-BE49-F238E27FC236}">
              <a16:creationId xmlns:a16="http://schemas.microsoft.com/office/drawing/2014/main" id="{4863DCCA-0645-42CB-98E2-F72945C1AC76}"/>
            </a:ext>
          </a:extLst>
        </xdr:cNvPr>
        <xdr:cNvSpPr txBox="1">
          <a:spLocks noChangeArrowheads="1"/>
        </xdr:cNvSpPr>
      </xdr:nvSpPr>
      <xdr:spPr bwMode="auto">
        <a:xfrm rot="7689956">
          <a:off x="10607304" y="3254219"/>
          <a:ext cx="270415" cy="86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438120</xdr:colOff>
      <xdr:row>21</xdr:row>
      <xdr:rowOff>78533</xdr:rowOff>
    </xdr:from>
    <xdr:to>
      <xdr:col>4</xdr:col>
      <xdr:colOff>91753</xdr:colOff>
      <xdr:row>23</xdr:row>
      <xdr:rowOff>76380</xdr:rowOff>
    </xdr:to>
    <xdr:pic>
      <xdr:nvPicPr>
        <xdr:cNvPr id="14" name="図 67" descr="「コンビニのロゴ」の画像検索結果">
          <a:extLst>
            <a:ext uri="{FF2B5EF4-FFF2-40B4-BE49-F238E27FC236}">
              <a16:creationId xmlns:a16="http://schemas.microsoft.com/office/drawing/2014/main" id="{F459A309-37BC-4EC8-8FC4-5A626438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00220" y="3678983"/>
          <a:ext cx="358483" cy="34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309153</xdr:colOff>
      <xdr:row>19</xdr:row>
      <xdr:rowOff>161531</xdr:rowOff>
    </xdr:from>
    <xdr:to>
      <xdr:col>7</xdr:col>
      <xdr:colOff>576521</xdr:colOff>
      <xdr:row>21</xdr:row>
      <xdr:rowOff>134516</xdr:rowOff>
    </xdr:to>
    <xdr:pic>
      <xdr:nvPicPr>
        <xdr:cNvPr id="15" name="図 68" descr="「コンビニのロゴ」の画像検索結果">
          <a:extLst>
            <a:ext uri="{FF2B5EF4-FFF2-40B4-BE49-F238E27FC236}">
              <a16:creationId xmlns:a16="http://schemas.microsoft.com/office/drawing/2014/main" id="{0355B4BE-2961-4930-B1FE-F481118B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653" y="3419081"/>
          <a:ext cx="267368" cy="31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137865</xdr:colOff>
      <xdr:row>11</xdr:row>
      <xdr:rowOff>4179</xdr:rowOff>
    </xdr:from>
    <xdr:to>
      <xdr:col>20</xdr:col>
      <xdr:colOff>417766</xdr:colOff>
      <xdr:row>12</xdr:row>
      <xdr:rowOff>163238</xdr:rowOff>
    </xdr:to>
    <xdr:pic>
      <xdr:nvPicPr>
        <xdr:cNvPr id="16" name="図 68" descr="「コンビニのロゴ」の画像検索結果">
          <a:extLst>
            <a:ext uri="{FF2B5EF4-FFF2-40B4-BE49-F238E27FC236}">
              <a16:creationId xmlns:a16="http://schemas.microsoft.com/office/drawing/2014/main" id="{A1ECD5D2-6BC2-434E-AFCE-56CDBD43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5115" y="1890129"/>
          <a:ext cx="279901" cy="33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202651</xdr:colOff>
      <xdr:row>36</xdr:row>
      <xdr:rowOff>41805</xdr:rowOff>
    </xdr:from>
    <xdr:to>
      <xdr:col>4</xdr:col>
      <xdr:colOff>649993</xdr:colOff>
      <xdr:row>41</xdr:row>
      <xdr:rowOff>66006</xdr:rowOff>
    </xdr:to>
    <xdr:sp macro="" textlink="">
      <xdr:nvSpPr>
        <xdr:cNvPr id="17" name="Freeform 255">
          <a:extLst>
            <a:ext uri="{FF2B5EF4-FFF2-40B4-BE49-F238E27FC236}">
              <a16:creationId xmlns:a16="http://schemas.microsoft.com/office/drawing/2014/main" id="{3059DC96-05F2-44A2-BC43-6DF169C5A264}"/>
            </a:ext>
          </a:extLst>
        </xdr:cNvPr>
        <xdr:cNvSpPr>
          <a:spLocks/>
        </xdr:cNvSpPr>
      </xdr:nvSpPr>
      <xdr:spPr bwMode="auto">
        <a:xfrm rot="3891584">
          <a:off x="1900121" y="6078635"/>
          <a:ext cx="881451" cy="1152192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95256</xdr:colOff>
      <xdr:row>39</xdr:row>
      <xdr:rowOff>0</xdr:rowOff>
    </xdr:from>
    <xdr:ext cx="297443" cy="165173"/>
    <xdr:sp macro="" textlink="">
      <xdr:nvSpPr>
        <xdr:cNvPr id="18" name="Text Box 972">
          <a:extLst>
            <a:ext uri="{FF2B5EF4-FFF2-40B4-BE49-F238E27FC236}">
              <a16:creationId xmlns:a16="http://schemas.microsoft.com/office/drawing/2014/main" id="{51E6D8B0-241A-4620-8DF6-4D86A98F0CC4}"/>
            </a:ext>
          </a:extLst>
        </xdr:cNvPr>
        <xdr:cNvSpPr txBox="1">
          <a:spLocks noChangeArrowheads="1"/>
        </xdr:cNvSpPr>
      </xdr:nvSpPr>
      <xdr:spPr bwMode="auto">
        <a:xfrm>
          <a:off x="7296156" y="6686550"/>
          <a:ext cx="297443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740060</xdr:colOff>
      <xdr:row>28</xdr:row>
      <xdr:rowOff>191</xdr:rowOff>
    </xdr:from>
    <xdr:ext cx="131836" cy="83528"/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86321EF3-C87C-4BCE-B881-DADA454AC77D}"/>
            </a:ext>
          </a:extLst>
        </xdr:cNvPr>
        <xdr:cNvSpPr txBox="1">
          <a:spLocks noChangeArrowheads="1"/>
        </xdr:cNvSpPr>
      </xdr:nvSpPr>
      <xdr:spPr bwMode="auto">
        <a:xfrm rot="21240000">
          <a:off x="13554360" y="4800791"/>
          <a:ext cx="131836" cy="835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703621</xdr:colOff>
      <xdr:row>39</xdr:row>
      <xdr:rowOff>6145</xdr:rowOff>
    </xdr:from>
    <xdr:to>
      <xdr:col>12</xdr:col>
      <xdr:colOff>399436</xdr:colOff>
      <xdr:row>39</xdr:row>
      <xdr:rowOff>98323</xdr:rowOff>
    </xdr:to>
    <xdr:sp macro="" textlink="">
      <xdr:nvSpPr>
        <xdr:cNvPr id="20" name="Line 468">
          <a:extLst>
            <a:ext uri="{FF2B5EF4-FFF2-40B4-BE49-F238E27FC236}">
              <a16:creationId xmlns:a16="http://schemas.microsoft.com/office/drawing/2014/main" id="{3427721A-4EFD-4750-BE3E-21CD3404C87C}"/>
            </a:ext>
          </a:extLst>
        </xdr:cNvPr>
        <xdr:cNvSpPr>
          <a:spLocks noChangeShapeType="1"/>
        </xdr:cNvSpPr>
      </xdr:nvSpPr>
      <xdr:spPr bwMode="auto">
        <a:xfrm flipV="1">
          <a:off x="7904521" y="6692695"/>
          <a:ext cx="400665" cy="921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372243</xdr:colOff>
      <xdr:row>62</xdr:row>
      <xdr:rowOff>11204</xdr:rowOff>
    </xdr:from>
    <xdr:ext cx="1028540" cy="480051"/>
    <xdr:sp macro="" textlink="">
      <xdr:nvSpPr>
        <xdr:cNvPr id="21" name="Text Box 1620">
          <a:extLst>
            <a:ext uri="{FF2B5EF4-FFF2-40B4-BE49-F238E27FC236}">
              <a16:creationId xmlns:a16="http://schemas.microsoft.com/office/drawing/2014/main" id="{ADF657F2-D007-4770-B81A-505A46EA1E88}"/>
            </a:ext>
          </a:extLst>
        </xdr:cNvPr>
        <xdr:cNvSpPr txBox="1">
          <a:spLocks noChangeArrowheads="1"/>
        </xdr:cNvSpPr>
      </xdr:nvSpPr>
      <xdr:spPr bwMode="auto">
        <a:xfrm>
          <a:off x="13211943" y="10641104"/>
          <a:ext cx="1028540" cy="4800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ﾚｼｰﾄ取得後着席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ﾌﾞﾞﾙﾍﾞｶｰﾄﾞ記入、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ﾍﾙﾒｯﾄ置きｺﾞｰﾙ受付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時前ﾊ主催者ﾍ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oneCellAnchor>
  <xdr:twoCellAnchor>
    <xdr:from>
      <xdr:col>16</xdr:col>
      <xdr:colOff>133451</xdr:colOff>
      <xdr:row>61</xdr:row>
      <xdr:rowOff>132934</xdr:rowOff>
    </xdr:from>
    <xdr:to>
      <xdr:col>16</xdr:col>
      <xdr:colOff>179170</xdr:colOff>
      <xdr:row>64</xdr:row>
      <xdr:rowOff>109905</xdr:rowOff>
    </xdr:to>
    <xdr:sp macro="" textlink="">
      <xdr:nvSpPr>
        <xdr:cNvPr id="22" name="Freeform 339">
          <a:extLst>
            <a:ext uri="{FF2B5EF4-FFF2-40B4-BE49-F238E27FC236}">
              <a16:creationId xmlns:a16="http://schemas.microsoft.com/office/drawing/2014/main" id="{D7D8F6B3-30AA-4A1A-8C62-C9FF02C5FA05}"/>
            </a:ext>
          </a:extLst>
        </xdr:cNvPr>
        <xdr:cNvSpPr>
          <a:spLocks/>
        </xdr:cNvSpPr>
      </xdr:nvSpPr>
      <xdr:spPr bwMode="auto">
        <a:xfrm>
          <a:off x="10858601" y="1059138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359141</xdr:colOff>
      <xdr:row>57</xdr:row>
      <xdr:rowOff>34499</xdr:rowOff>
    </xdr:from>
    <xdr:ext cx="323415" cy="748529"/>
    <xdr:sp macro="" textlink="">
      <xdr:nvSpPr>
        <xdr:cNvPr id="23" name="Text Box 874">
          <a:extLst>
            <a:ext uri="{FF2B5EF4-FFF2-40B4-BE49-F238E27FC236}">
              <a16:creationId xmlns:a16="http://schemas.microsoft.com/office/drawing/2014/main" id="{711BE578-6C99-49A3-B246-E2B18DF108C2}"/>
            </a:ext>
          </a:extLst>
        </xdr:cNvPr>
        <xdr:cNvSpPr txBox="1">
          <a:spLocks noChangeArrowheads="1"/>
        </xdr:cNvSpPr>
      </xdr:nvSpPr>
      <xdr:spPr bwMode="auto">
        <a:xfrm>
          <a:off x="6150341" y="9807149"/>
          <a:ext cx="323415" cy="7485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瀞峡街道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</a:p>
      </xdr:txBody>
    </xdr:sp>
    <xdr:clientData/>
  </xdr:oneCellAnchor>
  <xdr:oneCellAnchor>
    <xdr:from>
      <xdr:col>19</xdr:col>
      <xdr:colOff>562930</xdr:colOff>
      <xdr:row>47</xdr:row>
      <xdr:rowOff>29313</xdr:rowOff>
    </xdr:from>
    <xdr:ext cx="419381" cy="113732"/>
    <xdr:sp macro="" textlink="">
      <xdr:nvSpPr>
        <xdr:cNvPr id="24" name="Text Box 1089">
          <a:extLst>
            <a:ext uri="{FF2B5EF4-FFF2-40B4-BE49-F238E27FC236}">
              <a16:creationId xmlns:a16="http://schemas.microsoft.com/office/drawing/2014/main" id="{11C58BC9-E365-4D78-92EA-1BF28FCBEE00}"/>
            </a:ext>
          </a:extLst>
        </xdr:cNvPr>
        <xdr:cNvSpPr txBox="1">
          <a:spLocks noChangeArrowheads="1"/>
        </xdr:cNvSpPr>
      </xdr:nvSpPr>
      <xdr:spPr bwMode="auto">
        <a:xfrm>
          <a:off x="13402630" y="8087463"/>
          <a:ext cx="419381" cy="1137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井ﾉ口南</a:t>
          </a:r>
        </a:p>
      </xdr:txBody>
    </xdr:sp>
    <xdr:clientData/>
  </xdr:oneCellAnchor>
  <xdr:twoCellAnchor>
    <xdr:from>
      <xdr:col>19</xdr:col>
      <xdr:colOff>28430</xdr:colOff>
      <xdr:row>46</xdr:row>
      <xdr:rowOff>149272</xdr:rowOff>
    </xdr:from>
    <xdr:to>
      <xdr:col>20</xdr:col>
      <xdr:colOff>767686</xdr:colOff>
      <xdr:row>46</xdr:row>
      <xdr:rowOff>157523</xdr:rowOff>
    </xdr:to>
    <xdr:sp macro="" textlink="">
      <xdr:nvSpPr>
        <xdr:cNvPr id="25" name="Line 928">
          <a:extLst>
            <a:ext uri="{FF2B5EF4-FFF2-40B4-BE49-F238E27FC236}">
              <a16:creationId xmlns:a16="http://schemas.microsoft.com/office/drawing/2014/main" id="{1BD1D9A7-A2AC-4335-8722-4F3381B1A50B}"/>
            </a:ext>
          </a:extLst>
        </xdr:cNvPr>
        <xdr:cNvSpPr>
          <a:spLocks noChangeShapeType="1"/>
        </xdr:cNvSpPr>
      </xdr:nvSpPr>
      <xdr:spPr bwMode="auto">
        <a:xfrm flipH="1">
          <a:off x="12868130" y="8035972"/>
          <a:ext cx="1393306" cy="8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444168</xdr:colOff>
      <xdr:row>43</xdr:row>
      <xdr:rowOff>154601</xdr:rowOff>
    </xdr:from>
    <xdr:to>
      <xdr:col>19</xdr:col>
      <xdr:colOff>450972</xdr:colOff>
      <xdr:row>46</xdr:row>
      <xdr:rowOff>154601</xdr:rowOff>
    </xdr:to>
    <xdr:sp macro="" textlink="">
      <xdr:nvSpPr>
        <xdr:cNvPr id="26" name="Line 841">
          <a:extLst>
            <a:ext uri="{FF2B5EF4-FFF2-40B4-BE49-F238E27FC236}">
              <a16:creationId xmlns:a16="http://schemas.microsoft.com/office/drawing/2014/main" id="{C9B69437-B08A-4100-9F0B-33082574DA16}"/>
            </a:ext>
          </a:extLst>
        </xdr:cNvPr>
        <xdr:cNvSpPr>
          <a:spLocks noChangeShapeType="1"/>
        </xdr:cNvSpPr>
      </xdr:nvSpPr>
      <xdr:spPr bwMode="auto">
        <a:xfrm flipH="1" flipV="1">
          <a:off x="13283868" y="7526951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564696</xdr:colOff>
      <xdr:row>21</xdr:row>
      <xdr:rowOff>103098</xdr:rowOff>
    </xdr:from>
    <xdr:to>
      <xdr:col>20</xdr:col>
      <xdr:colOff>652095</xdr:colOff>
      <xdr:row>24</xdr:row>
      <xdr:rowOff>115660</xdr:rowOff>
    </xdr:to>
    <xdr:sp macro="" textlink="">
      <xdr:nvSpPr>
        <xdr:cNvPr id="27" name="Line 742">
          <a:extLst>
            <a:ext uri="{FF2B5EF4-FFF2-40B4-BE49-F238E27FC236}">
              <a16:creationId xmlns:a16="http://schemas.microsoft.com/office/drawing/2014/main" id="{2D13452D-0ACC-47CD-9443-BE5116281418}"/>
            </a:ext>
          </a:extLst>
        </xdr:cNvPr>
        <xdr:cNvSpPr>
          <a:spLocks noChangeShapeType="1"/>
        </xdr:cNvSpPr>
      </xdr:nvSpPr>
      <xdr:spPr bwMode="auto">
        <a:xfrm flipV="1">
          <a:off x="14121946" y="3703548"/>
          <a:ext cx="87399" cy="526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556682</xdr:colOff>
      <xdr:row>18</xdr:row>
      <xdr:rowOff>14526</xdr:rowOff>
    </xdr:from>
    <xdr:ext cx="161197" cy="612537"/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4DC4D478-8A24-4554-98A1-5305F5EFA1DD}"/>
            </a:ext>
          </a:extLst>
        </xdr:cNvPr>
        <xdr:cNvSpPr txBox="1">
          <a:spLocks noChangeArrowheads="1"/>
        </xdr:cNvSpPr>
      </xdr:nvSpPr>
      <xdr:spPr bwMode="auto">
        <a:xfrm>
          <a:off x="11986682" y="3100626"/>
          <a:ext cx="161197" cy="6125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19</xdr:col>
      <xdr:colOff>417996</xdr:colOff>
      <xdr:row>18</xdr:row>
      <xdr:rowOff>153865</xdr:rowOff>
    </xdr:from>
    <xdr:to>
      <xdr:col>19</xdr:col>
      <xdr:colOff>439093</xdr:colOff>
      <xdr:row>20</xdr:row>
      <xdr:rowOff>155327</xdr:rowOff>
    </xdr:to>
    <xdr:sp macro="" textlink="">
      <xdr:nvSpPr>
        <xdr:cNvPr id="29" name="Line 742">
          <a:extLst>
            <a:ext uri="{FF2B5EF4-FFF2-40B4-BE49-F238E27FC236}">
              <a16:creationId xmlns:a16="http://schemas.microsoft.com/office/drawing/2014/main" id="{2A55EAC6-4956-4180-BF78-333F4EEED9BF}"/>
            </a:ext>
          </a:extLst>
        </xdr:cNvPr>
        <xdr:cNvSpPr>
          <a:spLocks noChangeShapeType="1"/>
        </xdr:cNvSpPr>
      </xdr:nvSpPr>
      <xdr:spPr bwMode="auto">
        <a:xfrm flipV="1">
          <a:off x="13257696" y="3239965"/>
          <a:ext cx="21097" cy="344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145143</xdr:colOff>
      <xdr:row>4</xdr:row>
      <xdr:rowOff>122462</xdr:rowOff>
    </xdr:from>
    <xdr:ext cx="530679" cy="104322"/>
    <xdr:sp macro="" textlink="">
      <xdr:nvSpPr>
        <xdr:cNvPr id="30" name="Text Box 428">
          <a:extLst>
            <a:ext uri="{FF2B5EF4-FFF2-40B4-BE49-F238E27FC236}">
              <a16:creationId xmlns:a16="http://schemas.microsoft.com/office/drawing/2014/main" id="{518B3AAA-43E9-4B34-9C6E-0E80B0D7DBEA}"/>
            </a:ext>
          </a:extLst>
        </xdr:cNvPr>
        <xdr:cNvSpPr txBox="1">
          <a:spLocks noChangeArrowheads="1"/>
        </xdr:cNvSpPr>
      </xdr:nvSpPr>
      <xdr:spPr bwMode="auto">
        <a:xfrm>
          <a:off x="8050893" y="808262"/>
          <a:ext cx="530679" cy="104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oneCellAnchor>
    <xdr:from>
      <xdr:col>2</xdr:col>
      <xdr:colOff>349762</xdr:colOff>
      <xdr:row>63</xdr:row>
      <xdr:rowOff>96213</xdr:rowOff>
    </xdr:from>
    <xdr:ext cx="255702" cy="137630"/>
    <xdr:sp macro="" textlink="">
      <xdr:nvSpPr>
        <xdr:cNvPr id="31" name="Text Box 877">
          <a:extLst>
            <a:ext uri="{FF2B5EF4-FFF2-40B4-BE49-F238E27FC236}">
              <a16:creationId xmlns:a16="http://schemas.microsoft.com/office/drawing/2014/main" id="{D97A403C-3DC9-42D7-8A58-980068F6D19E}"/>
            </a:ext>
          </a:extLst>
        </xdr:cNvPr>
        <xdr:cNvSpPr txBox="1">
          <a:spLocks noChangeArrowheads="1"/>
        </xdr:cNvSpPr>
      </xdr:nvSpPr>
      <xdr:spPr bwMode="auto">
        <a:xfrm>
          <a:off x="1207012" y="10897563"/>
          <a:ext cx="255702" cy="1376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</xdr:txBody>
    </xdr:sp>
    <xdr:clientData/>
  </xdr:oneCellAnchor>
  <xdr:oneCellAnchor>
    <xdr:from>
      <xdr:col>7</xdr:col>
      <xdr:colOff>19596</xdr:colOff>
      <xdr:row>59</xdr:row>
      <xdr:rowOff>148722</xdr:rowOff>
    </xdr:from>
    <xdr:ext cx="654741" cy="143294"/>
    <xdr:sp macro="" textlink="">
      <xdr:nvSpPr>
        <xdr:cNvPr id="32" name="Text Box 4002">
          <a:extLst>
            <a:ext uri="{FF2B5EF4-FFF2-40B4-BE49-F238E27FC236}">
              <a16:creationId xmlns:a16="http://schemas.microsoft.com/office/drawing/2014/main" id="{2CB534C8-267D-4358-BFDF-43D4FBB6C30D}"/>
            </a:ext>
          </a:extLst>
        </xdr:cNvPr>
        <xdr:cNvSpPr txBox="1">
          <a:spLocks noChangeArrowheads="1"/>
        </xdr:cNvSpPr>
      </xdr:nvSpPr>
      <xdr:spPr bwMode="auto">
        <a:xfrm>
          <a:off x="4392025" y="10317793"/>
          <a:ext cx="654741" cy="14329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19</xdr:col>
      <xdr:colOff>10661</xdr:colOff>
      <xdr:row>44</xdr:row>
      <xdr:rowOff>32707</xdr:rowOff>
    </xdr:from>
    <xdr:to>
      <xdr:col>20</xdr:col>
      <xdr:colOff>766617</xdr:colOff>
      <xdr:row>44</xdr:row>
      <xdr:rowOff>35541</xdr:rowOff>
    </xdr:to>
    <xdr:sp macro="" textlink="">
      <xdr:nvSpPr>
        <xdr:cNvPr id="33" name="Line 928">
          <a:extLst>
            <a:ext uri="{FF2B5EF4-FFF2-40B4-BE49-F238E27FC236}">
              <a16:creationId xmlns:a16="http://schemas.microsoft.com/office/drawing/2014/main" id="{D6ED83E8-6A77-414C-9B68-4BB9BD9A5213}"/>
            </a:ext>
          </a:extLst>
        </xdr:cNvPr>
        <xdr:cNvSpPr>
          <a:spLocks noChangeShapeType="1"/>
        </xdr:cNvSpPr>
      </xdr:nvSpPr>
      <xdr:spPr bwMode="auto">
        <a:xfrm flipH="1">
          <a:off x="12850361" y="7576507"/>
          <a:ext cx="1410006" cy="2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63</xdr:row>
      <xdr:rowOff>93573</xdr:rowOff>
    </xdr:from>
    <xdr:to>
      <xdr:col>9</xdr:col>
      <xdr:colOff>742390</xdr:colOff>
      <xdr:row>64</xdr:row>
      <xdr:rowOff>98052</xdr:rowOff>
    </xdr:to>
    <xdr:sp macro="" textlink="">
      <xdr:nvSpPr>
        <xdr:cNvPr id="34" name="Text Box 1100">
          <a:extLst>
            <a:ext uri="{FF2B5EF4-FFF2-40B4-BE49-F238E27FC236}">
              <a16:creationId xmlns:a16="http://schemas.microsoft.com/office/drawing/2014/main" id="{9DDD7C26-D208-427D-973A-0CEFE43E9D24}"/>
            </a:ext>
          </a:extLst>
        </xdr:cNvPr>
        <xdr:cNvSpPr txBox="1">
          <a:spLocks noChangeArrowheads="1"/>
        </xdr:cNvSpPr>
      </xdr:nvSpPr>
      <xdr:spPr bwMode="auto">
        <a:xfrm>
          <a:off x="6124575" y="10894923"/>
          <a:ext cx="370915" cy="175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12698</xdr:colOff>
      <xdr:row>15</xdr:row>
      <xdr:rowOff>13854</xdr:rowOff>
    </xdr:from>
    <xdr:ext cx="777875" cy="304442"/>
    <xdr:sp macro="" textlink="">
      <xdr:nvSpPr>
        <xdr:cNvPr id="35" name="Text Box 447">
          <a:extLst>
            <a:ext uri="{FF2B5EF4-FFF2-40B4-BE49-F238E27FC236}">
              <a16:creationId xmlns:a16="http://schemas.microsoft.com/office/drawing/2014/main" id="{85A2B449-7E27-4BF6-84F8-4FADE76E3D35}"/>
            </a:ext>
          </a:extLst>
        </xdr:cNvPr>
        <xdr:cNvSpPr txBox="1">
          <a:spLocks noChangeArrowheads="1"/>
        </xdr:cNvSpPr>
      </xdr:nvSpPr>
      <xdr:spPr bwMode="auto">
        <a:xfrm>
          <a:off x="10032998" y="2585604"/>
          <a:ext cx="777875" cy="3044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串本町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串本店</a:t>
          </a:r>
        </a:p>
      </xdr:txBody>
    </xdr:sp>
    <xdr:clientData/>
  </xdr:oneCellAnchor>
  <xdr:oneCellAnchor>
    <xdr:from>
      <xdr:col>17</xdr:col>
      <xdr:colOff>42184</xdr:colOff>
      <xdr:row>5</xdr:row>
      <xdr:rowOff>127029</xdr:rowOff>
    </xdr:from>
    <xdr:ext cx="821348" cy="313419"/>
    <xdr:sp macro="" textlink="">
      <xdr:nvSpPr>
        <xdr:cNvPr id="36" name="Text Box 430">
          <a:extLst>
            <a:ext uri="{FF2B5EF4-FFF2-40B4-BE49-F238E27FC236}">
              <a16:creationId xmlns:a16="http://schemas.microsoft.com/office/drawing/2014/main" id="{120F46E1-6231-464E-AEE4-CC8BC3E1C5E4}"/>
            </a:ext>
          </a:extLst>
        </xdr:cNvPr>
        <xdr:cNvSpPr txBox="1">
          <a:spLocks noChangeArrowheads="1"/>
        </xdr:cNvSpPr>
      </xdr:nvSpPr>
      <xdr:spPr bwMode="auto">
        <a:xfrm>
          <a:off x="11472184" y="984279"/>
          <a:ext cx="821348" cy="3134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新宮磐盾店</a:t>
          </a:r>
        </a:p>
      </xdr:txBody>
    </xdr:sp>
    <xdr:clientData/>
  </xdr:oneCellAnchor>
  <xdr:oneCellAnchor>
    <xdr:from>
      <xdr:col>1</xdr:col>
      <xdr:colOff>12700</xdr:colOff>
      <xdr:row>60</xdr:row>
      <xdr:rowOff>165101</xdr:rowOff>
    </xdr:from>
    <xdr:ext cx="893234" cy="372531"/>
    <xdr:sp macro="" textlink="">
      <xdr:nvSpPr>
        <xdr:cNvPr id="37" name="Text Box 870">
          <a:extLst>
            <a:ext uri="{FF2B5EF4-FFF2-40B4-BE49-F238E27FC236}">
              <a16:creationId xmlns:a16="http://schemas.microsoft.com/office/drawing/2014/main" id="{37AE3BE3-CB6C-4A62-9BA1-E65D4B663BEF}"/>
            </a:ext>
          </a:extLst>
        </xdr:cNvPr>
        <xdr:cNvSpPr txBox="1">
          <a:spLocks noChangeArrowheads="1"/>
        </xdr:cNvSpPr>
      </xdr:nvSpPr>
      <xdr:spPr bwMode="auto">
        <a:xfrm>
          <a:off x="165100" y="10452101"/>
          <a:ext cx="893234" cy="3725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元古道歩きの里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ちかつゆ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コープ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8:30~18:00</a:t>
          </a:r>
        </a:p>
      </xdr:txBody>
    </xdr:sp>
    <xdr:clientData/>
  </xdr:oneCellAnchor>
  <xdr:twoCellAnchor>
    <xdr:from>
      <xdr:col>15</xdr:col>
      <xdr:colOff>11268</xdr:colOff>
      <xdr:row>5</xdr:row>
      <xdr:rowOff>83127</xdr:rowOff>
    </xdr:from>
    <xdr:to>
      <xdr:col>16</xdr:col>
      <xdr:colOff>363693</xdr:colOff>
      <xdr:row>7</xdr:row>
      <xdr:rowOff>161925</xdr:rowOff>
    </xdr:to>
    <xdr:sp macro="" textlink="">
      <xdr:nvSpPr>
        <xdr:cNvPr id="38" name="Text Box 1151">
          <a:extLst>
            <a:ext uri="{FF2B5EF4-FFF2-40B4-BE49-F238E27FC236}">
              <a16:creationId xmlns:a16="http://schemas.microsoft.com/office/drawing/2014/main" id="{589653E7-606D-4B0B-8962-4D4F23D3CF07}"/>
            </a:ext>
          </a:extLst>
        </xdr:cNvPr>
        <xdr:cNvSpPr txBox="1">
          <a:spLocks noChangeArrowheads="1"/>
        </xdr:cNvSpPr>
      </xdr:nvSpPr>
      <xdr:spPr bwMode="auto">
        <a:xfrm>
          <a:off x="10031568" y="940377"/>
          <a:ext cx="1057275" cy="421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13</xdr:col>
      <xdr:colOff>40818</xdr:colOff>
      <xdr:row>28</xdr:row>
      <xdr:rowOff>55163</xdr:rowOff>
    </xdr:from>
    <xdr:to>
      <xdr:col>13</xdr:col>
      <xdr:colOff>489857</xdr:colOff>
      <xdr:row>30</xdr:row>
      <xdr:rowOff>72575</xdr:rowOff>
    </xdr:to>
    <xdr:sp macro="" textlink="">
      <xdr:nvSpPr>
        <xdr:cNvPr id="39" name="Text Box 466">
          <a:extLst>
            <a:ext uri="{FF2B5EF4-FFF2-40B4-BE49-F238E27FC236}">
              <a16:creationId xmlns:a16="http://schemas.microsoft.com/office/drawing/2014/main" id="{720ACB4A-B420-4F41-9604-6608A33EED64}"/>
            </a:ext>
          </a:extLst>
        </xdr:cNvPr>
        <xdr:cNvSpPr txBox="1">
          <a:spLocks noChangeArrowheads="1"/>
        </xdr:cNvSpPr>
      </xdr:nvSpPr>
      <xdr:spPr bwMode="auto">
        <a:xfrm>
          <a:off x="8651418" y="4855763"/>
          <a:ext cx="449039" cy="3603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763466</xdr:colOff>
      <xdr:row>46</xdr:row>
      <xdr:rowOff>114300</xdr:rowOff>
    </xdr:from>
    <xdr:to>
      <xdr:col>14</xdr:col>
      <xdr:colOff>572966</xdr:colOff>
      <xdr:row>48</xdr:row>
      <xdr:rowOff>95250</xdr:rowOff>
    </xdr:to>
    <xdr:sp macro="" textlink="">
      <xdr:nvSpPr>
        <xdr:cNvPr id="40" name="Text Box 490">
          <a:extLst>
            <a:ext uri="{FF2B5EF4-FFF2-40B4-BE49-F238E27FC236}">
              <a16:creationId xmlns:a16="http://schemas.microsoft.com/office/drawing/2014/main" id="{7D8ED2C4-F358-47F7-A6E9-CC506B5652EA}"/>
            </a:ext>
          </a:extLst>
        </xdr:cNvPr>
        <xdr:cNvSpPr txBox="1">
          <a:spLocks noChangeArrowheads="1"/>
        </xdr:cNvSpPr>
      </xdr:nvSpPr>
      <xdr:spPr bwMode="auto">
        <a:xfrm>
          <a:off x="9316916" y="8001000"/>
          <a:ext cx="571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oneCellAnchor>
    <xdr:from>
      <xdr:col>11</xdr:col>
      <xdr:colOff>192285</xdr:colOff>
      <xdr:row>23</xdr:row>
      <xdr:rowOff>54746</xdr:rowOff>
    </xdr:from>
    <xdr:ext cx="640556" cy="186974"/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41146E26-A849-4FA3-B398-4F6650B7B598}"/>
            </a:ext>
          </a:extLst>
        </xdr:cNvPr>
        <xdr:cNvSpPr txBox="1">
          <a:spLocks noChangeArrowheads="1"/>
        </xdr:cNvSpPr>
      </xdr:nvSpPr>
      <xdr:spPr bwMode="auto">
        <a:xfrm>
          <a:off x="7393185" y="3998096"/>
          <a:ext cx="64055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oneCellAnchor>
  <xdr:twoCellAnchor>
    <xdr:from>
      <xdr:col>11</xdr:col>
      <xdr:colOff>252554</xdr:colOff>
      <xdr:row>21</xdr:row>
      <xdr:rowOff>76200</xdr:rowOff>
    </xdr:from>
    <xdr:to>
      <xdr:col>11</xdr:col>
      <xdr:colOff>624029</xdr:colOff>
      <xdr:row>23</xdr:row>
      <xdr:rowOff>76200</xdr:rowOff>
    </xdr:to>
    <xdr:sp macro="" textlink="">
      <xdr:nvSpPr>
        <xdr:cNvPr id="42" name="Line 894">
          <a:extLst>
            <a:ext uri="{FF2B5EF4-FFF2-40B4-BE49-F238E27FC236}">
              <a16:creationId xmlns:a16="http://schemas.microsoft.com/office/drawing/2014/main" id="{5BA8877B-627A-4839-A89F-308468D6DD87}"/>
            </a:ext>
          </a:extLst>
        </xdr:cNvPr>
        <xdr:cNvSpPr>
          <a:spLocks noChangeShapeType="1"/>
        </xdr:cNvSpPr>
      </xdr:nvSpPr>
      <xdr:spPr bwMode="auto">
        <a:xfrm flipH="1">
          <a:off x="7453454" y="3676650"/>
          <a:ext cx="371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99685</xdr:colOff>
      <xdr:row>59</xdr:row>
      <xdr:rowOff>120154</xdr:rowOff>
    </xdr:from>
    <xdr:ext cx="776654" cy="18697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8750CCE3-4673-4C32-8E7A-A61A7B279631}"/>
            </a:ext>
          </a:extLst>
        </xdr:cNvPr>
        <xdr:cNvSpPr txBox="1">
          <a:spLocks noChangeArrowheads="1"/>
        </xdr:cNvSpPr>
      </xdr:nvSpPr>
      <xdr:spPr bwMode="auto">
        <a:xfrm>
          <a:off x="1661785" y="10235704"/>
          <a:ext cx="776654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←湯峰温泉</a:t>
          </a:r>
        </a:p>
      </xdr:txBody>
    </xdr:sp>
    <xdr:clientData/>
  </xdr:oneCellAnchor>
  <xdr:twoCellAnchor>
    <xdr:from>
      <xdr:col>15</xdr:col>
      <xdr:colOff>687381</xdr:colOff>
      <xdr:row>15</xdr:row>
      <xdr:rowOff>128590</xdr:rowOff>
    </xdr:from>
    <xdr:to>
      <xdr:col>16</xdr:col>
      <xdr:colOff>165093</xdr:colOff>
      <xdr:row>16</xdr:row>
      <xdr:rowOff>153990</xdr:rowOff>
    </xdr:to>
    <xdr:sp macro="" textlink="">
      <xdr:nvSpPr>
        <xdr:cNvPr id="44" name="Freeform 7">
          <a:extLst>
            <a:ext uri="{FF2B5EF4-FFF2-40B4-BE49-F238E27FC236}">
              <a16:creationId xmlns:a16="http://schemas.microsoft.com/office/drawing/2014/main" id="{5A3C190A-F45C-42C2-B294-CE498E797A7E}"/>
            </a:ext>
          </a:extLst>
        </xdr:cNvPr>
        <xdr:cNvSpPr>
          <a:spLocks/>
        </xdr:cNvSpPr>
      </xdr:nvSpPr>
      <xdr:spPr bwMode="auto">
        <a:xfrm>
          <a:off x="10707681" y="2700340"/>
          <a:ext cx="182562" cy="1968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673906</xdr:colOff>
      <xdr:row>18</xdr:row>
      <xdr:rowOff>22723</xdr:rowOff>
    </xdr:from>
    <xdr:to>
      <xdr:col>16</xdr:col>
      <xdr:colOff>124079</xdr:colOff>
      <xdr:row>19</xdr:row>
      <xdr:rowOff>162788</xdr:rowOff>
    </xdr:to>
    <xdr:grpSp>
      <xdr:nvGrpSpPr>
        <xdr:cNvPr id="45" name="Group 11">
          <a:extLst>
            <a:ext uri="{FF2B5EF4-FFF2-40B4-BE49-F238E27FC236}">
              <a16:creationId xmlns:a16="http://schemas.microsoft.com/office/drawing/2014/main" id="{5883FCA2-404E-4514-98A8-A3EAF288CF1B}"/>
            </a:ext>
          </a:extLst>
        </xdr:cNvPr>
        <xdr:cNvGrpSpPr>
          <a:grpSpLocks/>
        </xdr:cNvGrpSpPr>
      </xdr:nvGrpSpPr>
      <xdr:grpSpPr bwMode="auto">
        <a:xfrm rot="2113550">
          <a:off x="10670620" y="3125152"/>
          <a:ext cx="153209" cy="312422"/>
          <a:chOff x="722" y="96"/>
          <a:chExt cx="15" cy="16"/>
        </a:xfrm>
      </xdr:grpSpPr>
      <xdr:sp macro="" textlink="">
        <xdr:nvSpPr>
          <xdr:cNvPr id="46" name="Freeform 13">
            <a:extLst>
              <a:ext uri="{FF2B5EF4-FFF2-40B4-BE49-F238E27FC236}">
                <a16:creationId xmlns:a16="http://schemas.microsoft.com/office/drawing/2014/main" id="{BFF89C4B-81AA-4DF9-90AC-0871216B7E4C}"/>
              </a:ext>
            </a:extLst>
          </xdr:cNvPr>
          <xdr:cNvSpPr>
            <a:spLocks/>
          </xdr:cNvSpPr>
        </xdr:nvSpPr>
        <xdr:spPr bwMode="auto">
          <a:xfrm flipH="1" flipV="1">
            <a:off x="732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" name="Freeform 12">
            <a:extLst>
              <a:ext uri="{FF2B5EF4-FFF2-40B4-BE49-F238E27FC236}">
                <a16:creationId xmlns:a16="http://schemas.microsoft.com/office/drawing/2014/main" id="{9438FB0E-F1BC-47F7-B7D8-243B8358D406}"/>
              </a:ext>
            </a:extLst>
          </xdr:cNvPr>
          <xdr:cNvSpPr>
            <a:spLocks/>
          </xdr:cNvSpPr>
        </xdr:nvSpPr>
        <xdr:spPr bwMode="auto">
          <a:xfrm>
            <a:off x="722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155688</xdr:colOff>
      <xdr:row>23</xdr:row>
      <xdr:rowOff>93482</xdr:rowOff>
    </xdr:from>
    <xdr:ext cx="356849" cy="160517"/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A845A16C-23F5-488D-A3AC-7D31CC6A5F4E}"/>
            </a:ext>
          </a:extLst>
        </xdr:cNvPr>
        <xdr:cNvSpPr txBox="1">
          <a:spLocks noChangeArrowheads="1"/>
        </xdr:cNvSpPr>
      </xdr:nvSpPr>
      <xdr:spPr bwMode="auto">
        <a:xfrm>
          <a:off x="8043295" y="4057696"/>
          <a:ext cx="356849" cy="160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19</xdr:col>
      <xdr:colOff>602309</xdr:colOff>
      <xdr:row>31</xdr:row>
      <xdr:rowOff>142410</xdr:rowOff>
    </xdr:from>
    <xdr:to>
      <xdr:col>20</xdr:col>
      <xdr:colOff>40409</xdr:colOff>
      <xdr:row>32</xdr:row>
      <xdr:rowOff>132773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E5F51C6B-34BD-4904-AFC9-2D00C2DA5438}"/>
            </a:ext>
          </a:extLst>
        </xdr:cNvPr>
        <xdr:cNvSpPr txBox="1">
          <a:spLocks noChangeArrowheads="1"/>
        </xdr:cNvSpPr>
      </xdr:nvSpPr>
      <xdr:spPr bwMode="auto">
        <a:xfrm>
          <a:off x="13442009" y="5457360"/>
          <a:ext cx="155650" cy="1618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11</xdr:col>
      <xdr:colOff>514350</xdr:colOff>
      <xdr:row>24</xdr:row>
      <xdr:rowOff>66675</xdr:rowOff>
    </xdr:from>
    <xdr:to>
      <xdr:col>12</xdr:col>
      <xdr:colOff>352425</xdr:colOff>
      <xdr:row>24</xdr:row>
      <xdr:rowOff>95250</xdr:rowOff>
    </xdr:to>
    <xdr:sp macro="" textlink="">
      <xdr:nvSpPr>
        <xdr:cNvPr id="50" name="Freeform 20">
          <a:extLst>
            <a:ext uri="{FF2B5EF4-FFF2-40B4-BE49-F238E27FC236}">
              <a16:creationId xmlns:a16="http://schemas.microsoft.com/office/drawing/2014/main" id="{04ED5823-091E-49BE-84CE-DADC556D950F}"/>
            </a:ext>
          </a:extLst>
        </xdr:cNvPr>
        <xdr:cNvSpPr>
          <a:spLocks/>
        </xdr:cNvSpPr>
      </xdr:nvSpPr>
      <xdr:spPr bwMode="auto">
        <a:xfrm>
          <a:off x="7715250" y="4181475"/>
          <a:ext cx="542925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675408</xdr:colOff>
      <xdr:row>22</xdr:row>
      <xdr:rowOff>82654</xdr:rowOff>
    </xdr:from>
    <xdr:to>
      <xdr:col>12</xdr:col>
      <xdr:colOff>104485</xdr:colOff>
      <xdr:row>25</xdr:row>
      <xdr:rowOff>10885</xdr:rowOff>
    </xdr:to>
    <xdr:sp macro="" textlink="">
      <xdr:nvSpPr>
        <xdr:cNvPr id="51" name="Freeform 21">
          <a:extLst>
            <a:ext uri="{FF2B5EF4-FFF2-40B4-BE49-F238E27FC236}">
              <a16:creationId xmlns:a16="http://schemas.microsoft.com/office/drawing/2014/main" id="{2F8509BA-B60B-449A-88E0-05A34280222E}"/>
            </a:ext>
          </a:extLst>
        </xdr:cNvPr>
        <xdr:cNvSpPr>
          <a:spLocks/>
        </xdr:cNvSpPr>
      </xdr:nvSpPr>
      <xdr:spPr bwMode="auto">
        <a:xfrm>
          <a:off x="7876308" y="3854554"/>
          <a:ext cx="133927" cy="442581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704848</xdr:colOff>
      <xdr:row>38</xdr:row>
      <xdr:rowOff>76198</xdr:rowOff>
    </xdr:from>
    <xdr:to>
      <xdr:col>13</xdr:col>
      <xdr:colOff>704849</xdr:colOff>
      <xdr:row>40</xdr:row>
      <xdr:rowOff>133349</xdr:rowOff>
    </xdr:to>
    <xdr:sp macro="" textlink="">
      <xdr:nvSpPr>
        <xdr:cNvPr id="52" name="Line 29">
          <a:extLst>
            <a:ext uri="{FF2B5EF4-FFF2-40B4-BE49-F238E27FC236}">
              <a16:creationId xmlns:a16="http://schemas.microsoft.com/office/drawing/2014/main" id="{9B44EBCF-B826-47D3-AD3E-373A04C41809}"/>
            </a:ext>
          </a:extLst>
        </xdr:cNvPr>
        <xdr:cNvSpPr>
          <a:spLocks noChangeShapeType="1"/>
        </xdr:cNvSpPr>
      </xdr:nvSpPr>
      <xdr:spPr bwMode="auto">
        <a:xfrm flipH="1" flipV="1">
          <a:off x="9315448" y="65912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51</xdr:row>
      <xdr:rowOff>101203</xdr:rowOff>
    </xdr:from>
    <xdr:to>
      <xdr:col>8</xdr:col>
      <xdr:colOff>542925</xdr:colOff>
      <xdr:row>55</xdr:row>
      <xdr:rowOff>58314</xdr:rowOff>
    </xdr:to>
    <xdr:sp macro="" textlink="">
      <xdr:nvSpPr>
        <xdr:cNvPr id="53" name="Freeform 33">
          <a:extLst>
            <a:ext uri="{FF2B5EF4-FFF2-40B4-BE49-F238E27FC236}">
              <a16:creationId xmlns:a16="http://schemas.microsoft.com/office/drawing/2014/main" id="{C14393AF-4043-4A19-ADBC-137A250C34BE}"/>
            </a:ext>
          </a:extLst>
        </xdr:cNvPr>
        <xdr:cNvSpPr>
          <a:spLocks/>
        </xdr:cNvSpPr>
      </xdr:nvSpPr>
      <xdr:spPr bwMode="auto">
        <a:xfrm>
          <a:off x="4905375" y="8845153"/>
          <a:ext cx="723900" cy="642911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52 w 10000"/>
            <a:gd name="connsiteY0" fmla="*/ 9645 h 9645"/>
            <a:gd name="connsiteX1" fmla="*/ 10000 w 10000"/>
            <a:gd name="connsiteY1" fmla="*/ 6056 h 9645"/>
            <a:gd name="connsiteX2" fmla="*/ 9639 w 10000"/>
            <a:gd name="connsiteY2" fmla="*/ 3944 h 9645"/>
            <a:gd name="connsiteX3" fmla="*/ 7590 w 10000"/>
            <a:gd name="connsiteY3" fmla="*/ 4225 h 9645"/>
            <a:gd name="connsiteX4" fmla="*/ 2289 w 10000"/>
            <a:gd name="connsiteY4" fmla="*/ 7887 h 9645"/>
            <a:gd name="connsiteX5" fmla="*/ 843 w 10000"/>
            <a:gd name="connsiteY5" fmla="*/ 9155 h 9645"/>
            <a:gd name="connsiteX6" fmla="*/ 0 w 10000"/>
            <a:gd name="connsiteY6" fmla="*/ 8451 h 9645"/>
            <a:gd name="connsiteX7" fmla="*/ 723 w 10000"/>
            <a:gd name="connsiteY7" fmla="*/ 7183 h 9645"/>
            <a:gd name="connsiteX8" fmla="*/ 7590 w 10000"/>
            <a:gd name="connsiteY8" fmla="*/ 0 h 9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9645">
              <a:moveTo>
                <a:pt x="6252" y="9645"/>
              </a:moveTo>
              <a:lnTo>
                <a:pt x="10000" y="6056"/>
              </a:lnTo>
              <a:cubicBezTo>
                <a:pt x="9880" y="5352"/>
                <a:pt x="9759" y="4648"/>
                <a:pt x="9639" y="3944"/>
              </a:cubicBezTo>
              <a:lnTo>
                <a:pt x="7590" y="4225"/>
              </a:lnTo>
              <a:lnTo>
                <a:pt x="2289" y="7887"/>
              </a:lnTo>
              <a:lnTo>
                <a:pt x="843" y="9155"/>
              </a:lnTo>
              <a:lnTo>
                <a:pt x="0" y="8451"/>
              </a:lnTo>
              <a:lnTo>
                <a:pt x="723" y="7183"/>
              </a:lnTo>
              <a:lnTo>
                <a:pt x="759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282861</xdr:colOff>
      <xdr:row>15</xdr:row>
      <xdr:rowOff>38100</xdr:rowOff>
    </xdr:from>
    <xdr:to>
      <xdr:col>20</xdr:col>
      <xdr:colOff>530511</xdr:colOff>
      <xdr:row>15</xdr:row>
      <xdr:rowOff>47625</xdr:rowOff>
    </xdr:to>
    <xdr:sp macro="" textlink="">
      <xdr:nvSpPr>
        <xdr:cNvPr id="54" name="Freeform 67">
          <a:extLst>
            <a:ext uri="{FF2B5EF4-FFF2-40B4-BE49-F238E27FC236}">
              <a16:creationId xmlns:a16="http://schemas.microsoft.com/office/drawing/2014/main" id="{713FEEE7-4D51-4246-B3B3-55295A3A0C5A}"/>
            </a:ext>
          </a:extLst>
        </xdr:cNvPr>
        <xdr:cNvSpPr>
          <a:spLocks/>
        </xdr:cNvSpPr>
      </xdr:nvSpPr>
      <xdr:spPr bwMode="auto">
        <a:xfrm>
          <a:off x="13122561" y="2609850"/>
          <a:ext cx="965200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5" name="Line 95">
          <a:extLst>
            <a:ext uri="{FF2B5EF4-FFF2-40B4-BE49-F238E27FC236}">
              <a16:creationId xmlns:a16="http://schemas.microsoft.com/office/drawing/2014/main" id="{D9FCF4EA-CC60-4F2B-9586-BC93CB5A8DCF}"/>
            </a:ext>
          </a:extLst>
        </xdr:cNvPr>
        <xdr:cNvSpPr>
          <a:spLocks noChangeShapeType="1"/>
        </xdr:cNvSpPr>
      </xdr:nvSpPr>
      <xdr:spPr bwMode="auto">
        <a:xfrm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6" name="Line 96">
          <a:extLst>
            <a:ext uri="{FF2B5EF4-FFF2-40B4-BE49-F238E27FC236}">
              <a16:creationId xmlns:a16="http://schemas.microsoft.com/office/drawing/2014/main" id="{E6967787-CFCE-42D7-9A9C-48FD49F4A2CB}"/>
            </a:ext>
          </a:extLst>
        </xdr:cNvPr>
        <xdr:cNvSpPr>
          <a:spLocks noChangeShapeType="1"/>
        </xdr:cNvSpPr>
      </xdr:nvSpPr>
      <xdr:spPr bwMode="auto">
        <a:xfrm flipV="1"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57" name="Line 97">
          <a:extLst>
            <a:ext uri="{FF2B5EF4-FFF2-40B4-BE49-F238E27FC236}">
              <a16:creationId xmlns:a16="http://schemas.microsoft.com/office/drawing/2014/main" id="{EF938313-BA4A-4D05-AFCB-1A9AA1E9F6C9}"/>
            </a:ext>
          </a:extLst>
        </xdr:cNvPr>
        <xdr:cNvSpPr>
          <a:spLocks noChangeShapeType="1"/>
        </xdr:cNvSpPr>
      </xdr:nvSpPr>
      <xdr:spPr bwMode="auto">
        <a:xfrm>
          <a:off x="132588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58" name="Line 98">
          <a:extLst>
            <a:ext uri="{FF2B5EF4-FFF2-40B4-BE49-F238E27FC236}">
              <a16:creationId xmlns:a16="http://schemas.microsoft.com/office/drawing/2014/main" id="{1B8C8C30-63C8-407C-9A69-6A0E0D08074B}"/>
            </a:ext>
          </a:extLst>
        </xdr:cNvPr>
        <xdr:cNvSpPr>
          <a:spLocks noChangeShapeType="1"/>
        </xdr:cNvSpPr>
      </xdr:nvSpPr>
      <xdr:spPr bwMode="auto">
        <a:xfrm>
          <a:off x="134112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9" name="Line 99">
          <a:extLst>
            <a:ext uri="{FF2B5EF4-FFF2-40B4-BE49-F238E27FC236}">
              <a16:creationId xmlns:a16="http://schemas.microsoft.com/office/drawing/2014/main" id="{469B8A74-E644-42BB-879F-B27E818CDA66}"/>
            </a:ext>
          </a:extLst>
        </xdr:cNvPr>
        <xdr:cNvSpPr>
          <a:spLocks noChangeShapeType="1"/>
        </xdr:cNvSpPr>
      </xdr:nvSpPr>
      <xdr:spPr bwMode="auto">
        <a:xfrm>
          <a:off x="130397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60" name="Line 100">
          <a:extLst>
            <a:ext uri="{FF2B5EF4-FFF2-40B4-BE49-F238E27FC236}">
              <a16:creationId xmlns:a16="http://schemas.microsoft.com/office/drawing/2014/main" id="{0A437846-31B5-4FBB-9E94-649D3A70A2F5}"/>
            </a:ext>
          </a:extLst>
        </xdr:cNvPr>
        <xdr:cNvSpPr>
          <a:spLocks noChangeShapeType="1"/>
        </xdr:cNvSpPr>
      </xdr:nvSpPr>
      <xdr:spPr bwMode="auto">
        <a:xfrm>
          <a:off x="131159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61" name="Line 101">
          <a:extLst>
            <a:ext uri="{FF2B5EF4-FFF2-40B4-BE49-F238E27FC236}">
              <a16:creationId xmlns:a16="http://schemas.microsoft.com/office/drawing/2014/main" id="{9A21CA24-567B-4DD6-B171-BDD0752A20AE}"/>
            </a:ext>
          </a:extLst>
        </xdr:cNvPr>
        <xdr:cNvSpPr>
          <a:spLocks noChangeShapeType="1"/>
        </xdr:cNvSpPr>
      </xdr:nvSpPr>
      <xdr:spPr bwMode="auto">
        <a:xfrm>
          <a:off x="131921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62" name="Line 102">
          <a:extLst>
            <a:ext uri="{FF2B5EF4-FFF2-40B4-BE49-F238E27FC236}">
              <a16:creationId xmlns:a16="http://schemas.microsoft.com/office/drawing/2014/main" id="{FFEB189C-D619-42C4-ACE7-4EAE0552CA27}"/>
            </a:ext>
          </a:extLst>
        </xdr:cNvPr>
        <xdr:cNvSpPr>
          <a:spLocks noChangeShapeType="1"/>
        </xdr:cNvSpPr>
      </xdr:nvSpPr>
      <xdr:spPr bwMode="auto">
        <a:xfrm>
          <a:off x="134874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63" name="Line 103">
          <a:extLst>
            <a:ext uri="{FF2B5EF4-FFF2-40B4-BE49-F238E27FC236}">
              <a16:creationId xmlns:a16="http://schemas.microsoft.com/office/drawing/2014/main" id="{9B9EA420-CF18-47E4-9C1C-E1A300DF11D0}"/>
            </a:ext>
          </a:extLst>
        </xdr:cNvPr>
        <xdr:cNvSpPr>
          <a:spLocks noChangeShapeType="1"/>
        </xdr:cNvSpPr>
      </xdr:nvSpPr>
      <xdr:spPr bwMode="auto">
        <a:xfrm>
          <a:off x="138334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64" name="Line 104">
          <a:extLst>
            <a:ext uri="{FF2B5EF4-FFF2-40B4-BE49-F238E27FC236}">
              <a16:creationId xmlns:a16="http://schemas.microsoft.com/office/drawing/2014/main" id="{A555C72C-BBDD-4CB3-A283-1667DDB1C09E}"/>
            </a:ext>
          </a:extLst>
        </xdr:cNvPr>
        <xdr:cNvSpPr>
          <a:spLocks noChangeShapeType="1"/>
        </xdr:cNvSpPr>
      </xdr:nvSpPr>
      <xdr:spPr bwMode="auto">
        <a:xfrm>
          <a:off x="140811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65" name="Line 105">
          <a:extLst>
            <a:ext uri="{FF2B5EF4-FFF2-40B4-BE49-F238E27FC236}">
              <a16:creationId xmlns:a16="http://schemas.microsoft.com/office/drawing/2014/main" id="{B3CD9E96-A99D-468C-A9E6-A24322276BC0}"/>
            </a:ext>
          </a:extLst>
        </xdr:cNvPr>
        <xdr:cNvSpPr>
          <a:spLocks noChangeShapeType="1"/>
        </xdr:cNvSpPr>
      </xdr:nvSpPr>
      <xdr:spPr bwMode="auto">
        <a:xfrm>
          <a:off x="136810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66" name="Line 106">
          <a:extLst>
            <a:ext uri="{FF2B5EF4-FFF2-40B4-BE49-F238E27FC236}">
              <a16:creationId xmlns:a16="http://schemas.microsoft.com/office/drawing/2014/main" id="{BE871B4C-5547-45B1-A33A-D2EE770067DB}"/>
            </a:ext>
          </a:extLst>
        </xdr:cNvPr>
        <xdr:cNvSpPr>
          <a:spLocks noChangeShapeType="1"/>
        </xdr:cNvSpPr>
      </xdr:nvSpPr>
      <xdr:spPr bwMode="auto">
        <a:xfrm>
          <a:off x="137572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67" name="Line 107">
          <a:extLst>
            <a:ext uri="{FF2B5EF4-FFF2-40B4-BE49-F238E27FC236}">
              <a16:creationId xmlns:a16="http://schemas.microsoft.com/office/drawing/2014/main" id="{6A4091B8-FC44-4239-9A01-3619386060C2}"/>
            </a:ext>
          </a:extLst>
        </xdr:cNvPr>
        <xdr:cNvSpPr>
          <a:spLocks noChangeShapeType="1"/>
        </xdr:cNvSpPr>
      </xdr:nvSpPr>
      <xdr:spPr bwMode="auto">
        <a:xfrm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68" name="Line 108">
          <a:extLst>
            <a:ext uri="{FF2B5EF4-FFF2-40B4-BE49-F238E27FC236}">
              <a16:creationId xmlns:a16="http://schemas.microsoft.com/office/drawing/2014/main" id="{838FB3FC-872D-4A2B-8171-4A7D2175EE72}"/>
            </a:ext>
          </a:extLst>
        </xdr:cNvPr>
        <xdr:cNvSpPr>
          <a:spLocks noChangeShapeType="1"/>
        </xdr:cNvSpPr>
      </xdr:nvSpPr>
      <xdr:spPr bwMode="auto">
        <a:xfrm>
          <a:off x="139954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9" name="Line 109">
          <a:extLst>
            <a:ext uri="{FF2B5EF4-FFF2-40B4-BE49-F238E27FC236}">
              <a16:creationId xmlns:a16="http://schemas.microsoft.com/office/drawing/2014/main" id="{B1337E87-2CEF-4E56-A992-56537FDCED89}"/>
            </a:ext>
          </a:extLst>
        </xdr:cNvPr>
        <xdr:cNvSpPr>
          <a:spLocks noChangeShapeType="1"/>
        </xdr:cNvSpPr>
      </xdr:nvSpPr>
      <xdr:spPr bwMode="auto">
        <a:xfrm>
          <a:off x="139096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70" name="Oval 110">
          <a:extLst>
            <a:ext uri="{FF2B5EF4-FFF2-40B4-BE49-F238E27FC236}">
              <a16:creationId xmlns:a16="http://schemas.microsoft.com/office/drawing/2014/main" id="{983F3ACF-5F1D-474B-A6E1-26F27E2B0CFD}"/>
            </a:ext>
          </a:extLst>
        </xdr:cNvPr>
        <xdr:cNvSpPr>
          <a:spLocks noChangeArrowheads="1"/>
        </xdr:cNvSpPr>
      </xdr:nvSpPr>
      <xdr:spPr bwMode="auto">
        <a:xfrm>
          <a:off x="12134850" y="1507490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1" name="Line 111">
          <a:extLst>
            <a:ext uri="{FF2B5EF4-FFF2-40B4-BE49-F238E27FC236}">
              <a16:creationId xmlns:a16="http://schemas.microsoft.com/office/drawing/2014/main" id="{BC48BE44-809E-4DDF-866D-08AC08682F9C}"/>
            </a:ext>
          </a:extLst>
        </xdr:cNvPr>
        <xdr:cNvSpPr>
          <a:spLocks noChangeShapeType="1"/>
        </xdr:cNvSpPr>
      </xdr:nvSpPr>
      <xdr:spPr bwMode="auto">
        <a:xfrm flipV="1">
          <a:off x="121348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72" name="Line 112">
          <a:extLst>
            <a:ext uri="{FF2B5EF4-FFF2-40B4-BE49-F238E27FC236}">
              <a16:creationId xmlns:a16="http://schemas.microsoft.com/office/drawing/2014/main" id="{37ADC380-284E-47DF-8877-DF3650AA4810}"/>
            </a:ext>
          </a:extLst>
        </xdr:cNvPr>
        <xdr:cNvSpPr>
          <a:spLocks noChangeShapeType="1"/>
        </xdr:cNvSpPr>
      </xdr:nvSpPr>
      <xdr:spPr bwMode="auto">
        <a:xfrm flipV="1">
          <a:off x="12144375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73" name="Line 114">
          <a:extLst>
            <a:ext uri="{FF2B5EF4-FFF2-40B4-BE49-F238E27FC236}">
              <a16:creationId xmlns:a16="http://schemas.microsoft.com/office/drawing/2014/main" id="{8E020D0E-A931-40AC-A509-B8C4E6040634}"/>
            </a:ext>
          </a:extLst>
        </xdr:cNvPr>
        <xdr:cNvSpPr>
          <a:spLocks noChangeShapeType="1"/>
        </xdr:cNvSpPr>
      </xdr:nvSpPr>
      <xdr:spPr bwMode="auto">
        <a:xfrm flipV="1">
          <a:off x="10725150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74" name="Oval 117">
          <a:extLst>
            <a:ext uri="{FF2B5EF4-FFF2-40B4-BE49-F238E27FC236}">
              <a16:creationId xmlns:a16="http://schemas.microsoft.com/office/drawing/2014/main" id="{31341504-71B1-47BB-BC8B-74EE72565B7E}"/>
            </a:ext>
          </a:extLst>
        </xdr:cNvPr>
        <xdr:cNvSpPr>
          <a:spLocks noChangeArrowheads="1"/>
        </xdr:cNvSpPr>
      </xdr:nvSpPr>
      <xdr:spPr bwMode="auto">
        <a:xfrm>
          <a:off x="7902575" y="150749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75" name="Oval 118">
          <a:extLst>
            <a:ext uri="{FF2B5EF4-FFF2-40B4-BE49-F238E27FC236}">
              <a16:creationId xmlns:a16="http://schemas.microsoft.com/office/drawing/2014/main" id="{A8289567-DC5D-4A8F-A0DB-7F3E809E65E3}"/>
            </a:ext>
          </a:extLst>
        </xdr:cNvPr>
        <xdr:cNvSpPr>
          <a:spLocks noChangeArrowheads="1"/>
        </xdr:cNvSpPr>
      </xdr:nvSpPr>
      <xdr:spPr bwMode="auto">
        <a:xfrm>
          <a:off x="7896225" y="1507490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6" name="AutoShape 121">
          <a:extLst>
            <a:ext uri="{FF2B5EF4-FFF2-40B4-BE49-F238E27FC236}">
              <a16:creationId xmlns:a16="http://schemas.microsoft.com/office/drawing/2014/main" id="{FAA95883-2229-4320-8953-9954F8EB421E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7" name="AutoShape 123">
          <a:extLst>
            <a:ext uri="{FF2B5EF4-FFF2-40B4-BE49-F238E27FC236}">
              <a16:creationId xmlns:a16="http://schemas.microsoft.com/office/drawing/2014/main" id="{FDAC3408-451A-4807-BDC7-0617372C5A30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103168</xdr:colOff>
      <xdr:row>16</xdr:row>
      <xdr:rowOff>17459</xdr:rowOff>
    </xdr:from>
    <xdr:to>
      <xdr:col>16</xdr:col>
      <xdr:colOff>236518</xdr:colOff>
      <xdr:row>16</xdr:row>
      <xdr:rowOff>141284</xdr:rowOff>
    </xdr:to>
    <xdr:sp macro="" textlink="">
      <xdr:nvSpPr>
        <xdr:cNvPr id="78" name="AutoShape 139">
          <a:extLst>
            <a:ext uri="{FF2B5EF4-FFF2-40B4-BE49-F238E27FC236}">
              <a16:creationId xmlns:a16="http://schemas.microsoft.com/office/drawing/2014/main" id="{BB7D4984-CCF5-4AA1-8EF8-381C4F5905E8}"/>
            </a:ext>
          </a:extLst>
        </xdr:cNvPr>
        <xdr:cNvSpPr>
          <a:spLocks noChangeArrowheads="1"/>
        </xdr:cNvSpPr>
      </xdr:nvSpPr>
      <xdr:spPr bwMode="auto">
        <a:xfrm>
          <a:off x="10828318" y="276065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61</xdr:row>
      <xdr:rowOff>161925</xdr:rowOff>
    </xdr:from>
    <xdr:to>
      <xdr:col>1</xdr:col>
      <xdr:colOff>0</xdr:colOff>
      <xdr:row>61</xdr:row>
      <xdr:rowOff>161925</xdr:rowOff>
    </xdr:to>
    <xdr:sp macro="" textlink="">
      <xdr:nvSpPr>
        <xdr:cNvPr id="79" name="Line 187">
          <a:extLst>
            <a:ext uri="{FF2B5EF4-FFF2-40B4-BE49-F238E27FC236}">
              <a16:creationId xmlns:a16="http://schemas.microsoft.com/office/drawing/2014/main" id="{EFF69B31-DED0-46EC-8934-A3C6B63937AE}"/>
            </a:ext>
          </a:extLst>
        </xdr:cNvPr>
        <xdr:cNvSpPr>
          <a:spLocks noChangeShapeType="1"/>
        </xdr:cNvSpPr>
      </xdr:nvSpPr>
      <xdr:spPr bwMode="auto">
        <a:xfrm flipV="1">
          <a:off x="15240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80" name="Text Box 209">
          <a:extLst>
            <a:ext uri="{FF2B5EF4-FFF2-40B4-BE49-F238E27FC236}">
              <a16:creationId xmlns:a16="http://schemas.microsoft.com/office/drawing/2014/main" id="{01B1F6C6-F488-420A-93E9-32EEB6AB2E52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1" name="Line 246">
          <a:extLst>
            <a:ext uri="{FF2B5EF4-FFF2-40B4-BE49-F238E27FC236}">
              <a16:creationId xmlns:a16="http://schemas.microsoft.com/office/drawing/2014/main" id="{FDE09CAF-AA3A-4005-838A-940F1415876F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2" name="Oval 247">
          <a:extLst>
            <a:ext uri="{FF2B5EF4-FFF2-40B4-BE49-F238E27FC236}">
              <a16:creationId xmlns:a16="http://schemas.microsoft.com/office/drawing/2014/main" id="{C20A8E6E-3D77-4B22-815C-ADC4780B1DE1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3" name="AutoShape 248">
          <a:extLst>
            <a:ext uri="{FF2B5EF4-FFF2-40B4-BE49-F238E27FC236}">
              <a16:creationId xmlns:a16="http://schemas.microsoft.com/office/drawing/2014/main" id="{B6702541-3A60-4DD8-B3B2-8DDA82655874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4" name="AutoShape 249">
          <a:extLst>
            <a:ext uri="{FF2B5EF4-FFF2-40B4-BE49-F238E27FC236}">
              <a16:creationId xmlns:a16="http://schemas.microsoft.com/office/drawing/2014/main" id="{6712ABF6-B496-4BA1-A5E9-D8C017960174}"/>
            </a:ext>
          </a:extLst>
        </xdr:cNvPr>
        <xdr:cNvSpPr>
          <a:spLocks noChangeArrowheads="1"/>
        </xdr:cNvSpPr>
      </xdr:nvSpPr>
      <xdr:spPr bwMode="auto">
        <a:xfrm flipV="1"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5" name="Text Box 250">
          <a:extLst>
            <a:ext uri="{FF2B5EF4-FFF2-40B4-BE49-F238E27FC236}">
              <a16:creationId xmlns:a16="http://schemas.microsoft.com/office/drawing/2014/main" id="{F92184C4-F352-41AF-A1C0-18BBFAAB5D0A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6" name="Text Box 259">
          <a:extLst>
            <a:ext uri="{FF2B5EF4-FFF2-40B4-BE49-F238E27FC236}">
              <a16:creationId xmlns:a16="http://schemas.microsoft.com/office/drawing/2014/main" id="{DE6F77D9-888B-4CED-BC5E-54F581FFE9DE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557213</xdr:colOff>
      <xdr:row>52</xdr:row>
      <xdr:rowOff>147638</xdr:rowOff>
    </xdr:from>
    <xdr:to>
      <xdr:col>8</xdr:col>
      <xdr:colOff>223838</xdr:colOff>
      <xdr:row>56</xdr:row>
      <xdr:rowOff>158377</xdr:rowOff>
    </xdr:to>
    <xdr:sp macro="" textlink="">
      <xdr:nvSpPr>
        <xdr:cNvPr id="87" name="Freeform 289">
          <a:extLst>
            <a:ext uri="{FF2B5EF4-FFF2-40B4-BE49-F238E27FC236}">
              <a16:creationId xmlns:a16="http://schemas.microsoft.com/office/drawing/2014/main" id="{EB3D8743-F667-4E76-B58C-75483672EE1A}"/>
            </a:ext>
          </a:extLst>
        </xdr:cNvPr>
        <xdr:cNvSpPr>
          <a:spLocks/>
        </xdr:cNvSpPr>
      </xdr:nvSpPr>
      <xdr:spPr bwMode="auto">
        <a:xfrm>
          <a:off x="4938713" y="9063038"/>
          <a:ext cx="371475" cy="696539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  <a:gd name="connsiteX0" fmla="*/ 10000 w 10000"/>
            <a:gd name="connsiteY0" fmla="*/ 11403 h 11403"/>
            <a:gd name="connsiteX1" fmla="*/ 9773 w 10000"/>
            <a:gd name="connsiteY1" fmla="*/ 7333 h 11403"/>
            <a:gd name="connsiteX2" fmla="*/ 0 w 10000"/>
            <a:gd name="connsiteY2" fmla="*/ 0 h 11403"/>
            <a:gd name="connsiteX0" fmla="*/ 10000 w 10000"/>
            <a:gd name="connsiteY0" fmla="*/ 11804 h 11804"/>
            <a:gd name="connsiteX1" fmla="*/ 9773 w 10000"/>
            <a:gd name="connsiteY1" fmla="*/ 7333 h 11804"/>
            <a:gd name="connsiteX2" fmla="*/ 0 w 10000"/>
            <a:gd name="connsiteY2" fmla="*/ 0 h 11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804">
              <a:moveTo>
                <a:pt x="10000" y="11804"/>
              </a:moveTo>
              <a:cubicBezTo>
                <a:pt x="9924" y="10447"/>
                <a:pt x="9849" y="8690"/>
                <a:pt x="9773" y="7333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1814</xdr:colOff>
      <xdr:row>60</xdr:row>
      <xdr:rowOff>132756</xdr:rowOff>
    </xdr:from>
    <xdr:to>
      <xdr:col>4</xdr:col>
      <xdr:colOff>674076</xdr:colOff>
      <xdr:row>62</xdr:row>
      <xdr:rowOff>148638</xdr:rowOff>
    </xdr:to>
    <xdr:sp macro="" textlink="">
      <xdr:nvSpPr>
        <xdr:cNvPr id="88" name="Freeform 292">
          <a:extLst>
            <a:ext uri="{FF2B5EF4-FFF2-40B4-BE49-F238E27FC236}">
              <a16:creationId xmlns:a16="http://schemas.microsoft.com/office/drawing/2014/main" id="{F62B1E13-3B50-44E9-96DB-E232E815586E}"/>
            </a:ext>
          </a:extLst>
        </xdr:cNvPr>
        <xdr:cNvSpPr>
          <a:spLocks/>
        </xdr:cNvSpPr>
      </xdr:nvSpPr>
      <xdr:spPr bwMode="auto">
        <a:xfrm>
          <a:off x="2268764" y="10419756"/>
          <a:ext cx="672262" cy="358782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  <a:gd name="connsiteX0" fmla="*/ 0 w 9645"/>
            <a:gd name="connsiteY0" fmla="*/ 11456 h 11456"/>
            <a:gd name="connsiteX1" fmla="*/ 0 w 9645"/>
            <a:gd name="connsiteY1" fmla="*/ 1456 h 11456"/>
            <a:gd name="connsiteX2" fmla="*/ 9645 w 9645"/>
            <a:gd name="connsiteY2" fmla="*/ 3 h 11456"/>
            <a:gd name="connsiteX0" fmla="*/ 0 w 10000"/>
            <a:gd name="connsiteY0" fmla="*/ 9999 h 9999"/>
            <a:gd name="connsiteX1" fmla="*/ 0 w 10000"/>
            <a:gd name="connsiteY1" fmla="*/ 2535 h 9999"/>
            <a:gd name="connsiteX2" fmla="*/ 10000 w 10000"/>
            <a:gd name="connsiteY2" fmla="*/ 2 h 9999"/>
            <a:gd name="connsiteX0" fmla="*/ 0 w 10000"/>
            <a:gd name="connsiteY0" fmla="*/ 10000 h 10000"/>
            <a:gd name="connsiteX1" fmla="*/ 0 w 10000"/>
            <a:gd name="connsiteY1" fmla="*/ 2535 h 10000"/>
            <a:gd name="connsiteX2" fmla="*/ 10000 w 10000"/>
            <a:gd name="connsiteY2" fmla="*/ 2 h 10000"/>
            <a:gd name="connsiteX0" fmla="*/ 0 w 10000"/>
            <a:gd name="connsiteY0" fmla="*/ 10001 h 10001"/>
            <a:gd name="connsiteX1" fmla="*/ 0 w 10000"/>
            <a:gd name="connsiteY1" fmla="*/ 2536 h 10001"/>
            <a:gd name="connsiteX2" fmla="*/ 10000 w 10000"/>
            <a:gd name="connsiteY2" fmla="*/ 3 h 10001"/>
            <a:gd name="connsiteX0" fmla="*/ 0 w 10000"/>
            <a:gd name="connsiteY0" fmla="*/ 11012 h 11012"/>
            <a:gd name="connsiteX1" fmla="*/ 0 w 10000"/>
            <a:gd name="connsiteY1" fmla="*/ 3547 h 11012"/>
            <a:gd name="connsiteX2" fmla="*/ 10000 w 10000"/>
            <a:gd name="connsiteY2" fmla="*/ 2 h 11012"/>
            <a:gd name="connsiteX0" fmla="*/ 0 w 10000"/>
            <a:gd name="connsiteY0" fmla="*/ 11014 h 11014"/>
            <a:gd name="connsiteX1" fmla="*/ 0 w 10000"/>
            <a:gd name="connsiteY1" fmla="*/ 3549 h 11014"/>
            <a:gd name="connsiteX2" fmla="*/ 10000 w 10000"/>
            <a:gd name="connsiteY2" fmla="*/ 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14">
              <a:moveTo>
                <a:pt x="0" y="11014"/>
              </a:moveTo>
              <a:lnTo>
                <a:pt x="0" y="3549"/>
              </a:lnTo>
              <a:cubicBezTo>
                <a:pt x="637" y="1102"/>
                <a:pt x="6544" y="-79"/>
                <a:pt x="10000" y="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293915</xdr:colOff>
      <xdr:row>53</xdr:row>
      <xdr:rowOff>101903</xdr:rowOff>
    </xdr:from>
    <xdr:to>
      <xdr:col>10</xdr:col>
      <xdr:colOff>127042</xdr:colOff>
      <xdr:row>56</xdr:row>
      <xdr:rowOff>150766</xdr:rowOff>
    </xdr:to>
    <xdr:sp macro="" textlink="">
      <xdr:nvSpPr>
        <xdr:cNvPr id="89" name="Freeform 294">
          <a:extLst>
            <a:ext uri="{FF2B5EF4-FFF2-40B4-BE49-F238E27FC236}">
              <a16:creationId xmlns:a16="http://schemas.microsoft.com/office/drawing/2014/main" id="{766A0156-EE02-410A-91AC-7338B5BA9F75}"/>
            </a:ext>
          </a:extLst>
        </xdr:cNvPr>
        <xdr:cNvSpPr>
          <a:spLocks/>
        </xdr:cNvSpPr>
      </xdr:nvSpPr>
      <xdr:spPr bwMode="auto">
        <a:xfrm>
          <a:off x="6085115" y="9188753"/>
          <a:ext cx="537977" cy="56321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38675</xdr:colOff>
      <xdr:row>53</xdr:row>
      <xdr:rowOff>68556</xdr:rowOff>
    </xdr:from>
    <xdr:to>
      <xdr:col>10</xdr:col>
      <xdr:colOff>631342</xdr:colOff>
      <xdr:row>53</xdr:row>
      <xdr:rowOff>100070</xdr:rowOff>
    </xdr:to>
    <xdr:sp macro="" textlink="">
      <xdr:nvSpPr>
        <xdr:cNvPr id="90" name="Freeform 295">
          <a:extLst>
            <a:ext uri="{FF2B5EF4-FFF2-40B4-BE49-F238E27FC236}">
              <a16:creationId xmlns:a16="http://schemas.microsoft.com/office/drawing/2014/main" id="{38FDBA65-7B1E-45FC-B142-806CF759326D}"/>
            </a:ext>
          </a:extLst>
        </xdr:cNvPr>
        <xdr:cNvSpPr>
          <a:spLocks/>
        </xdr:cNvSpPr>
      </xdr:nvSpPr>
      <xdr:spPr bwMode="auto">
        <a:xfrm flipH="1">
          <a:off x="6534725" y="9155406"/>
          <a:ext cx="592667" cy="31514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173566</xdr:colOff>
      <xdr:row>59</xdr:row>
      <xdr:rowOff>20839</xdr:rowOff>
    </xdr:from>
    <xdr:to>
      <xdr:col>2</xdr:col>
      <xdr:colOff>643889</xdr:colOff>
      <xdr:row>61</xdr:row>
      <xdr:rowOff>156381</xdr:rowOff>
    </xdr:to>
    <xdr:sp macro="" textlink="">
      <xdr:nvSpPr>
        <xdr:cNvPr id="91" name="Freeform 338">
          <a:extLst>
            <a:ext uri="{FF2B5EF4-FFF2-40B4-BE49-F238E27FC236}">
              <a16:creationId xmlns:a16="http://schemas.microsoft.com/office/drawing/2014/main" id="{E4105DEB-AF38-4899-954B-400A0FA158CB}"/>
            </a:ext>
          </a:extLst>
        </xdr:cNvPr>
        <xdr:cNvSpPr>
          <a:spLocks/>
        </xdr:cNvSpPr>
      </xdr:nvSpPr>
      <xdr:spPr bwMode="auto">
        <a:xfrm flipH="1">
          <a:off x="1030816" y="10136389"/>
          <a:ext cx="470323" cy="478442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8263</xdr:colOff>
      <xdr:row>6</xdr:row>
      <xdr:rowOff>60517</xdr:rowOff>
    </xdr:from>
    <xdr:to>
      <xdr:col>18</xdr:col>
      <xdr:colOff>306469</xdr:colOff>
      <xdr:row>8</xdr:row>
      <xdr:rowOff>1169</xdr:rowOff>
    </xdr:to>
    <xdr:sp macro="" textlink="">
      <xdr:nvSpPr>
        <xdr:cNvPr id="92" name="Freeform 339">
          <a:extLst>
            <a:ext uri="{FF2B5EF4-FFF2-40B4-BE49-F238E27FC236}">
              <a16:creationId xmlns:a16="http://schemas.microsoft.com/office/drawing/2014/main" id="{AE5F8BC2-D732-4FDC-9804-B02EA954134E}"/>
            </a:ext>
          </a:extLst>
        </xdr:cNvPr>
        <xdr:cNvSpPr>
          <a:spLocks/>
        </xdr:cNvSpPr>
      </xdr:nvSpPr>
      <xdr:spPr bwMode="auto">
        <a:xfrm>
          <a:off x="12143113" y="1089217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12112</xdr:colOff>
      <xdr:row>4</xdr:row>
      <xdr:rowOff>144548</xdr:rowOff>
    </xdr:from>
    <xdr:to>
      <xdr:col>18</xdr:col>
      <xdr:colOff>300791</xdr:colOff>
      <xdr:row>6</xdr:row>
      <xdr:rowOff>12534</xdr:rowOff>
    </xdr:to>
    <xdr:sp macro="" textlink="">
      <xdr:nvSpPr>
        <xdr:cNvPr id="93" name="Freeform 340">
          <a:extLst>
            <a:ext uri="{FF2B5EF4-FFF2-40B4-BE49-F238E27FC236}">
              <a16:creationId xmlns:a16="http://schemas.microsoft.com/office/drawing/2014/main" id="{658A3113-2B20-4030-BECF-21BE574F0C1F}"/>
            </a:ext>
          </a:extLst>
        </xdr:cNvPr>
        <xdr:cNvSpPr>
          <a:spLocks/>
        </xdr:cNvSpPr>
      </xdr:nvSpPr>
      <xdr:spPr bwMode="auto">
        <a:xfrm>
          <a:off x="12146962" y="830348"/>
          <a:ext cx="288679" cy="210886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332506</xdr:colOff>
      <xdr:row>14</xdr:row>
      <xdr:rowOff>28575</xdr:rowOff>
    </xdr:from>
    <xdr:to>
      <xdr:col>13</xdr:col>
      <xdr:colOff>608731</xdr:colOff>
      <xdr:row>16</xdr:row>
      <xdr:rowOff>19050</xdr:rowOff>
    </xdr:to>
    <xdr:sp macro="" textlink="">
      <xdr:nvSpPr>
        <xdr:cNvPr id="94" name="Line 365">
          <a:extLst>
            <a:ext uri="{FF2B5EF4-FFF2-40B4-BE49-F238E27FC236}">
              <a16:creationId xmlns:a16="http://schemas.microsoft.com/office/drawing/2014/main" id="{AF80B4AA-34A8-4FAA-8872-FA5109FE345F}"/>
            </a:ext>
          </a:extLst>
        </xdr:cNvPr>
        <xdr:cNvSpPr>
          <a:spLocks noChangeShapeType="1"/>
        </xdr:cNvSpPr>
      </xdr:nvSpPr>
      <xdr:spPr bwMode="auto">
        <a:xfrm flipV="1">
          <a:off x="8943106" y="24288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666099</xdr:colOff>
      <xdr:row>17</xdr:row>
      <xdr:rowOff>159143</xdr:rowOff>
    </xdr:from>
    <xdr:to>
      <xdr:col>11</xdr:col>
      <xdr:colOff>666099</xdr:colOff>
      <xdr:row>22</xdr:row>
      <xdr:rowOff>159143</xdr:rowOff>
    </xdr:to>
    <xdr:sp macro="" textlink="">
      <xdr:nvSpPr>
        <xdr:cNvPr id="95" name="Line 366">
          <a:extLst>
            <a:ext uri="{FF2B5EF4-FFF2-40B4-BE49-F238E27FC236}">
              <a16:creationId xmlns:a16="http://schemas.microsoft.com/office/drawing/2014/main" id="{ECDCF6D3-0332-41D3-8068-182F0FB38236}"/>
            </a:ext>
          </a:extLst>
        </xdr:cNvPr>
        <xdr:cNvSpPr>
          <a:spLocks noChangeShapeType="1"/>
        </xdr:cNvSpPr>
      </xdr:nvSpPr>
      <xdr:spPr bwMode="auto">
        <a:xfrm flipV="1">
          <a:off x="7866999" y="307379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684353</xdr:colOff>
      <xdr:row>19</xdr:row>
      <xdr:rowOff>23522</xdr:rowOff>
    </xdr:from>
    <xdr:to>
      <xdr:col>12</xdr:col>
      <xdr:colOff>370605</xdr:colOff>
      <xdr:row>21</xdr:row>
      <xdr:rowOff>4472</xdr:rowOff>
    </xdr:to>
    <xdr:sp macro="" textlink="">
      <xdr:nvSpPr>
        <xdr:cNvPr id="96" name="Line 367">
          <a:extLst>
            <a:ext uri="{FF2B5EF4-FFF2-40B4-BE49-F238E27FC236}">
              <a16:creationId xmlns:a16="http://schemas.microsoft.com/office/drawing/2014/main" id="{14AFCB25-4778-4864-B1CD-39BFA30BDC9F}"/>
            </a:ext>
          </a:extLst>
        </xdr:cNvPr>
        <xdr:cNvSpPr>
          <a:spLocks noChangeShapeType="1"/>
        </xdr:cNvSpPr>
      </xdr:nvSpPr>
      <xdr:spPr bwMode="auto">
        <a:xfrm flipH="1">
          <a:off x="7885253" y="3281072"/>
          <a:ext cx="391102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21981</xdr:colOff>
      <xdr:row>22</xdr:row>
      <xdr:rowOff>136070</xdr:rowOff>
    </xdr:from>
    <xdr:ext cx="814859" cy="345155"/>
    <xdr:sp macro="" textlink="">
      <xdr:nvSpPr>
        <xdr:cNvPr id="97" name="Text Box 371">
          <a:extLst>
            <a:ext uri="{FF2B5EF4-FFF2-40B4-BE49-F238E27FC236}">
              <a16:creationId xmlns:a16="http://schemas.microsoft.com/office/drawing/2014/main" id="{EC4A0C06-3828-48AA-AEA2-CEFDDD8A9C20}"/>
            </a:ext>
          </a:extLst>
        </xdr:cNvPr>
        <xdr:cNvSpPr txBox="1">
          <a:spLocks noChangeArrowheads="1"/>
        </xdr:cNvSpPr>
      </xdr:nvSpPr>
      <xdr:spPr bwMode="auto">
        <a:xfrm>
          <a:off x="8612624" y="3927927"/>
          <a:ext cx="814859" cy="345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田辺新庄店</a:t>
          </a:r>
        </a:p>
      </xdr:txBody>
    </xdr:sp>
    <xdr:clientData/>
  </xdr:oneCellAnchor>
  <xdr:twoCellAnchor>
    <xdr:from>
      <xdr:col>13</xdr:col>
      <xdr:colOff>585560</xdr:colOff>
      <xdr:row>32</xdr:row>
      <xdr:rowOff>13784</xdr:rowOff>
    </xdr:from>
    <xdr:to>
      <xdr:col>14</xdr:col>
      <xdr:colOff>181427</xdr:colOff>
      <xdr:row>32</xdr:row>
      <xdr:rowOff>20134</xdr:rowOff>
    </xdr:to>
    <xdr:sp macro="" textlink="">
      <xdr:nvSpPr>
        <xdr:cNvPr id="98" name="Line 373">
          <a:extLst>
            <a:ext uri="{FF2B5EF4-FFF2-40B4-BE49-F238E27FC236}">
              <a16:creationId xmlns:a16="http://schemas.microsoft.com/office/drawing/2014/main" id="{D6A64DAC-BE03-4AA4-ABC6-9F2D6907198A}"/>
            </a:ext>
          </a:extLst>
        </xdr:cNvPr>
        <xdr:cNvSpPr>
          <a:spLocks noChangeShapeType="1"/>
        </xdr:cNvSpPr>
      </xdr:nvSpPr>
      <xdr:spPr bwMode="auto">
        <a:xfrm>
          <a:off x="9196160" y="5500184"/>
          <a:ext cx="300717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123825</xdr:rowOff>
    </xdr:from>
    <xdr:to>
      <xdr:col>21</xdr:col>
      <xdr:colOff>0</xdr:colOff>
      <xdr:row>32</xdr:row>
      <xdr:rowOff>152400</xdr:rowOff>
    </xdr:to>
    <xdr:sp macro="" textlink="">
      <xdr:nvSpPr>
        <xdr:cNvPr id="99" name="Freeform 377">
          <a:extLst>
            <a:ext uri="{FF2B5EF4-FFF2-40B4-BE49-F238E27FC236}">
              <a16:creationId xmlns:a16="http://schemas.microsoft.com/office/drawing/2014/main" id="{021D3541-FD3D-4B3E-AAF7-5F83ED6FEE6D}"/>
            </a:ext>
          </a:extLst>
        </xdr:cNvPr>
        <xdr:cNvSpPr>
          <a:spLocks/>
        </xdr:cNvSpPr>
      </xdr:nvSpPr>
      <xdr:spPr bwMode="auto">
        <a:xfrm>
          <a:off x="14262100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37</xdr:row>
      <xdr:rowOff>161925</xdr:rowOff>
    </xdr:from>
    <xdr:to>
      <xdr:col>14</xdr:col>
      <xdr:colOff>723900</xdr:colOff>
      <xdr:row>38</xdr:row>
      <xdr:rowOff>0</xdr:rowOff>
    </xdr:to>
    <xdr:sp macro="" textlink="">
      <xdr:nvSpPr>
        <xdr:cNvPr id="100" name="Line 379">
          <a:extLst>
            <a:ext uri="{FF2B5EF4-FFF2-40B4-BE49-F238E27FC236}">
              <a16:creationId xmlns:a16="http://schemas.microsoft.com/office/drawing/2014/main" id="{26BC9EC4-6253-487C-BD59-C5CFE49D6A9C}"/>
            </a:ext>
          </a:extLst>
        </xdr:cNvPr>
        <xdr:cNvSpPr>
          <a:spLocks noChangeShapeType="1"/>
        </xdr:cNvSpPr>
      </xdr:nvSpPr>
      <xdr:spPr bwMode="auto">
        <a:xfrm>
          <a:off x="9334500" y="6505575"/>
          <a:ext cx="68580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415038</xdr:colOff>
      <xdr:row>45</xdr:row>
      <xdr:rowOff>85725</xdr:rowOff>
    </xdr:from>
    <xdr:to>
      <xdr:col>11</xdr:col>
      <xdr:colOff>692624</xdr:colOff>
      <xdr:row>48</xdr:row>
      <xdr:rowOff>66675</xdr:rowOff>
    </xdr:to>
    <xdr:sp macro="" textlink="">
      <xdr:nvSpPr>
        <xdr:cNvPr id="101" name="Freeform 380">
          <a:extLst>
            <a:ext uri="{FF2B5EF4-FFF2-40B4-BE49-F238E27FC236}">
              <a16:creationId xmlns:a16="http://schemas.microsoft.com/office/drawing/2014/main" id="{96CD895E-1DCC-4700-AB0D-009FFD8B4B2F}"/>
            </a:ext>
          </a:extLst>
        </xdr:cNvPr>
        <xdr:cNvSpPr>
          <a:spLocks/>
        </xdr:cNvSpPr>
      </xdr:nvSpPr>
      <xdr:spPr bwMode="auto">
        <a:xfrm>
          <a:off x="7615938" y="7800975"/>
          <a:ext cx="277586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671445</xdr:colOff>
      <xdr:row>41</xdr:row>
      <xdr:rowOff>51556</xdr:rowOff>
    </xdr:from>
    <xdr:to>
      <xdr:col>12</xdr:col>
      <xdr:colOff>605948</xdr:colOff>
      <xdr:row>48</xdr:row>
      <xdr:rowOff>146395</xdr:rowOff>
    </xdr:to>
    <xdr:sp macro="" textlink="">
      <xdr:nvSpPr>
        <xdr:cNvPr id="102" name="Freeform 381">
          <a:extLst>
            <a:ext uri="{FF2B5EF4-FFF2-40B4-BE49-F238E27FC236}">
              <a16:creationId xmlns:a16="http://schemas.microsoft.com/office/drawing/2014/main" id="{CC04AFE9-F1D4-41FD-9363-819A4A0AF054}"/>
            </a:ext>
          </a:extLst>
        </xdr:cNvPr>
        <xdr:cNvSpPr>
          <a:spLocks/>
        </xdr:cNvSpPr>
      </xdr:nvSpPr>
      <xdr:spPr bwMode="auto">
        <a:xfrm>
          <a:off x="7856016" y="7118199"/>
          <a:ext cx="637539" cy="1301339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  <a:gd name="connsiteX0" fmla="*/ 0 w 10341"/>
            <a:gd name="connsiteY0" fmla="*/ 11665 h 11665"/>
            <a:gd name="connsiteX1" fmla="*/ 87 w 10341"/>
            <a:gd name="connsiteY1" fmla="*/ 6604 h 11665"/>
            <a:gd name="connsiteX2" fmla="*/ 10341 w 10341"/>
            <a:gd name="connsiteY2" fmla="*/ 0 h 11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41" h="11665">
              <a:moveTo>
                <a:pt x="0" y="11665"/>
              </a:moveTo>
              <a:cubicBezTo>
                <a:pt x="0" y="10404"/>
                <a:pt x="87" y="7865"/>
                <a:pt x="87" y="6604"/>
              </a:cubicBezTo>
              <a:cubicBezTo>
                <a:pt x="10298" y="2161"/>
                <a:pt x="10256" y="3824"/>
                <a:pt x="103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673574</xdr:colOff>
      <xdr:row>43</xdr:row>
      <xdr:rowOff>123825</xdr:rowOff>
    </xdr:from>
    <xdr:to>
      <xdr:col>11</xdr:col>
      <xdr:colOff>673574</xdr:colOff>
      <xdr:row>45</xdr:row>
      <xdr:rowOff>104775</xdr:rowOff>
    </xdr:to>
    <xdr:sp macro="" textlink="">
      <xdr:nvSpPr>
        <xdr:cNvPr id="103" name="Line 383">
          <a:extLst>
            <a:ext uri="{FF2B5EF4-FFF2-40B4-BE49-F238E27FC236}">
              <a16:creationId xmlns:a16="http://schemas.microsoft.com/office/drawing/2014/main" id="{4D21B0AA-E180-4C3D-B1B0-90A544B9F4E9}"/>
            </a:ext>
          </a:extLst>
        </xdr:cNvPr>
        <xdr:cNvSpPr>
          <a:spLocks noChangeShapeType="1"/>
        </xdr:cNvSpPr>
      </xdr:nvSpPr>
      <xdr:spPr bwMode="auto">
        <a:xfrm flipV="1">
          <a:off x="7874474" y="74961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45</xdr:row>
      <xdr:rowOff>159727</xdr:rowOff>
    </xdr:from>
    <xdr:to>
      <xdr:col>13</xdr:col>
      <xdr:colOff>619125</xdr:colOff>
      <xdr:row>46</xdr:row>
      <xdr:rowOff>74002</xdr:rowOff>
    </xdr:to>
    <xdr:sp macro="" textlink="">
      <xdr:nvSpPr>
        <xdr:cNvPr id="105" name="Freeform 385">
          <a:extLst>
            <a:ext uri="{FF2B5EF4-FFF2-40B4-BE49-F238E27FC236}">
              <a16:creationId xmlns:a16="http://schemas.microsoft.com/office/drawing/2014/main" id="{28996F85-4CD0-4348-9AA2-5CE92A8702FC}"/>
            </a:ext>
          </a:extLst>
        </xdr:cNvPr>
        <xdr:cNvSpPr>
          <a:spLocks/>
        </xdr:cNvSpPr>
      </xdr:nvSpPr>
      <xdr:spPr bwMode="auto">
        <a:xfrm>
          <a:off x="8667750" y="7874977"/>
          <a:ext cx="561975" cy="85725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689660</xdr:colOff>
      <xdr:row>44</xdr:row>
      <xdr:rowOff>167408</xdr:rowOff>
    </xdr:from>
    <xdr:to>
      <xdr:col>16</xdr:col>
      <xdr:colOff>40409</xdr:colOff>
      <xdr:row>46</xdr:row>
      <xdr:rowOff>166091</xdr:rowOff>
    </xdr:to>
    <xdr:sp macro="" textlink="">
      <xdr:nvSpPr>
        <xdr:cNvPr id="106" name="Line 388">
          <a:extLst>
            <a:ext uri="{FF2B5EF4-FFF2-40B4-BE49-F238E27FC236}">
              <a16:creationId xmlns:a16="http://schemas.microsoft.com/office/drawing/2014/main" id="{1F01207C-2A04-4350-AD03-9D84ABD2BD61}"/>
            </a:ext>
          </a:extLst>
        </xdr:cNvPr>
        <xdr:cNvSpPr>
          <a:spLocks noChangeShapeType="1"/>
        </xdr:cNvSpPr>
      </xdr:nvSpPr>
      <xdr:spPr bwMode="auto">
        <a:xfrm flipV="1">
          <a:off x="10709960" y="7711208"/>
          <a:ext cx="55599" cy="34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95250</xdr:rowOff>
    </xdr:from>
    <xdr:to>
      <xdr:col>21</xdr:col>
      <xdr:colOff>0</xdr:colOff>
      <xdr:row>35</xdr:row>
      <xdr:rowOff>142875</xdr:rowOff>
    </xdr:to>
    <xdr:sp macro="" textlink="">
      <xdr:nvSpPr>
        <xdr:cNvPr id="107" name="Freeform 390">
          <a:extLst>
            <a:ext uri="{FF2B5EF4-FFF2-40B4-BE49-F238E27FC236}">
              <a16:creationId xmlns:a16="http://schemas.microsoft.com/office/drawing/2014/main" id="{F737A77D-6022-457A-B515-8635E992DA7D}"/>
            </a:ext>
          </a:extLst>
        </xdr:cNvPr>
        <xdr:cNvSpPr>
          <a:spLocks/>
        </xdr:cNvSpPr>
      </xdr:nvSpPr>
      <xdr:spPr bwMode="auto">
        <a:xfrm>
          <a:off x="14262100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36</xdr:row>
      <xdr:rowOff>28575</xdr:rowOff>
    </xdr:from>
    <xdr:to>
      <xdr:col>21</xdr:col>
      <xdr:colOff>0</xdr:colOff>
      <xdr:row>37</xdr:row>
      <xdr:rowOff>95250</xdr:rowOff>
    </xdr:to>
    <xdr:sp macro="" textlink="">
      <xdr:nvSpPr>
        <xdr:cNvPr id="108" name="Freeform 391">
          <a:extLst>
            <a:ext uri="{FF2B5EF4-FFF2-40B4-BE49-F238E27FC236}">
              <a16:creationId xmlns:a16="http://schemas.microsoft.com/office/drawing/2014/main" id="{CF60C829-BA92-4073-9DD2-F24039432AC9}"/>
            </a:ext>
          </a:extLst>
        </xdr:cNvPr>
        <xdr:cNvSpPr>
          <a:spLocks/>
        </xdr:cNvSpPr>
      </xdr:nvSpPr>
      <xdr:spPr bwMode="auto">
        <a:xfrm>
          <a:off x="14262100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09" name="Freeform 392">
          <a:extLst>
            <a:ext uri="{FF2B5EF4-FFF2-40B4-BE49-F238E27FC236}">
              <a16:creationId xmlns:a16="http://schemas.microsoft.com/office/drawing/2014/main" id="{C2874D09-77CA-4ED4-932D-C033516F5F87}"/>
            </a:ext>
          </a:extLst>
        </xdr:cNvPr>
        <xdr:cNvSpPr>
          <a:spLocks/>
        </xdr:cNvSpPr>
      </xdr:nvSpPr>
      <xdr:spPr bwMode="auto">
        <a:xfrm>
          <a:off x="142621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10" name="Freeform 393">
          <a:extLst>
            <a:ext uri="{FF2B5EF4-FFF2-40B4-BE49-F238E27FC236}">
              <a16:creationId xmlns:a16="http://schemas.microsoft.com/office/drawing/2014/main" id="{7D348699-A2BD-48B1-A5EE-86A80F28980B}"/>
            </a:ext>
          </a:extLst>
        </xdr:cNvPr>
        <xdr:cNvSpPr>
          <a:spLocks/>
        </xdr:cNvSpPr>
      </xdr:nvSpPr>
      <xdr:spPr bwMode="auto">
        <a:xfrm>
          <a:off x="142621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45</xdr:row>
      <xdr:rowOff>142875</xdr:rowOff>
    </xdr:from>
    <xdr:to>
      <xdr:col>21</xdr:col>
      <xdr:colOff>0</xdr:colOff>
      <xdr:row>45</xdr:row>
      <xdr:rowOff>142875</xdr:rowOff>
    </xdr:to>
    <xdr:sp macro="" textlink="">
      <xdr:nvSpPr>
        <xdr:cNvPr id="111" name="Line 397">
          <a:extLst>
            <a:ext uri="{FF2B5EF4-FFF2-40B4-BE49-F238E27FC236}">
              <a16:creationId xmlns:a16="http://schemas.microsoft.com/office/drawing/2014/main" id="{70FA798D-1DCA-4D29-BEB7-B292E9193C38}"/>
            </a:ext>
          </a:extLst>
        </xdr:cNvPr>
        <xdr:cNvSpPr>
          <a:spLocks noChangeShapeType="1"/>
        </xdr:cNvSpPr>
      </xdr:nvSpPr>
      <xdr:spPr bwMode="auto">
        <a:xfrm>
          <a:off x="14262100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9525</xdr:rowOff>
    </xdr:to>
    <xdr:sp macro="" textlink="">
      <xdr:nvSpPr>
        <xdr:cNvPr id="112" name="Freeform 405">
          <a:extLst>
            <a:ext uri="{FF2B5EF4-FFF2-40B4-BE49-F238E27FC236}">
              <a16:creationId xmlns:a16="http://schemas.microsoft.com/office/drawing/2014/main" id="{B6F1EF95-CE0E-469C-8EBA-6709B1532C5F}"/>
            </a:ext>
          </a:extLst>
        </xdr:cNvPr>
        <xdr:cNvSpPr>
          <a:spLocks/>
        </xdr:cNvSpPr>
      </xdr:nvSpPr>
      <xdr:spPr bwMode="auto">
        <a:xfrm>
          <a:off x="86106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53</xdr:row>
      <xdr:rowOff>152400</xdr:rowOff>
    </xdr:from>
    <xdr:to>
      <xdr:col>6</xdr:col>
      <xdr:colOff>733425</xdr:colOff>
      <xdr:row>56</xdr:row>
      <xdr:rowOff>152400</xdr:rowOff>
    </xdr:to>
    <xdr:sp macro="" textlink="">
      <xdr:nvSpPr>
        <xdr:cNvPr id="113" name="Freeform 406">
          <a:extLst>
            <a:ext uri="{FF2B5EF4-FFF2-40B4-BE49-F238E27FC236}">
              <a16:creationId xmlns:a16="http://schemas.microsoft.com/office/drawing/2014/main" id="{B5693E8F-60D0-40F5-944E-707855582450}"/>
            </a:ext>
          </a:extLst>
        </xdr:cNvPr>
        <xdr:cNvSpPr>
          <a:spLocks/>
        </xdr:cNvSpPr>
      </xdr:nvSpPr>
      <xdr:spPr bwMode="auto">
        <a:xfrm>
          <a:off x="3800475" y="923925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55</xdr:row>
      <xdr:rowOff>9525</xdr:rowOff>
    </xdr:from>
    <xdr:to>
      <xdr:col>6</xdr:col>
      <xdr:colOff>190500</xdr:colOff>
      <xdr:row>55</xdr:row>
      <xdr:rowOff>133350</xdr:rowOff>
    </xdr:to>
    <xdr:sp macro="" textlink="">
      <xdr:nvSpPr>
        <xdr:cNvPr id="114" name="AutoShape 407">
          <a:extLst>
            <a:ext uri="{FF2B5EF4-FFF2-40B4-BE49-F238E27FC236}">
              <a16:creationId xmlns:a16="http://schemas.microsoft.com/office/drawing/2014/main" id="{F1A7CFE0-EB70-48A0-A5DD-36720D213961}"/>
            </a:ext>
          </a:extLst>
        </xdr:cNvPr>
        <xdr:cNvSpPr>
          <a:spLocks noChangeArrowheads="1"/>
        </xdr:cNvSpPr>
      </xdr:nvSpPr>
      <xdr:spPr bwMode="auto">
        <a:xfrm>
          <a:off x="3743325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118253</xdr:colOff>
      <xdr:row>51</xdr:row>
      <xdr:rowOff>7316</xdr:rowOff>
    </xdr:from>
    <xdr:to>
      <xdr:col>6</xdr:col>
      <xdr:colOff>123820</xdr:colOff>
      <xdr:row>53</xdr:row>
      <xdr:rowOff>112081</xdr:rowOff>
    </xdr:to>
    <xdr:sp macro="" textlink="">
      <xdr:nvSpPr>
        <xdr:cNvPr id="115" name="Freeform 408">
          <a:extLst>
            <a:ext uri="{FF2B5EF4-FFF2-40B4-BE49-F238E27FC236}">
              <a16:creationId xmlns:a16="http://schemas.microsoft.com/office/drawing/2014/main" id="{F9CAC0A5-AD22-413F-AFE8-ED14A1AFE78E}"/>
            </a:ext>
          </a:extLst>
        </xdr:cNvPr>
        <xdr:cNvSpPr>
          <a:spLocks/>
        </xdr:cNvSpPr>
      </xdr:nvSpPr>
      <xdr:spPr bwMode="auto">
        <a:xfrm flipH="1">
          <a:off x="3794903" y="8751266"/>
          <a:ext cx="5567" cy="44766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50</xdr:row>
      <xdr:rowOff>171268</xdr:rowOff>
    </xdr:from>
    <xdr:to>
      <xdr:col>7</xdr:col>
      <xdr:colOff>571500</xdr:colOff>
      <xdr:row>52</xdr:row>
      <xdr:rowOff>161742</xdr:rowOff>
    </xdr:to>
    <xdr:sp macro="" textlink="">
      <xdr:nvSpPr>
        <xdr:cNvPr id="116" name="Line 409">
          <a:extLst>
            <a:ext uri="{FF2B5EF4-FFF2-40B4-BE49-F238E27FC236}">
              <a16:creationId xmlns:a16="http://schemas.microsoft.com/office/drawing/2014/main" id="{7CE8DBB6-B6C9-4A38-964B-549B77DEBCB7}"/>
            </a:ext>
          </a:extLst>
        </xdr:cNvPr>
        <xdr:cNvSpPr>
          <a:spLocks noChangeShapeType="1"/>
        </xdr:cNvSpPr>
      </xdr:nvSpPr>
      <xdr:spPr bwMode="auto">
        <a:xfrm flipH="1" flipV="1">
          <a:off x="4533900" y="8743768"/>
          <a:ext cx="419100" cy="3333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517098</xdr:colOff>
      <xdr:row>52</xdr:row>
      <xdr:rowOff>113477</xdr:rowOff>
    </xdr:from>
    <xdr:to>
      <xdr:col>7</xdr:col>
      <xdr:colOff>707598</xdr:colOff>
      <xdr:row>53</xdr:row>
      <xdr:rowOff>152768</xdr:rowOff>
    </xdr:to>
    <xdr:sp macro="" textlink="">
      <xdr:nvSpPr>
        <xdr:cNvPr id="117" name="Freeform 410">
          <a:extLst>
            <a:ext uri="{FF2B5EF4-FFF2-40B4-BE49-F238E27FC236}">
              <a16:creationId xmlns:a16="http://schemas.microsoft.com/office/drawing/2014/main" id="{8E8D814C-5E77-46E5-9873-FEFC6B5A37F0}"/>
            </a:ext>
          </a:extLst>
        </xdr:cNvPr>
        <xdr:cNvSpPr>
          <a:spLocks/>
        </xdr:cNvSpPr>
      </xdr:nvSpPr>
      <xdr:spPr bwMode="auto">
        <a:xfrm>
          <a:off x="4898598" y="9028877"/>
          <a:ext cx="190500" cy="210741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289854</xdr:colOff>
      <xdr:row>51</xdr:row>
      <xdr:rowOff>8663</xdr:rowOff>
    </xdr:from>
    <xdr:ext cx="762431" cy="254410"/>
    <xdr:sp macro="" textlink="">
      <xdr:nvSpPr>
        <xdr:cNvPr id="118" name="Text Box 411">
          <a:extLst>
            <a:ext uri="{FF2B5EF4-FFF2-40B4-BE49-F238E27FC236}">
              <a16:creationId xmlns:a16="http://schemas.microsoft.com/office/drawing/2014/main" id="{7E350078-E4B6-4CA3-853D-D23E0D095462}"/>
            </a:ext>
          </a:extLst>
        </xdr:cNvPr>
        <xdr:cNvSpPr txBox="1">
          <a:spLocks noChangeArrowheads="1"/>
        </xdr:cNvSpPr>
      </xdr:nvSpPr>
      <xdr:spPr bwMode="auto">
        <a:xfrm>
          <a:off x="4671354" y="8752613"/>
          <a:ext cx="762431" cy="25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oneCellAnchor>
  <xdr:twoCellAnchor>
    <xdr:from>
      <xdr:col>5</xdr:col>
      <xdr:colOff>95250</xdr:colOff>
      <xdr:row>60</xdr:row>
      <xdr:rowOff>66675</xdr:rowOff>
    </xdr:from>
    <xdr:to>
      <xdr:col>5</xdr:col>
      <xdr:colOff>561975</xdr:colOff>
      <xdr:row>60</xdr:row>
      <xdr:rowOff>95250</xdr:rowOff>
    </xdr:to>
    <xdr:sp macro="" textlink="">
      <xdr:nvSpPr>
        <xdr:cNvPr id="119" name="Freeform 415">
          <a:extLst>
            <a:ext uri="{FF2B5EF4-FFF2-40B4-BE49-F238E27FC236}">
              <a16:creationId xmlns:a16="http://schemas.microsoft.com/office/drawing/2014/main" id="{872784AF-07BC-41F8-B44A-8B0A67097D77}"/>
            </a:ext>
          </a:extLst>
        </xdr:cNvPr>
        <xdr:cNvSpPr>
          <a:spLocks/>
        </xdr:cNvSpPr>
      </xdr:nvSpPr>
      <xdr:spPr bwMode="auto">
        <a:xfrm>
          <a:off x="306705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638175</xdr:colOff>
      <xdr:row>60</xdr:row>
      <xdr:rowOff>95250</xdr:rowOff>
    </xdr:from>
    <xdr:to>
      <xdr:col>6</xdr:col>
      <xdr:colOff>323850</xdr:colOff>
      <xdr:row>62</xdr:row>
      <xdr:rowOff>28575</xdr:rowOff>
    </xdr:to>
    <xdr:sp macro="" textlink="">
      <xdr:nvSpPr>
        <xdr:cNvPr id="120" name="Freeform 416">
          <a:extLst>
            <a:ext uri="{FF2B5EF4-FFF2-40B4-BE49-F238E27FC236}">
              <a16:creationId xmlns:a16="http://schemas.microsoft.com/office/drawing/2014/main" id="{C606B69A-8CE9-408C-ABD6-24C76424D8A1}"/>
            </a:ext>
          </a:extLst>
        </xdr:cNvPr>
        <xdr:cNvSpPr>
          <a:spLocks/>
        </xdr:cNvSpPr>
      </xdr:nvSpPr>
      <xdr:spPr bwMode="auto">
        <a:xfrm>
          <a:off x="3609975" y="10382250"/>
          <a:ext cx="390525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60</xdr:row>
      <xdr:rowOff>28575</xdr:rowOff>
    </xdr:from>
    <xdr:to>
      <xdr:col>6</xdr:col>
      <xdr:colOff>0</xdr:colOff>
      <xdr:row>61</xdr:row>
      <xdr:rowOff>4535</xdr:rowOff>
    </xdr:to>
    <xdr:sp macro="" textlink="">
      <xdr:nvSpPr>
        <xdr:cNvPr id="121" name="Oval 417">
          <a:extLst>
            <a:ext uri="{FF2B5EF4-FFF2-40B4-BE49-F238E27FC236}">
              <a16:creationId xmlns:a16="http://schemas.microsoft.com/office/drawing/2014/main" id="{E185C495-A480-44AE-9D85-31B0A13A07E1}"/>
            </a:ext>
          </a:extLst>
        </xdr:cNvPr>
        <xdr:cNvSpPr>
          <a:spLocks noChangeArrowheads="1"/>
        </xdr:cNvSpPr>
      </xdr:nvSpPr>
      <xdr:spPr bwMode="auto">
        <a:xfrm>
          <a:off x="3533775" y="10315575"/>
          <a:ext cx="142875" cy="1474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62</xdr:row>
      <xdr:rowOff>28575</xdr:rowOff>
    </xdr:from>
    <xdr:to>
      <xdr:col>5</xdr:col>
      <xdr:colOff>638175</xdr:colOff>
      <xdr:row>64</xdr:row>
      <xdr:rowOff>19050</xdr:rowOff>
    </xdr:to>
    <xdr:sp macro="" textlink="">
      <xdr:nvSpPr>
        <xdr:cNvPr id="122" name="Line 422">
          <a:extLst>
            <a:ext uri="{FF2B5EF4-FFF2-40B4-BE49-F238E27FC236}">
              <a16:creationId xmlns:a16="http://schemas.microsoft.com/office/drawing/2014/main" id="{6B66B52B-4FB2-45B0-88B5-5E854E8870C1}"/>
            </a:ext>
          </a:extLst>
        </xdr:cNvPr>
        <xdr:cNvSpPr>
          <a:spLocks noChangeShapeType="1"/>
        </xdr:cNvSpPr>
      </xdr:nvSpPr>
      <xdr:spPr bwMode="auto">
        <a:xfrm flipV="1">
          <a:off x="360997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542472</xdr:colOff>
      <xdr:row>61</xdr:row>
      <xdr:rowOff>40820</xdr:rowOff>
    </xdr:from>
    <xdr:to>
      <xdr:col>6</xdr:col>
      <xdr:colOff>36286</xdr:colOff>
      <xdr:row>62</xdr:row>
      <xdr:rowOff>16118</xdr:rowOff>
    </xdr:to>
    <xdr:sp macro="" textlink="">
      <xdr:nvSpPr>
        <xdr:cNvPr id="123" name="Freeform 423">
          <a:extLst>
            <a:ext uri="{FF2B5EF4-FFF2-40B4-BE49-F238E27FC236}">
              <a16:creationId xmlns:a16="http://schemas.microsoft.com/office/drawing/2014/main" id="{88BB26D9-68A0-4E06-9676-952EAB5D1A96}"/>
            </a:ext>
          </a:extLst>
        </xdr:cNvPr>
        <xdr:cNvSpPr>
          <a:spLocks/>
        </xdr:cNvSpPr>
      </xdr:nvSpPr>
      <xdr:spPr bwMode="auto">
        <a:xfrm flipV="1">
          <a:off x="3514272" y="10499270"/>
          <a:ext cx="198664" cy="1467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62</xdr:row>
      <xdr:rowOff>114300</xdr:rowOff>
    </xdr:from>
    <xdr:to>
      <xdr:col>6</xdr:col>
      <xdr:colOff>581025</xdr:colOff>
      <xdr:row>63</xdr:row>
      <xdr:rowOff>133350</xdr:rowOff>
    </xdr:to>
    <xdr:sp macro="" textlink="">
      <xdr:nvSpPr>
        <xdr:cNvPr id="124" name="Text Box 424">
          <a:extLst>
            <a:ext uri="{FF2B5EF4-FFF2-40B4-BE49-F238E27FC236}">
              <a16:creationId xmlns:a16="http://schemas.microsoft.com/office/drawing/2014/main" id="{B8DE82AB-B2AF-47FE-8E90-60AD324166F8}"/>
            </a:ext>
          </a:extLst>
        </xdr:cNvPr>
        <xdr:cNvSpPr txBox="1">
          <a:spLocks noChangeArrowheads="1"/>
        </xdr:cNvSpPr>
      </xdr:nvSpPr>
      <xdr:spPr bwMode="auto">
        <a:xfrm>
          <a:off x="3486150" y="10744200"/>
          <a:ext cx="7715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3</xdr:col>
      <xdr:colOff>737821</xdr:colOff>
      <xdr:row>62</xdr:row>
      <xdr:rowOff>57150</xdr:rowOff>
    </xdr:from>
    <xdr:to>
      <xdr:col>3</xdr:col>
      <xdr:colOff>737821</xdr:colOff>
      <xdr:row>64</xdr:row>
      <xdr:rowOff>47625</xdr:rowOff>
    </xdr:to>
    <xdr:sp macro="" textlink="">
      <xdr:nvSpPr>
        <xdr:cNvPr id="125" name="Line 426">
          <a:extLst>
            <a:ext uri="{FF2B5EF4-FFF2-40B4-BE49-F238E27FC236}">
              <a16:creationId xmlns:a16="http://schemas.microsoft.com/office/drawing/2014/main" id="{7AF02C63-119C-4757-84D7-E0434FFB3D4A}"/>
            </a:ext>
          </a:extLst>
        </xdr:cNvPr>
        <xdr:cNvSpPr>
          <a:spLocks noChangeShapeType="1"/>
        </xdr:cNvSpPr>
      </xdr:nvSpPr>
      <xdr:spPr bwMode="auto">
        <a:xfrm flipV="1">
          <a:off x="2268171" y="1068705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591991</xdr:colOff>
      <xdr:row>61</xdr:row>
      <xdr:rowOff>106820</xdr:rowOff>
    </xdr:from>
    <xdr:to>
      <xdr:col>4</xdr:col>
      <xdr:colOff>126998</xdr:colOff>
      <xdr:row>62</xdr:row>
      <xdr:rowOff>82882</xdr:rowOff>
    </xdr:to>
    <xdr:sp macro="" textlink="">
      <xdr:nvSpPr>
        <xdr:cNvPr id="126" name="Freeform 427">
          <a:extLst>
            <a:ext uri="{FF2B5EF4-FFF2-40B4-BE49-F238E27FC236}">
              <a16:creationId xmlns:a16="http://schemas.microsoft.com/office/drawing/2014/main" id="{812D707C-42FC-49EE-889D-3F52AD3894B1}"/>
            </a:ext>
          </a:extLst>
        </xdr:cNvPr>
        <xdr:cNvSpPr>
          <a:spLocks/>
        </xdr:cNvSpPr>
      </xdr:nvSpPr>
      <xdr:spPr bwMode="auto">
        <a:xfrm flipV="1">
          <a:off x="2154091" y="10565270"/>
          <a:ext cx="239857" cy="147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400051</xdr:colOff>
      <xdr:row>62</xdr:row>
      <xdr:rowOff>84505</xdr:rowOff>
    </xdr:from>
    <xdr:ext cx="666750" cy="168508"/>
    <xdr:sp macro="" textlink="">
      <xdr:nvSpPr>
        <xdr:cNvPr id="127" name="Text Box 428">
          <a:extLst>
            <a:ext uri="{FF2B5EF4-FFF2-40B4-BE49-F238E27FC236}">
              <a16:creationId xmlns:a16="http://schemas.microsoft.com/office/drawing/2014/main" id="{1A2E5493-1948-48C9-85B9-FE63F36BC5DC}"/>
            </a:ext>
          </a:extLst>
        </xdr:cNvPr>
        <xdr:cNvSpPr txBox="1">
          <a:spLocks noChangeArrowheads="1"/>
        </xdr:cNvSpPr>
      </xdr:nvSpPr>
      <xdr:spPr bwMode="auto">
        <a:xfrm>
          <a:off x="1962151" y="10714405"/>
          <a:ext cx="6667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oneCellAnchor>
  <xdr:twoCellAnchor>
    <xdr:from>
      <xdr:col>18</xdr:col>
      <xdr:colOff>306249</xdr:colOff>
      <xdr:row>8</xdr:row>
      <xdr:rowOff>0</xdr:rowOff>
    </xdr:from>
    <xdr:to>
      <xdr:col>18</xdr:col>
      <xdr:colOff>306249</xdr:colOff>
      <xdr:row>8</xdr:row>
      <xdr:rowOff>161925</xdr:rowOff>
    </xdr:to>
    <xdr:sp macro="" textlink="">
      <xdr:nvSpPr>
        <xdr:cNvPr id="128" name="Line 434">
          <a:extLst>
            <a:ext uri="{FF2B5EF4-FFF2-40B4-BE49-F238E27FC236}">
              <a16:creationId xmlns:a16="http://schemas.microsoft.com/office/drawing/2014/main" id="{EF0E97C3-1D27-4697-9220-E4A7115AD61D}"/>
            </a:ext>
          </a:extLst>
        </xdr:cNvPr>
        <xdr:cNvSpPr>
          <a:spLocks noChangeShapeType="1"/>
        </xdr:cNvSpPr>
      </xdr:nvSpPr>
      <xdr:spPr bwMode="auto">
        <a:xfrm flipV="1">
          <a:off x="12441099" y="13716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192169</xdr:colOff>
      <xdr:row>6</xdr:row>
      <xdr:rowOff>149391</xdr:rowOff>
    </xdr:from>
    <xdr:to>
      <xdr:col>18</xdr:col>
      <xdr:colOff>411244</xdr:colOff>
      <xdr:row>7</xdr:row>
      <xdr:rowOff>158749</xdr:rowOff>
    </xdr:to>
    <xdr:sp macro="" textlink="">
      <xdr:nvSpPr>
        <xdr:cNvPr id="129" name="Freeform 435">
          <a:extLst>
            <a:ext uri="{FF2B5EF4-FFF2-40B4-BE49-F238E27FC236}">
              <a16:creationId xmlns:a16="http://schemas.microsoft.com/office/drawing/2014/main" id="{71EFF210-1784-43F2-9262-A2F28B3B5BF8}"/>
            </a:ext>
          </a:extLst>
        </xdr:cNvPr>
        <xdr:cNvSpPr>
          <a:spLocks/>
        </xdr:cNvSpPr>
      </xdr:nvSpPr>
      <xdr:spPr bwMode="auto">
        <a:xfrm flipV="1">
          <a:off x="12327019" y="1178091"/>
          <a:ext cx="219075" cy="1808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235398</xdr:colOff>
      <xdr:row>8</xdr:row>
      <xdr:rowOff>58319</xdr:rowOff>
    </xdr:from>
    <xdr:to>
      <xdr:col>18</xdr:col>
      <xdr:colOff>368748</xdr:colOff>
      <xdr:row>8</xdr:row>
      <xdr:rowOff>162927</xdr:rowOff>
    </xdr:to>
    <xdr:sp macro="" textlink="">
      <xdr:nvSpPr>
        <xdr:cNvPr id="130" name="AutoShape 436">
          <a:extLst>
            <a:ext uri="{FF2B5EF4-FFF2-40B4-BE49-F238E27FC236}">
              <a16:creationId xmlns:a16="http://schemas.microsoft.com/office/drawing/2014/main" id="{56C8639A-F14B-4DA2-A81C-428A2BBEE53E}"/>
            </a:ext>
          </a:extLst>
        </xdr:cNvPr>
        <xdr:cNvSpPr>
          <a:spLocks noChangeArrowheads="1"/>
        </xdr:cNvSpPr>
      </xdr:nvSpPr>
      <xdr:spPr bwMode="auto">
        <a:xfrm>
          <a:off x="12370248" y="1429919"/>
          <a:ext cx="133350" cy="1046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405880</xdr:colOff>
      <xdr:row>8</xdr:row>
      <xdr:rowOff>0</xdr:rowOff>
    </xdr:from>
    <xdr:to>
      <xdr:col>18</xdr:col>
      <xdr:colOff>239967</xdr:colOff>
      <xdr:row>8</xdr:row>
      <xdr:rowOff>140073</xdr:rowOff>
    </xdr:to>
    <xdr:sp macro="" textlink="">
      <xdr:nvSpPr>
        <xdr:cNvPr id="131" name="Text Box 437">
          <a:extLst>
            <a:ext uri="{FF2B5EF4-FFF2-40B4-BE49-F238E27FC236}">
              <a16:creationId xmlns:a16="http://schemas.microsoft.com/office/drawing/2014/main" id="{BC733C40-3337-411B-83ED-66841D98EF62}"/>
            </a:ext>
          </a:extLst>
        </xdr:cNvPr>
        <xdr:cNvSpPr txBox="1">
          <a:spLocks noChangeArrowheads="1"/>
        </xdr:cNvSpPr>
      </xdr:nvSpPr>
      <xdr:spPr bwMode="auto">
        <a:xfrm>
          <a:off x="11835880" y="1371600"/>
          <a:ext cx="538937" cy="140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13</xdr:col>
      <xdr:colOff>625185</xdr:colOff>
      <xdr:row>12</xdr:row>
      <xdr:rowOff>9814</xdr:rowOff>
    </xdr:from>
    <xdr:to>
      <xdr:col>14</xdr:col>
      <xdr:colOff>326735</xdr:colOff>
      <xdr:row>16</xdr:row>
      <xdr:rowOff>30596</xdr:rowOff>
    </xdr:to>
    <xdr:sp macro="" textlink="">
      <xdr:nvSpPr>
        <xdr:cNvPr id="132" name="Freeform 444">
          <a:extLst>
            <a:ext uri="{FF2B5EF4-FFF2-40B4-BE49-F238E27FC236}">
              <a16:creationId xmlns:a16="http://schemas.microsoft.com/office/drawing/2014/main" id="{C8C3607B-5366-4CA7-8C93-C58BF55F1C3B}"/>
            </a:ext>
          </a:extLst>
        </xdr:cNvPr>
        <xdr:cNvSpPr>
          <a:spLocks/>
        </xdr:cNvSpPr>
      </xdr:nvSpPr>
      <xdr:spPr bwMode="auto">
        <a:xfrm>
          <a:off x="9235785" y="2067214"/>
          <a:ext cx="406400" cy="706582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241086</xdr:colOff>
      <xdr:row>11</xdr:row>
      <xdr:rowOff>102577</xdr:rowOff>
    </xdr:from>
    <xdr:to>
      <xdr:col>13</xdr:col>
      <xdr:colOff>636552</xdr:colOff>
      <xdr:row>13</xdr:row>
      <xdr:rowOff>73160</xdr:rowOff>
    </xdr:to>
    <xdr:sp macro="" textlink="">
      <xdr:nvSpPr>
        <xdr:cNvPr id="133" name="Text Box 446">
          <a:extLst>
            <a:ext uri="{FF2B5EF4-FFF2-40B4-BE49-F238E27FC236}">
              <a16:creationId xmlns:a16="http://schemas.microsoft.com/office/drawing/2014/main" id="{97DAA180-9E70-489C-8546-0D38E14AC804}"/>
            </a:ext>
          </a:extLst>
        </xdr:cNvPr>
        <xdr:cNvSpPr txBox="1">
          <a:spLocks noChangeArrowheads="1"/>
        </xdr:cNvSpPr>
      </xdr:nvSpPr>
      <xdr:spPr bwMode="auto">
        <a:xfrm>
          <a:off x="8851686" y="1988527"/>
          <a:ext cx="395466" cy="31348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701665</xdr:colOff>
      <xdr:row>11</xdr:row>
      <xdr:rowOff>136524</xdr:rowOff>
    </xdr:from>
    <xdr:to>
      <xdr:col>16</xdr:col>
      <xdr:colOff>169855</xdr:colOff>
      <xdr:row>15</xdr:row>
      <xdr:rowOff>74610</xdr:rowOff>
    </xdr:to>
    <xdr:sp macro="" textlink="">
      <xdr:nvSpPr>
        <xdr:cNvPr id="134" name="Freeform 448">
          <a:extLst>
            <a:ext uri="{FF2B5EF4-FFF2-40B4-BE49-F238E27FC236}">
              <a16:creationId xmlns:a16="http://schemas.microsoft.com/office/drawing/2014/main" id="{B190DF4E-01B8-4302-8DA7-FA7DCEC53640}"/>
            </a:ext>
          </a:extLst>
        </xdr:cNvPr>
        <xdr:cNvSpPr>
          <a:spLocks/>
        </xdr:cNvSpPr>
      </xdr:nvSpPr>
      <xdr:spPr bwMode="auto">
        <a:xfrm>
          <a:off x="10721965" y="2022474"/>
          <a:ext cx="173040" cy="623886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700579</xdr:colOff>
      <xdr:row>23</xdr:row>
      <xdr:rowOff>102935</xdr:rowOff>
    </xdr:from>
    <xdr:to>
      <xdr:col>14</xdr:col>
      <xdr:colOff>284078</xdr:colOff>
      <xdr:row>24</xdr:row>
      <xdr:rowOff>158748</xdr:rowOff>
    </xdr:to>
    <xdr:sp macro="" textlink="">
      <xdr:nvSpPr>
        <xdr:cNvPr id="135" name="Freeform 453">
          <a:extLst>
            <a:ext uri="{FF2B5EF4-FFF2-40B4-BE49-F238E27FC236}">
              <a16:creationId xmlns:a16="http://schemas.microsoft.com/office/drawing/2014/main" id="{011EE9E8-AC4E-4E77-BF38-66DEA20A1132}"/>
            </a:ext>
          </a:extLst>
        </xdr:cNvPr>
        <xdr:cNvSpPr>
          <a:spLocks/>
        </xdr:cNvSpPr>
      </xdr:nvSpPr>
      <xdr:spPr bwMode="auto">
        <a:xfrm>
          <a:off x="9311179" y="4046285"/>
          <a:ext cx="288349" cy="2272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17497</xdr:colOff>
      <xdr:row>20</xdr:row>
      <xdr:rowOff>145407</xdr:rowOff>
    </xdr:from>
    <xdr:to>
      <xdr:col>14</xdr:col>
      <xdr:colOff>279066</xdr:colOff>
      <xdr:row>23</xdr:row>
      <xdr:rowOff>48692</xdr:rowOff>
    </xdr:to>
    <xdr:sp macro="" textlink="">
      <xdr:nvSpPr>
        <xdr:cNvPr id="136" name="Freeform 454">
          <a:extLst>
            <a:ext uri="{FF2B5EF4-FFF2-40B4-BE49-F238E27FC236}">
              <a16:creationId xmlns:a16="http://schemas.microsoft.com/office/drawing/2014/main" id="{B1ED656F-C797-47C3-BE71-721356DE9041}"/>
            </a:ext>
          </a:extLst>
        </xdr:cNvPr>
        <xdr:cNvSpPr>
          <a:spLocks/>
        </xdr:cNvSpPr>
      </xdr:nvSpPr>
      <xdr:spPr bwMode="auto">
        <a:xfrm>
          <a:off x="9332947" y="3574407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68036</xdr:colOff>
      <xdr:row>27</xdr:row>
      <xdr:rowOff>22679</xdr:rowOff>
    </xdr:from>
    <xdr:to>
      <xdr:col>13</xdr:col>
      <xdr:colOff>585107</xdr:colOff>
      <xdr:row>27</xdr:row>
      <xdr:rowOff>45357</xdr:rowOff>
    </xdr:to>
    <xdr:sp macro="" textlink="">
      <xdr:nvSpPr>
        <xdr:cNvPr id="137" name="Line 462">
          <a:extLst>
            <a:ext uri="{FF2B5EF4-FFF2-40B4-BE49-F238E27FC236}">
              <a16:creationId xmlns:a16="http://schemas.microsoft.com/office/drawing/2014/main" id="{C141669C-B830-421C-A72B-7F9B136EF2AE}"/>
            </a:ext>
          </a:extLst>
        </xdr:cNvPr>
        <xdr:cNvSpPr>
          <a:spLocks noChangeShapeType="1"/>
        </xdr:cNvSpPr>
      </xdr:nvSpPr>
      <xdr:spPr bwMode="auto">
        <a:xfrm>
          <a:off x="8678636" y="4651829"/>
          <a:ext cx="517071" cy="22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546199</xdr:colOff>
      <xdr:row>25</xdr:row>
      <xdr:rowOff>77105</xdr:rowOff>
    </xdr:from>
    <xdr:to>
      <xdr:col>13</xdr:col>
      <xdr:colOff>589642</xdr:colOff>
      <xdr:row>32</xdr:row>
      <xdr:rowOff>154210</xdr:rowOff>
    </xdr:to>
    <xdr:sp macro="" textlink="">
      <xdr:nvSpPr>
        <xdr:cNvPr id="138" name="Line 463">
          <a:extLst>
            <a:ext uri="{FF2B5EF4-FFF2-40B4-BE49-F238E27FC236}">
              <a16:creationId xmlns:a16="http://schemas.microsoft.com/office/drawing/2014/main" id="{56BA9FF7-CB15-467D-8658-92506B0B0DE0}"/>
            </a:ext>
          </a:extLst>
        </xdr:cNvPr>
        <xdr:cNvSpPr>
          <a:spLocks noChangeShapeType="1"/>
        </xdr:cNvSpPr>
      </xdr:nvSpPr>
      <xdr:spPr bwMode="auto">
        <a:xfrm flipV="1">
          <a:off x="9156799" y="4363355"/>
          <a:ext cx="43443" cy="1277255"/>
        </a:xfrm>
        <a:custGeom>
          <a:avLst/>
          <a:gdLst>
            <a:gd name="connsiteX0" fmla="*/ 0 w 13608"/>
            <a:gd name="connsiteY0" fmla="*/ 0 h 1310820"/>
            <a:gd name="connsiteX1" fmla="*/ 13608 w 13608"/>
            <a:gd name="connsiteY1" fmla="*/ 1310820 h 1310820"/>
            <a:gd name="connsiteX0" fmla="*/ 0 w 36286"/>
            <a:gd name="connsiteY0" fmla="*/ 0 h 1306284"/>
            <a:gd name="connsiteX1" fmla="*/ 36286 w 36286"/>
            <a:gd name="connsiteY1" fmla="*/ 1306284 h 1306284"/>
            <a:gd name="connsiteX0" fmla="*/ 0 w 22679"/>
            <a:gd name="connsiteY0" fmla="*/ 0 h 1283605"/>
            <a:gd name="connsiteX1" fmla="*/ 22679 w 22679"/>
            <a:gd name="connsiteY1" fmla="*/ 1283605 h 1283605"/>
            <a:gd name="connsiteX0" fmla="*/ 12403 w 35082"/>
            <a:gd name="connsiteY0" fmla="*/ 0 h 1283605"/>
            <a:gd name="connsiteX1" fmla="*/ 35082 w 35082"/>
            <a:gd name="connsiteY1" fmla="*/ 1283605 h 1283605"/>
            <a:gd name="connsiteX0" fmla="*/ 20764 w 43443"/>
            <a:gd name="connsiteY0" fmla="*/ 0 h 1283605"/>
            <a:gd name="connsiteX1" fmla="*/ 43443 w 43443"/>
            <a:gd name="connsiteY1" fmla="*/ 1283605 h 1283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443" h="1283605">
              <a:moveTo>
                <a:pt x="20764" y="0"/>
              </a:moveTo>
              <a:cubicBezTo>
                <a:pt x="-15521" y="418797"/>
                <a:pt x="-1914" y="833057"/>
                <a:pt x="43443" y="12836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181428</xdr:colOff>
      <xdr:row>29</xdr:row>
      <xdr:rowOff>49895</xdr:rowOff>
    </xdr:from>
    <xdr:to>
      <xdr:col>14</xdr:col>
      <xdr:colOff>426358</xdr:colOff>
      <xdr:row>32</xdr:row>
      <xdr:rowOff>149682</xdr:rowOff>
    </xdr:to>
    <xdr:sp macro="" textlink="">
      <xdr:nvSpPr>
        <xdr:cNvPr id="139" name="Text Box 465">
          <a:extLst>
            <a:ext uri="{FF2B5EF4-FFF2-40B4-BE49-F238E27FC236}">
              <a16:creationId xmlns:a16="http://schemas.microsoft.com/office/drawing/2014/main" id="{D555A27B-CD3E-46D0-B172-CECEC0296F3D}"/>
            </a:ext>
          </a:extLst>
        </xdr:cNvPr>
        <xdr:cNvSpPr txBox="1">
          <a:spLocks noChangeArrowheads="1"/>
        </xdr:cNvSpPr>
      </xdr:nvSpPr>
      <xdr:spPr bwMode="auto">
        <a:xfrm>
          <a:off x="9496878" y="5021945"/>
          <a:ext cx="244930" cy="6141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13</xdr:col>
      <xdr:colOff>47625</xdr:colOff>
      <xdr:row>38</xdr:row>
      <xdr:rowOff>38099</xdr:rowOff>
    </xdr:from>
    <xdr:to>
      <xdr:col>13</xdr:col>
      <xdr:colOff>714375</xdr:colOff>
      <xdr:row>38</xdr:row>
      <xdr:rowOff>47624</xdr:rowOff>
    </xdr:to>
    <xdr:sp macro="" textlink="">
      <xdr:nvSpPr>
        <xdr:cNvPr id="140" name="Line 468">
          <a:extLst>
            <a:ext uri="{FF2B5EF4-FFF2-40B4-BE49-F238E27FC236}">
              <a16:creationId xmlns:a16="http://schemas.microsoft.com/office/drawing/2014/main" id="{75A4E920-D5FC-404A-9AD7-ED7698DCCCD6}"/>
            </a:ext>
          </a:extLst>
        </xdr:cNvPr>
        <xdr:cNvSpPr>
          <a:spLocks noChangeShapeType="1"/>
        </xdr:cNvSpPr>
      </xdr:nvSpPr>
      <xdr:spPr bwMode="auto">
        <a:xfrm>
          <a:off x="8658225" y="6553199"/>
          <a:ext cx="654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319788</xdr:colOff>
      <xdr:row>45</xdr:row>
      <xdr:rowOff>0</xdr:rowOff>
    </xdr:from>
    <xdr:to>
      <xdr:col>11</xdr:col>
      <xdr:colOff>673574</xdr:colOff>
      <xdr:row>46</xdr:row>
      <xdr:rowOff>66675</xdr:rowOff>
    </xdr:to>
    <xdr:sp macro="" textlink="">
      <xdr:nvSpPr>
        <xdr:cNvPr id="141" name="Line 479">
          <a:extLst>
            <a:ext uri="{FF2B5EF4-FFF2-40B4-BE49-F238E27FC236}">
              <a16:creationId xmlns:a16="http://schemas.microsoft.com/office/drawing/2014/main" id="{5792C2D5-CB1D-4E9F-9D02-B49E22A1A037}"/>
            </a:ext>
          </a:extLst>
        </xdr:cNvPr>
        <xdr:cNvSpPr>
          <a:spLocks noChangeShapeType="1"/>
        </xdr:cNvSpPr>
      </xdr:nvSpPr>
      <xdr:spPr bwMode="auto">
        <a:xfrm flipV="1">
          <a:off x="7520688" y="7715250"/>
          <a:ext cx="353786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563117</xdr:colOff>
      <xdr:row>46</xdr:row>
      <xdr:rowOff>15565</xdr:rowOff>
    </xdr:from>
    <xdr:to>
      <xdr:col>11</xdr:col>
      <xdr:colOff>639317</xdr:colOff>
      <xdr:row>47</xdr:row>
      <xdr:rowOff>34615</xdr:rowOff>
    </xdr:to>
    <xdr:sp macro="" textlink="">
      <xdr:nvSpPr>
        <xdr:cNvPr id="142" name="Freeform 480">
          <a:extLst>
            <a:ext uri="{FF2B5EF4-FFF2-40B4-BE49-F238E27FC236}">
              <a16:creationId xmlns:a16="http://schemas.microsoft.com/office/drawing/2014/main" id="{9F21FD59-875A-430C-BB33-A89A141E797A}"/>
            </a:ext>
          </a:extLst>
        </xdr:cNvPr>
        <xdr:cNvSpPr>
          <a:spLocks/>
        </xdr:cNvSpPr>
      </xdr:nvSpPr>
      <xdr:spPr bwMode="auto">
        <a:xfrm>
          <a:off x="7764017" y="790226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716878</xdr:colOff>
      <xdr:row>45</xdr:row>
      <xdr:rowOff>123825</xdr:rowOff>
    </xdr:from>
    <xdr:to>
      <xdr:col>12</xdr:col>
      <xdr:colOff>58292</xdr:colOff>
      <xdr:row>46</xdr:row>
      <xdr:rowOff>114300</xdr:rowOff>
    </xdr:to>
    <xdr:sp macro="" textlink="">
      <xdr:nvSpPr>
        <xdr:cNvPr id="143" name="Freeform 481">
          <a:extLst>
            <a:ext uri="{FF2B5EF4-FFF2-40B4-BE49-F238E27FC236}">
              <a16:creationId xmlns:a16="http://schemas.microsoft.com/office/drawing/2014/main" id="{0E44206E-2C62-412E-8F5D-CF7234676B2F}"/>
            </a:ext>
          </a:extLst>
        </xdr:cNvPr>
        <xdr:cNvSpPr>
          <a:spLocks/>
        </xdr:cNvSpPr>
      </xdr:nvSpPr>
      <xdr:spPr bwMode="auto">
        <a:xfrm rot="17255183">
          <a:off x="7853597" y="7890556"/>
          <a:ext cx="161925" cy="58964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740249</xdr:colOff>
      <xdr:row>43</xdr:row>
      <xdr:rowOff>72537</xdr:rowOff>
    </xdr:from>
    <xdr:to>
      <xdr:col>12</xdr:col>
      <xdr:colOff>319788</xdr:colOff>
      <xdr:row>46</xdr:row>
      <xdr:rowOff>53487</xdr:rowOff>
    </xdr:to>
    <xdr:sp macro="" textlink="">
      <xdr:nvSpPr>
        <xdr:cNvPr id="144" name="Freeform 482">
          <a:extLst>
            <a:ext uri="{FF2B5EF4-FFF2-40B4-BE49-F238E27FC236}">
              <a16:creationId xmlns:a16="http://schemas.microsoft.com/office/drawing/2014/main" id="{EDDF3307-1852-42A5-9EE0-FBE6A69124DA}"/>
            </a:ext>
          </a:extLst>
        </xdr:cNvPr>
        <xdr:cNvSpPr>
          <a:spLocks/>
        </xdr:cNvSpPr>
      </xdr:nvSpPr>
      <xdr:spPr bwMode="auto">
        <a:xfrm>
          <a:off x="7903049" y="7444887"/>
          <a:ext cx="322489" cy="495300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9525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462663</xdr:colOff>
      <xdr:row>46</xdr:row>
      <xdr:rowOff>71804</xdr:rowOff>
    </xdr:from>
    <xdr:to>
      <xdr:col>11</xdr:col>
      <xdr:colOff>624588</xdr:colOff>
      <xdr:row>48</xdr:row>
      <xdr:rowOff>119429</xdr:rowOff>
    </xdr:to>
    <xdr:sp macro="" textlink="">
      <xdr:nvSpPr>
        <xdr:cNvPr id="145" name="Freeform 483">
          <a:extLst>
            <a:ext uri="{FF2B5EF4-FFF2-40B4-BE49-F238E27FC236}">
              <a16:creationId xmlns:a16="http://schemas.microsoft.com/office/drawing/2014/main" id="{19F8B05C-145A-45B8-BA7B-B87E6B8B70CE}"/>
            </a:ext>
          </a:extLst>
        </xdr:cNvPr>
        <xdr:cNvSpPr>
          <a:spLocks/>
        </xdr:cNvSpPr>
      </xdr:nvSpPr>
      <xdr:spPr bwMode="auto">
        <a:xfrm>
          <a:off x="7663563" y="7958504"/>
          <a:ext cx="161925" cy="390525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628650</xdr:colOff>
      <xdr:row>46</xdr:row>
      <xdr:rowOff>57150</xdr:rowOff>
    </xdr:from>
    <xdr:to>
      <xdr:col>14</xdr:col>
      <xdr:colOff>9525</xdr:colOff>
      <xdr:row>48</xdr:row>
      <xdr:rowOff>19050</xdr:rowOff>
    </xdr:to>
    <xdr:sp macro="" textlink="">
      <xdr:nvSpPr>
        <xdr:cNvPr id="147" name="Freeform 485">
          <a:extLst>
            <a:ext uri="{FF2B5EF4-FFF2-40B4-BE49-F238E27FC236}">
              <a16:creationId xmlns:a16="http://schemas.microsoft.com/office/drawing/2014/main" id="{56F8C2E0-5A46-42AF-ADC2-963D1A825A66}"/>
            </a:ext>
          </a:extLst>
        </xdr:cNvPr>
        <xdr:cNvSpPr>
          <a:spLocks/>
        </xdr:cNvSpPr>
      </xdr:nvSpPr>
      <xdr:spPr bwMode="auto">
        <a:xfrm>
          <a:off x="9239250" y="7943850"/>
          <a:ext cx="8572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14654</xdr:colOff>
      <xdr:row>43</xdr:row>
      <xdr:rowOff>35902</xdr:rowOff>
    </xdr:from>
    <xdr:to>
      <xdr:col>14</xdr:col>
      <xdr:colOff>24179</xdr:colOff>
      <xdr:row>48</xdr:row>
      <xdr:rowOff>150202</xdr:rowOff>
    </xdr:to>
    <xdr:sp macro="" textlink="">
      <xdr:nvSpPr>
        <xdr:cNvPr id="148" name="Line 486">
          <a:extLst>
            <a:ext uri="{FF2B5EF4-FFF2-40B4-BE49-F238E27FC236}">
              <a16:creationId xmlns:a16="http://schemas.microsoft.com/office/drawing/2014/main" id="{777B65F7-4532-4E48-A008-EB401ACD4D11}"/>
            </a:ext>
          </a:extLst>
        </xdr:cNvPr>
        <xdr:cNvSpPr>
          <a:spLocks noChangeShapeType="1"/>
        </xdr:cNvSpPr>
      </xdr:nvSpPr>
      <xdr:spPr bwMode="auto">
        <a:xfrm flipH="1">
          <a:off x="9330104" y="7408252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128954</xdr:colOff>
      <xdr:row>43</xdr:row>
      <xdr:rowOff>49823</xdr:rowOff>
    </xdr:from>
    <xdr:to>
      <xdr:col>14</xdr:col>
      <xdr:colOff>128954</xdr:colOff>
      <xdr:row>48</xdr:row>
      <xdr:rowOff>135548</xdr:rowOff>
    </xdr:to>
    <xdr:sp macro="" textlink="">
      <xdr:nvSpPr>
        <xdr:cNvPr id="149" name="Line 487">
          <a:extLst>
            <a:ext uri="{FF2B5EF4-FFF2-40B4-BE49-F238E27FC236}">
              <a16:creationId xmlns:a16="http://schemas.microsoft.com/office/drawing/2014/main" id="{7A7818D0-709C-4E63-BA21-793FBB3F49F8}"/>
            </a:ext>
          </a:extLst>
        </xdr:cNvPr>
        <xdr:cNvSpPr>
          <a:spLocks noChangeShapeType="1"/>
        </xdr:cNvSpPr>
      </xdr:nvSpPr>
      <xdr:spPr bwMode="auto">
        <a:xfrm flipH="1">
          <a:off x="9444404" y="7422173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46</xdr:row>
      <xdr:rowOff>57150</xdr:rowOff>
    </xdr:from>
    <xdr:to>
      <xdr:col>14</xdr:col>
      <xdr:colOff>190500</xdr:colOff>
      <xdr:row>46</xdr:row>
      <xdr:rowOff>57150</xdr:rowOff>
    </xdr:to>
    <xdr:sp macro="" textlink="">
      <xdr:nvSpPr>
        <xdr:cNvPr id="150" name="Line 488">
          <a:extLst>
            <a:ext uri="{FF2B5EF4-FFF2-40B4-BE49-F238E27FC236}">
              <a16:creationId xmlns:a16="http://schemas.microsoft.com/office/drawing/2014/main" id="{D552602D-F2D0-49C5-B93A-0720D3474385}"/>
            </a:ext>
          </a:extLst>
        </xdr:cNvPr>
        <xdr:cNvSpPr>
          <a:spLocks noChangeShapeType="1"/>
        </xdr:cNvSpPr>
      </xdr:nvSpPr>
      <xdr:spPr bwMode="auto">
        <a:xfrm>
          <a:off x="9312275" y="7943850"/>
          <a:ext cx="1936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161167</xdr:colOff>
      <xdr:row>46</xdr:row>
      <xdr:rowOff>59009</xdr:rowOff>
    </xdr:from>
    <xdr:to>
      <xdr:col>15</xdr:col>
      <xdr:colOff>687186</xdr:colOff>
      <xdr:row>48</xdr:row>
      <xdr:rowOff>116158</xdr:rowOff>
    </xdr:to>
    <xdr:sp macro="" textlink="">
      <xdr:nvSpPr>
        <xdr:cNvPr id="151" name="Freeform 491">
          <a:extLst>
            <a:ext uri="{FF2B5EF4-FFF2-40B4-BE49-F238E27FC236}">
              <a16:creationId xmlns:a16="http://schemas.microsoft.com/office/drawing/2014/main" id="{64353B37-B362-414F-ABD0-A64AF0822BE8}"/>
            </a:ext>
          </a:extLst>
        </xdr:cNvPr>
        <xdr:cNvSpPr>
          <a:spLocks/>
        </xdr:cNvSpPr>
      </xdr:nvSpPr>
      <xdr:spPr bwMode="auto">
        <a:xfrm flipH="1">
          <a:off x="10181467" y="7945709"/>
          <a:ext cx="526019" cy="40004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52" name="Freeform 529">
          <a:extLst>
            <a:ext uri="{FF2B5EF4-FFF2-40B4-BE49-F238E27FC236}">
              <a16:creationId xmlns:a16="http://schemas.microsoft.com/office/drawing/2014/main" id="{3E9BE1F0-D6E1-431B-A441-3A5DF58D5074}"/>
            </a:ext>
          </a:extLst>
        </xdr:cNvPr>
        <xdr:cNvSpPr>
          <a:spLocks/>
        </xdr:cNvSpPr>
      </xdr:nvSpPr>
      <xdr:spPr bwMode="auto">
        <a:xfrm>
          <a:off x="95535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53" name="Freeform 530">
          <a:extLst>
            <a:ext uri="{FF2B5EF4-FFF2-40B4-BE49-F238E27FC236}">
              <a16:creationId xmlns:a16="http://schemas.microsoft.com/office/drawing/2014/main" id="{D8708192-B2A9-445F-8010-5A8F8AD1AE6D}"/>
            </a:ext>
          </a:extLst>
        </xdr:cNvPr>
        <xdr:cNvSpPr>
          <a:spLocks/>
        </xdr:cNvSpPr>
      </xdr:nvSpPr>
      <xdr:spPr bwMode="auto">
        <a:xfrm>
          <a:off x="95535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54" name="Freeform 531">
          <a:extLst>
            <a:ext uri="{FF2B5EF4-FFF2-40B4-BE49-F238E27FC236}">
              <a16:creationId xmlns:a16="http://schemas.microsoft.com/office/drawing/2014/main" id="{925949F0-C9CC-4E70-930F-507FAF03B612}"/>
            </a:ext>
          </a:extLst>
        </xdr:cNvPr>
        <xdr:cNvSpPr>
          <a:spLocks/>
        </xdr:cNvSpPr>
      </xdr:nvSpPr>
      <xdr:spPr bwMode="auto">
        <a:xfrm>
          <a:off x="96107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55" name="Freeform 532">
          <a:extLst>
            <a:ext uri="{FF2B5EF4-FFF2-40B4-BE49-F238E27FC236}">
              <a16:creationId xmlns:a16="http://schemas.microsoft.com/office/drawing/2014/main" id="{6592C747-261B-43FA-A93E-040D570531FD}"/>
            </a:ext>
          </a:extLst>
        </xdr:cNvPr>
        <xdr:cNvSpPr>
          <a:spLocks/>
        </xdr:cNvSpPr>
      </xdr:nvSpPr>
      <xdr:spPr bwMode="auto">
        <a:xfrm>
          <a:off x="95154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90732</xdr:colOff>
      <xdr:row>50</xdr:row>
      <xdr:rowOff>169799</xdr:rowOff>
    </xdr:from>
    <xdr:to>
      <xdr:col>14</xdr:col>
      <xdr:colOff>509832</xdr:colOff>
      <xdr:row>56</xdr:row>
      <xdr:rowOff>120346</xdr:rowOff>
    </xdr:to>
    <xdr:grpSp>
      <xdr:nvGrpSpPr>
        <xdr:cNvPr id="156" name="グループ化 155">
          <a:extLst>
            <a:ext uri="{FF2B5EF4-FFF2-40B4-BE49-F238E27FC236}">
              <a16:creationId xmlns:a16="http://schemas.microsoft.com/office/drawing/2014/main" id="{2B2F9C48-60BA-442D-A36B-2B21995CC4C0}"/>
            </a:ext>
          </a:extLst>
        </xdr:cNvPr>
        <xdr:cNvGrpSpPr/>
      </xdr:nvGrpSpPr>
      <xdr:grpSpPr>
        <a:xfrm rot="10800000">
          <a:off x="8681375" y="8787656"/>
          <a:ext cx="1122136" cy="984690"/>
          <a:chOff x="14381088" y="7415667"/>
          <a:chExt cx="1189410" cy="983465"/>
        </a:xfrm>
      </xdr:grpSpPr>
      <xdr:sp macro="" textlink="">
        <xdr:nvSpPr>
          <xdr:cNvPr id="157" name="Freeform 495">
            <a:extLst>
              <a:ext uri="{FF2B5EF4-FFF2-40B4-BE49-F238E27FC236}">
                <a16:creationId xmlns:a16="http://schemas.microsoft.com/office/drawing/2014/main" id="{06991D4F-4636-47F7-BA25-CE2D8E2C1AA4}"/>
              </a:ext>
            </a:extLst>
          </xdr:cNvPr>
          <xdr:cNvSpPr>
            <a:spLocks/>
          </xdr:cNvSpPr>
        </xdr:nvSpPr>
        <xdr:spPr bwMode="auto">
          <a:xfrm>
            <a:off x="15094248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8" name="Freeform 509">
            <a:extLst>
              <a:ext uri="{FF2B5EF4-FFF2-40B4-BE49-F238E27FC236}">
                <a16:creationId xmlns:a16="http://schemas.microsoft.com/office/drawing/2014/main" id="{62D681B9-10AC-4698-97CD-F75FC09EC09F}"/>
              </a:ext>
            </a:extLst>
          </xdr:cNvPr>
          <xdr:cNvSpPr>
            <a:spLocks/>
          </xdr:cNvSpPr>
        </xdr:nvSpPr>
        <xdr:spPr bwMode="auto">
          <a:xfrm flipV="1">
            <a:off x="14475084" y="7415667"/>
            <a:ext cx="685839" cy="556797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0" h="55">
                <a:moveTo>
                  <a:pt x="0" y="55"/>
                </a:moveTo>
                <a:lnTo>
                  <a:pt x="0" y="0"/>
                </a:lnTo>
                <a:lnTo>
                  <a:pt x="5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" name="Line 511">
            <a:extLst>
              <a:ext uri="{FF2B5EF4-FFF2-40B4-BE49-F238E27FC236}">
                <a16:creationId xmlns:a16="http://schemas.microsoft.com/office/drawing/2014/main" id="{DBBF85B2-1278-4942-A36A-355461A1471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476338" y="7445136"/>
            <a:ext cx="19050" cy="9106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512">
            <a:extLst>
              <a:ext uri="{FF2B5EF4-FFF2-40B4-BE49-F238E27FC236}">
                <a16:creationId xmlns:a16="http://schemas.microsoft.com/office/drawing/2014/main" id="{23AB6B84-5BCA-4F31-958D-D599ECBF6DF9}"/>
              </a:ext>
            </a:extLst>
          </xdr:cNvPr>
          <xdr:cNvSpPr>
            <a:spLocks noChangeShapeType="1"/>
          </xdr:cNvSpPr>
        </xdr:nvSpPr>
        <xdr:spPr bwMode="auto">
          <a:xfrm>
            <a:off x="14552538" y="7817360"/>
            <a:ext cx="10179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Oval 513">
            <a:extLst>
              <a:ext uri="{FF2B5EF4-FFF2-40B4-BE49-F238E27FC236}">
                <a16:creationId xmlns:a16="http://schemas.microsoft.com/office/drawing/2014/main" id="{722F6785-2A30-47BA-9986-26F3B820C49F}"/>
              </a:ext>
            </a:extLst>
          </xdr:cNvPr>
          <xdr:cNvSpPr>
            <a:spLocks noChangeArrowheads="1"/>
          </xdr:cNvSpPr>
        </xdr:nvSpPr>
        <xdr:spPr bwMode="auto">
          <a:xfrm>
            <a:off x="14381088" y="7590172"/>
            <a:ext cx="180975" cy="459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62" name="Group 514">
            <a:extLst>
              <a:ext uri="{FF2B5EF4-FFF2-40B4-BE49-F238E27FC236}">
                <a16:creationId xmlns:a16="http://schemas.microsoft.com/office/drawing/2014/main" id="{3593B2BD-E897-4534-BF5A-B0B2806815E7}"/>
              </a:ext>
            </a:extLst>
          </xdr:cNvPr>
          <xdr:cNvGrpSpPr>
            <a:grpSpLocks/>
          </xdr:cNvGrpSpPr>
        </xdr:nvGrpSpPr>
        <xdr:grpSpPr bwMode="auto">
          <a:xfrm>
            <a:off x="14609688" y="7718343"/>
            <a:ext cx="836985" cy="199251"/>
            <a:chOff x="1389" y="526"/>
            <a:chExt cx="43" cy="19"/>
          </a:xfrm>
        </xdr:grpSpPr>
        <xdr:sp macro="" textlink="">
          <xdr:nvSpPr>
            <xdr:cNvPr id="185" name="Freeform 515">
              <a:extLst>
                <a:ext uri="{FF2B5EF4-FFF2-40B4-BE49-F238E27FC236}">
                  <a16:creationId xmlns:a16="http://schemas.microsoft.com/office/drawing/2014/main" id="{3C73C861-D679-46CD-98F1-04C5A1992A41}"/>
                </a:ext>
              </a:extLst>
            </xdr:cNvPr>
            <xdr:cNvSpPr>
              <a:spLocks/>
            </xdr:cNvSpPr>
          </xdr:nvSpPr>
          <xdr:spPr bwMode="auto">
            <a:xfrm>
              <a:off x="1389" y="52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6" name="Freeform 516">
              <a:extLst>
                <a:ext uri="{FF2B5EF4-FFF2-40B4-BE49-F238E27FC236}">
                  <a16:creationId xmlns:a16="http://schemas.microsoft.com/office/drawing/2014/main" id="{0D4BD189-FE68-4512-A3C3-212E51A1386F}"/>
                </a:ext>
              </a:extLst>
            </xdr:cNvPr>
            <xdr:cNvSpPr>
              <a:spLocks/>
            </xdr:cNvSpPr>
          </xdr:nvSpPr>
          <xdr:spPr bwMode="auto">
            <a:xfrm>
              <a:off x="1389" y="539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63" name="Group 517">
            <a:extLst>
              <a:ext uri="{FF2B5EF4-FFF2-40B4-BE49-F238E27FC236}">
                <a16:creationId xmlns:a16="http://schemas.microsoft.com/office/drawing/2014/main" id="{C57E87CF-DE1C-48F5-8F38-8ECB299FE7EF}"/>
              </a:ext>
            </a:extLst>
          </xdr:cNvPr>
          <xdr:cNvGrpSpPr>
            <a:grpSpLocks/>
          </xdr:cNvGrpSpPr>
        </xdr:nvGrpSpPr>
        <xdr:grpSpPr bwMode="auto">
          <a:xfrm>
            <a:off x="14619213" y="7894697"/>
            <a:ext cx="836985" cy="178278"/>
            <a:chOff x="1389" y="520"/>
            <a:chExt cx="43" cy="17"/>
          </a:xfrm>
        </xdr:grpSpPr>
        <xdr:sp macro="" textlink="">
          <xdr:nvSpPr>
            <xdr:cNvPr id="183" name="Freeform 518">
              <a:extLst>
                <a:ext uri="{FF2B5EF4-FFF2-40B4-BE49-F238E27FC236}">
                  <a16:creationId xmlns:a16="http://schemas.microsoft.com/office/drawing/2014/main" id="{A78A29B2-AB4D-4C24-A95A-3FACEAE6BD2F}"/>
                </a:ext>
              </a:extLst>
            </xdr:cNvPr>
            <xdr:cNvSpPr>
              <a:spLocks/>
            </xdr:cNvSpPr>
          </xdr:nvSpPr>
          <xdr:spPr bwMode="auto">
            <a:xfrm>
              <a:off x="1389" y="520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" name="Freeform 519">
              <a:extLst>
                <a:ext uri="{FF2B5EF4-FFF2-40B4-BE49-F238E27FC236}">
                  <a16:creationId xmlns:a16="http://schemas.microsoft.com/office/drawing/2014/main" id="{07527AD5-F1D1-4E3A-B4AF-514BCE1176B6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64" name="Freeform 520">
            <a:extLst>
              <a:ext uri="{FF2B5EF4-FFF2-40B4-BE49-F238E27FC236}">
                <a16:creationId xmlns:a16="http://schemas.microsoft.com/office/drawing/2014/main" id="{0BCB85F9-B1DF-4190-A701-3550378C58A0}"/>
              </a:ext>
            </a:extLst>
          </xdr:cNvPr>
          <xdr:cNvSpPr>
            <a:spLocks/>
          </xdr:cNvSpPr>
        </xdr:nvSpPr>
        <xdr:spPr bwMode="auto">
          <a:xfrm>
            <a:off x="14762088" y="8025356"/>
            <a:ext cx="38100" cy="373776"/>
          </a:xfrm>
          <a:custGeom>
            <a:avLst/>
            <a:gdLst>
              <a:gd name="T0" fmla="*/ 0 w 4"/>
              <a:gd name="T1" fmla="*/ 2147483647 h 39"/>
              <a:gd name="T2" fmla="*/ 2147483647 w 4"/>
              <a:gd name="T3" fmla="*/ 2147483647 h 39"/>
              <a:gd name="T4" fmla="*/ 0 w 4"/>
              <a:gd name="T5" fmla="*/ 2147483647 h 39"/>
              <a:gd name="T6" fmla="*/ 2147483647 w 4"/>
              <a:gd name="T7" fmla="*/ 2147483647 h 39"/>
              <a:gd name="T8" fmla="*/ 0 w 4"/>
              <a:gd name="T9" fmla="*/ 0 h 3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39">
                <a:moveTo>
                  <a:pt x="0" y="39"/>
                </a:moveTo>
                <a:cubicBezTo>
                  <a:pt x="0" y="38"/>
                  <a:pt x="3" y="35"/>
                  <a:pt x="3" y="33"/>
                </a:cubicBezTo>
                <a:cubicBezTo>
                  <a:pt x="3" y="31"/>
                  <a:pt x="0" y="27"/>
                  <a:pt x="0" y="24"/>
                </a:cubicBezTo>
                <a:cubicBezTo>
                  <a:pt x="0" y="21"/>
                  <a:pt x="4" y="16"/>
                  <a:pt x="4" y="12"/>
                </a:cubicBezTo>
                <a:cubicBezTo>
                  <a:pt x="4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" name="Freeform 521">
            <a:extLst>
              <a:ext uri="{FF2B5EF4-FFF2-40B4-BE49-F238E27FC236}">
                <a16:creationId xmlns:a16="http://schemas.microsoft.com/office/drawing/2014/main" id="{2369DD28-ECE3-412B-850E-4DEB4D211480}"/>
              </a:ext>
            </a:extLst>
          </xdr:cNvPr>
          <xdr:cNvSpPr>
            <a:spLocks/>
          </xdr:cNvSpPr>
        </xdr:nvSpPr>
        <xdr:spPr bwMode="auto">
          <a:xfrm>
            <a:off x="1487517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" name="Freeform 522">
            <a:extLst>
              <a:ext uri="{FF2B5EF4-FFF2-40B4-BE49-F238E27FC236}">
                <a16:creationId xmlns:a16="http://schemas.microsoft.com/office/drawing/2014/main" id="{FDE19DD1-CD1F-464B-BD74-7F5D9DA652A8}"/>
              </a:ext>
            </a:extLst>
          </xdr:cNvPr>
          <xdr:cNvSpPr>
            <a:spLocks/>
          </xdr:cNvSpPr>
        </xdr:nvSpPr>
        <xdr:spPr bwMode="auto">
          <a:xfrm>
            <a:off x="148180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" name="Freeform 523">
            <a:extLst>
              <a:ext uri="{FF2B5EF4-FFF2-40B4-BE49-F238E27FC236}">
                <a16:creationId xmlns:a16="http://schemas.microsoft.com/office/drawing/2014/main" id="{5F9122ED-4DED-4F53-B5F3-E76FF5AF49DE}"/>
              </a:ext>
            </a:extLst>
          </xdr:cNvPr>
          <xdr:cNvSpPr>
            <a:spLocks/>
          </xdr:cNvSpPr>
        </xdr:nvSpPr>
        <xdr:spPr bwMode="auto">
          <a:xfrm>
            <a:off x="1493232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8" name="Freeform 524">
            <a:extLst>
              <a:ext uri="{FF2B5EF4-FFF2-40B4-BE49-F238E27FC236}">
                <a16:creationId xmlns:a16="http://schemas.microsoft.com/office/drawing/2014/main" id="{881B8688-AF1B-4A8A-888E-7B75A3679C48}"/>
              </a:ext>
            </a:extLst>
          </xdr:cNvPr>
          <xdr:cNvSpPr>
            <a:spLocks/>
          </xdr:cNvSpPr>
        </xdr:nvSpPr>
        <xdr:spPr bwMode="auto">
          <a:xfrm>
            <a:off x="153418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9" name="Freeform 525">
            <a:extLst>
              <a:ext uri="{FF2B5EF4-FFF2-40B4-BE49-F238E27FC236}">
                <a16:creationId xmlns:a16="http://schemas.microsoft.com/office/drawing/2014/main" id="{EA2D488D-CC0F-4FEF-B0A6-D9B5AC69DE33}"/>
              </a:ext>
            </a:extLst>
          </xdr:cNvPr>
          <xdr:cNvSpPr>
            <a:spLocks/>
          </xdr:cNvSpPr>
        </xdr:nvSpPr>
        <xdr:spPr bwMode="auto">
          <a:xfrm>
            <a:off x="152752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0" name="Freeform 526">
            <a:extLst>
              <a:ext uri="{FF2B5EF4-FFF2-40B4-BE49-F238E27FC236}">
                <a16:creationId xmlns:a16="http://schemas.microsoft.com/office/drawing/2014/main" id="{A79CF63B-A83F-4B6C-BF79-016921EFE8E3}"/>
              </a:ext>
            </a:extLst>
          </xdr:cNvPr>
          <xdr:cNvSpPr>
            <a:spLocks/>
          </xdr:cNvSpPr>
        </xdr:nvSpPr>
        <xdr:spPr bwMode="auto">
          <a:xfrm>
            <a:off x="14979948" y="801583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" name="Freeform 527">
            <a:extLst>
              <a:ext uri="{FF2B5EF4-FFF2-40B4-BE49-F238E27FC236}">
                <a16:creationId xmlns:a16="http://schemas.microsoft.com/office/drawing/2014/main" id="{C585C0EF-BB68-4B11-A73C-184D0F3FF127}"/>
              </a:ext>
            </a:extLst>
          </xdr:cNvPr>
          <xdr:cNvSpPr>
            <a:spLocks/>
          </xdr:cNvSpPr>
        </xdr:nvSpPr>
        <xdr:spPr bwMode="auto">
          <a:xfrm>
            <a:off x="15037098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2" name="Freeform 533">
            <a:extLst>
              <a:ext uri="{FF2B5EF4-FFF2-40B4-BE49-F238E27FC236}">
                <a16:creationId xmlns:a16="http://schemas.microsoft.com/office/drawing/2014/main" id="{893E6271-3D08-4A70-88AB-31A6DACD4330}"/>
              </a:ext>
            </a:extLst>
          </xdr:cNvPr>
          <xdr:cNvSpPr>
            <a:spLocks/>
          </xdr:cNvSpPr>
        </xdr:nvSpPr>
        <xdr:spPr bwMode="auto">
          <a:xfrm>
            <a:off x="15008523" y="7555179"/>
            <a:ext cx="85725" cy="22137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" name="Freeform 534">
            <a:extLst>
              <a:ext uri="{FF2B5EF4-FFF2-40B4-BE49-F238E27FC236}">
                <a16:creationId xmlns:a16="http://schemas.microsoft.com/office/drawing/2014/main" id="{CD3ECBA5-5A6D-4999-9666-17C118E352CE}"/>
              </a:ext>
            </a:extLst>
          </xdr:cNvPr>
          <xdr:cNvSpPr>
            <a:spLocks/>
          </xdr:cNvSpPr>
        </xdr:nvSpPr>
        <xdr:spPr bwMode="auto">
          <a:xfrm>
            <a:off x="150561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" name="Freeform 535">
            <a:extLst>
              <a:ext uri="{FF2B5EF4-FFF2-40B4-BE49-F238E27FC236}">
                <a16:creationId xmlns:a16="http://schemas.microsoft.com/office/drawing/2014/main" id="{2215448B-F6A5-4E2D-9CBD-34CB0BF6ED56}"/>
              </a:ext>
            </a:extLst>
          </xdr:cNvPr>
          <xdr:cNvSpPr>
            <a:spLocks/>
          </xdr:cNvSpPr>
        </xdr:nvSpPr>
        <xdr:spPr bwMode="auto">
          <a:xfrm>
            <a:off x="15160923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5" name="Freeform 536">
            <a:extLst>
              <a:ext uri="{FF2B5EF4-FFF2-40B4-BE49-F238E27FC236}">
                <a16:creationId xmlns:a16="http://schemas.microsoft.com/office/drawing/2014/main" id="{163B7A45-7832-4275-890F-C0ADC692D05D}"/>
              </a:ext>
            </a:extLst>
          </xdr:cNvPr>
          <xdr:cNvSpPr>
            <a:spLocks/>
          </xdr:cNvSpPr>
        </xdr:nvSpPr>
        <xdr:spPr bwMode="auto">
          <a:xfrm>
            <a:off x="152275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6" name="Freeform 537">
            <a:extLst>
              <a:ext uri="{FF2B5EF4-FFF2-40B4-BE49-F238E27FC236}">
                <a16:creationId xmlns:a16="http://schemas.microsoft.com/office/drawing/2014/main" id="{6414E8F7-ADC0-45C8-9E8B-73D700F41865}"/>
              </a:ext>
            </a:extLst>
          </xdr:cNvPr>
          <xdr:cNvSpPr>
            <a:spLocks/>
          </xdr:cNvSpPr>
        </xdr:nvSpPr>
        <xdr:spPr bwMode="auto">
          <a:xfrm>
            <a:off x="15122823" y="7421829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" name="Freeform 538">
            <a:extLst>
              <a:ext uri="{FF2B5EF4-FFF2-40B4-BE49-F238E27FC236}">
                <a16:creationId xmlns:a16="http://schemas.microsoft.com/office/drawing/2014/main" id="{8DCF721D-EC42-4533-857D-F8608C96FC8F}"/>
              </a:ext>
            </a:extLst>
          </xdr:cNvPr>
          <xdr:cNvSpPr>
            <a:spLocks/>
          </xdr:cNvSpPr>
        </xdr:nvSpPr>
        <xdr:spPr bwMode="auto">
          <a:xfrm>
            <a:off x="14958297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" name="Freeform 540">
            <a:extLst>
              <a:ext uri="{FF2B5EF4-FFF2-40B4-BE49-F238E27FC236}">
                <a16:creationId xmlns:a16="http://schemas.microsoft.com/office/drawing/2014/main" id="{C322BE46-450F-4046-8773-158A1D62496A}"/>
              </a:ext>
            </a:extLst>
          </xdr:cNvPr>
          <xdr:cNvSpPr>
            <a:spLocks/>
          </xdr:cNvSpPr>
        </xdr:nvSpPr>
        <xdr:spPr bwMode="auto">
          <a:xfrm>
            <a:off x="148656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" name="Freeform 541">
            <a:extLst>
              <a:ext uri="{FF2B5EF4-FFF2-40B4-BE49-F238E27FC236}">
                <a16:creationId xmlns:a16="http://schemas.microsoft.com/office/drawing/2014/main" id="{8F19DEA6-6B1A-41C3-AFBC-9F0D534CCD23}"/>
              </a:ext>
            </a:extLst>
          </xdr:cNvPr>
          <xdr:cNvSpPr>
            <a:spLocks/>
          </xdr:cNvSpPr>
        </xdr:nvSpPr>
        <xdr:spPr bwMode="auto">
          <a:xfrm>
            <a:off x="14811694" y="7431354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" name="Freeform 542">
            <a:extLst>
              <a:ext uri="{FF2B5EF4-FFF2-40B4-BE49-F238E27FC236}">
                <a16:creationId xmlns:a16="http://schemas.microsoft.com/office/drawing/2014/main" id="{FD542F87-E6F1-4BAB-9BE9-219B779A0BF1}"/>
              </a:ext>
            </a:extLst>
          </xdr:cNvPr>
          <xdr:cNvSpPr>
            <a:spLocks/>
          </xdr:cNvSpPr>
        </xdr:nvSpPr>
        <xdr:spPr bwMode="auto">
          <a:xfrm>
            <a:off x="14743038" y="7440879"/>
            <a:ext cx="84510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" name="Freeform 543">
            <a:extLst>
              <a:ext uri="{FF2B5EF4-FFF2-40B4-BE49-F238E27FC236}">
                <a16:creationId xmlns:a16="http://schemas.microsoft.com/office/drawing/2014/main" id="{A9095810-1CEC-46B9-8BE9-FDAA344DB860}"/>
              </a:ext>
            </a:extLst>
          </xdr:cNvPr>
          <xdr:cNvSpPr>
            <a:spLocks/>
          </xdr:cNvSpPr>
        </xdr:nvSpPr>
        <xdr:spPr bwMode="auto">
          <a:xfrm>
            <a:off x="1468588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Freeform 544">
            <a:extLst>
              <a:ext uri="{FF2B5EF4-FFF2-40B4-BE49-F238E27FC236}">
                <a16:creationId xmlns:a16="http://schemas.microsoft.com/office/drawing/2014/main" id="{96B97066-6EB2-455E-8D16-E0D633F6B0B7}"/>
              </a:ext>
            </a:extLst>
          </xdr:cNvPr>
          <xdr:cNvSpPr>
            <a:spLocks/>
          </xdr:cNvSpPr>
        </xdr:nvSpPr>
        <xdr:spPr bwMode="auto">
          <a:xfrm>
            <a:off x="15199024" y="7431354"/>
            <a:ext cx="73938" cy="190290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0</xdr:colOff>
      <xdr:row>37</xdr:row>
      <xdr:rowOff>9525</xdr:rowOff>
    </xdr:from>
    <xdr:to>
      <xdr:col>21</xdr:col>
      <xdr:colOff>0</xdr:colOff>
      <xdr:row>37</xdr:row>
      <xdr:rowOff>19050</xdr:rowOff>
    </xdr:to>
    <xdr:sp macro="" textlink="">
      <xdr:nvSpPr>
        <xdr:cNvPr id="187" name="Freeform 547">
          <a:extLst>
            <a:ext uri="{FF2B5EF4-FFF2-40B4-BE49-F238E27FC236}">
              <a16:creationId xmlns:a16="http://schemas.microsoft.com/office/drawing/2014/main" id="{FC6CDC08-3595-4E26-BC60-2858AB444F51}"/>
            </a:ext>
          </a:extLst>
        </xdr:cNvPr>
        <xdr:cNvSpPr>
          <a:spLocks/>
        </xdr:cNvSpPr>
      </xdr:nvSpPr>
      <xdr:spPr bwMode="auto">
        <a:xfrm>
          <a:off x="14262100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88" name="Freeform 556">
          <a:extLst>
            <a:ext uri="{FF2B5EF4-FFF2-40B4-BE49-F238E27FC236}">
              <a16:creationId xmlns:a16="http://schemas.microsoft.com/office/drawing/2014/main" id="{53001AE0-661F-42C8-AAAA-6F664EEED12F}"/>
            </a:ext>
          </a:extLst>
        </xdr:cNvPr>
        <xdr:cNvSpPr>
          <a:spLocks/>
        </xdr:cNvSpPr>
      </xdr:nvSpPr>
      <xdr:spPr bwMode="auto">
        <a:xfrm>
          <a:off x="137953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89" name="Freeform 557">
          <a:extLst>
            <a:ext uri="{FF2B5EF4-FFF2-40B4-BE49-F238E27FC236}">
              <a16:creationId xmlns:a16="http://schemas.microsoft.com/office/drawing/2014/main" id="{E4CA9546-5FE7-4C1E-B244-67F9EBCEE5A8}"/>
            </a:ext>
          </a:extLst>
        </xdr:cNvPr>
        <xdr:cNvSpPr>
          <a:spLocks/>
        </xdr:cNvSpPr>
      </xdr:nvSpPr>
      <xdr:spPr bwMode="auto">
        <a:xfrm>
          <a:off x="137953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90" name="Freeform 558">
          <a:extLst>
            <a:ext uri="{FF2B5EF4-FFF2-40B4-BE49-F238E27FC236}">
              <a16:creationId xmlns:a16="http://schemas.microsoft.com/office/drawing/2014/main" id="{509F37D6-6FA7-4150-AB71-20273E6CD4DC}"/>
            </a:ext>
          </a:extLst>
        </xdr:cNvPr>
        <xdr:cNvSpPr>
          <a:spLocks/>
        </xdr:cNvSpPr>
      </xdr:nvSpPr>
      <xdr:spPr bwMode="auto">
        <a:xfrm>
          <a:off x="138525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1" name="Freeform 559">
          <a:extLst>
            <a:ext uri="{FF2B5EF4-FFF2-40B4-BE49-F238E27FC236}">
              <a16:creationId xmlns:a16="http://schemas.microsoft.com/office/drawing/2014/main" id="{1D336EA0-EA7B-4BE5-B40A-26F150ED0EC5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2" name="Freeform 560">
          <a:extLst>
            <a:ext uri="{FF2B5EF4-FFF2-40B4-BE49-F238E27FC236}">
              <a16:creationId xmlns:a16="http://schemas.microsoft.com/office/drawing/2014/main" id="{B1841242-6955-4F8F-93BC-66C1AB08F3AD}"/>
            </a:ext>
          </a:extLst>
        </xdr:cNvPr>
        <xdr:cNvSpPr>
          <a:spLocks/>
        </xdr:cNvSpPr>
      </xdr:nvSpPr>
      <xdr:spPr bwMode="auto">
        <a:xfrm>
          <a:off x="137572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3" name="Freeform 561">
          <a:extLst>
            <a:ext uri="{FF2B5EF4-FFF2-40B4-BE49-F238E27FC236}">
              <a16:creationId xmlns:a16="http://schemas.microsoft.com/office/drawing/2014/main" id="{47557372-79A1-4B29-AE83-05B6D3DB6010}"/>
            </a:ext>
          </a:extLst>
        </xdr:cNvPr>
        <xdr:cNvSpPr>
          <a:spLocks/>
        </xdr:cNvSpPr>
      </xdr:nvSpPr>
      <xdr:spPr bwMode="auto">
        <a:xfrm>
          <a:off x="137572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57150</xdr:colOff>
      <xdr:row>53</xdr:row>
      <xdr:rowOff>123825</xdr:rowOff>
    </xdr:from>
    <xdr:to>
      <xdr:col>6</xdr:col>
      <xdr:colOff>209550</xdr:colOff>
      <xdr:row>54</xdr:row>
      <xdr:rowOff>114300</xdr:rowOff>
    </xdr:to>
    <xdr:sp macro="" textlink="">
      <xdr:nvSpPr>
        <xdr:cNvPr id="194" name="Oval 618">
          <a:extLst>
            <a:ext uri="{FF2B5EF4-FFF2-40B4-BE49-F238E27FC236}">
              <a16:creationId xmlns:a16="http://schemas.microsoft.com/office/drawing/2014/main" id="{71BA268B-0736-4205-AAEA-0113B55867D2}"/>
            </a:ext>
          </a:extLst>
        </xdr:cNvPr>
        <xdr:cNvSpPr>
          <a:spLocks noChangeArrowheads="1"/>
        </xdr:cNvSpPr>
      </xdr:nvSpPr>
      <xdr:spPr bwMode="auto">
        <a:xfrm>
          <a:off x="3733800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95" name="Line 621">
          <a:extLst>
            <a:ext uri="{FF2B5EF4-FFF2-40B4-BE49-F238E27FC236}">
              <a16:creationId xmlns:a16="http://schemas.microsoft.com/office/drawing/2014/main" id="{46572BAA-D294-4843-B9DC-78B23578797A}"/>
            </a:ext>
          </a:extLst>
        </xdr:cNvPr>
        <xdr:cNvSpPr>
          <a:spLocks noChangeShapeType="1"/>
        </xdr:cNvSpPr>
      </xdr:nvSpPr>
      <xdr:spPr bwMode="auto">
        <a:xfrm flipV="1">
          <a:off x="155511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0</xdr:row>
      <xdr:rowOff>-10427</xdr:rowOff>
    </xdr:from>
    <xdr:to>
      <xdr:col>10</xdr:col>
      <xdr:colOff>200025</xdr:colOff>
      <xdr:row>0</xdr:row>
      <xdr:rowOff>-10427</xdr:rowOff>
    </xdr:to>
    <xdr:sp macro="" textlink="">
      <xdr:nvSpPr>
        <xdr:cNvPr id="196" name="Line 687">
          <a:extLst>
            <a:ext uri="{FF2B5EF4-FFF2-40B4-BE49-F238E27FC236}">
              <a16:creationId xmlns:a16="http://schemas.microsoft.com/office/drawing/2014/main" id="{362730DF-10C2-4BD0-B0FF-B045359DB4C3}"/>
            </a:ext>
          </a:extLst>
        </xdr:cNvPr>
        <xdr:cNvSpPr>
          <a:spLocks noChangeShapeType="1"/>
        </xdr:cNvSpPr>
      </xdr:nvSpPr>
      <xdr:spPr bwMode="auto">
        <a:xfrm>
          <a:off x="6200775" y="-10427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7" name="Freeform 706">
          <a:extLst>
            <a:ext uri="{FF2B5EF4-FFF2-40B4-BE49-F238E27FC236}">
              <a16:creationId xmlns:a16="http://schemas.microsoft.com/office/drawing/2014/main" id="{A6699B26-0469-4DB3-9450-74725AB1F816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8" name="Freeform 707">
          <a:extLst>
            <a:ext uri="{FF2B5EF4-FFF2-40B4-BE49-F238E27FC236}">
              <a16:creationId xmlns:a16="http://schemas.microsoft.com/office/drawing/2014/main" id="{AB1B73AD-663E-41AA-9312-AA34F336BA23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9" name="Freeform 708">
          <a:extLst>
            <a:ext uri="{FF2B5EF4-FFF2-40B4-BE49-F238E27FC236}">
              <a16:creationId xmlns:a16="http://schemas.microsoft.com/office/drawing/2014/main" id="{86C9046E-9F41-4804-A640-6745BF062C06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00" name="Freeform 710">
          <a:extLst>
            <a:ext uri="{FF2B5EF4-FFF2-40B4-BE49-F238E27FC236}">
              <a16:creationId xmlns:a16="http://schemas.microsoft.com/office/drawing/2014/main" id="{512AB414-4F2F-4186-8B7A-FF9489C9D3DC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604983</xdr:colOff>
      <xdr:row>59</xdr:row>
      <xdr:rowOff>0</xdr:rowOff>
    </xdr:from>
    <xdr:to>
      <xdr:col>12</xdr:col>
      <xdr:colOff>195408</xdr:colOff>
      <xdr:row>64</xdr:row>
      <xdr:rowOff>19050</xdr:rowOff>
    </xdr:to>
    <xdr:sp macro="" textlink="">
      <xdr:nvSpPr>
        <xdr:cNvPr id="201" name="Freeform 712">
          <a:extLst>
            <a:ext uri="{FF2B5EF4-FFF2-40B4-BE49-F238E27FC236}">
              <a16:creationId xmlns:a16="http://schemas.microsoft.com/office/drawing/2014/main" id="{A41EACB3-3F92-4E59-B6B0-8AD4D5F34C24}"/>
            </a:ext>
          </a:extLst>
        </xdr:cNvPr>
        <xdr:cNvSpPr>
          <a:spLocks/>
        </xdr:cNvSpPr>
      </xdr:nvSpPr>
      <xdr:spPr bwMode="auto">
        <a:xfrm>
          <a:off x="7805883" y="1011555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203641</xdr:colOff>
      <xdr:row>59</xdr:row>
      <xdr:rowOff>171449</xdr:rowOff>
    </xdr:from>
    <xdr:to>
      <xdr:col>12</xdr:col>
      <xdr:colOff>536864</xdr:colOff>
      <xdr:row>60</xdr:row>
      <xdr:rowOff>161636</xdr:rowOff>
    </xdr:to>
    <xdr:sp macro="" textlink="">
      <xdr:nvSpPr>
        <xdr:cNvPr id="202" name="Text Box 713">
          <a:extLst>
            <a:ext uri="{FF2B5EF4-FFF2-40B4-BE49-F238E27FC236}">
              <a16:creationId xmlns:a16="http://schemas.microsoft.com/office/drawing/2014/main" id="{4C43F42C-5966-4151-9932-7E82CB05005C}"/>
            </a:ext>
          </a:extLst>
        </xdr:cNvPr>
        <xdr:cNvSpPr txBox="1">
          <a:spLocks noChangeArrowheads="1"/>
        </xdr:cNvSpPr>
      </xdr:nvSpPr>
      <xdr:spPr bwMode="auto">
        <a:xfrm>
          <a:off x="7404541" y="10286999"/>
          <a:ext cx="1038073" cy="161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185595</xdr:colOff>
      <xdr:row>62</xdr:row>
      <xdr:rowOff>60326</xdr:rowOff>
    </xdr:from>
    <xdr:to>
      <xdr:col>12</xdr:col>
      <xdr:colOff>690420</xdr:colOff>
      <xdr:row>63</xdr:row>
      <xdr:rowOff>50801</xdr:rowOff>
    </xdr:to>
    <xdr:sp macro="" textlink="">
      <xdr:nvSpPr>
        <xdr:cNvPr id="203" name="Text Box 714">
          <a:extLst>
            <a:ext uri="{FF2B5EF4-FFF2-40B4-BE49-F238E27FC236}">
              <a16:creationId xmlns:a16="http://schemas.microsoft.com/office/drawing/2014/main" id="{312B37B1-07BC-40F1-820D-91C0A87AFBC1}"/>
            </a:ext>
          </a:extLst>
        </xdr:cNvPr>
        <xdr:cNvSpPr txBox="1">
          <a:spLocks noChangeArrowheads="1"/>
        </xdr:cNvSpPr>
      </xdr:nvSpPr>
      <xdr:spPr bwMode="auto">
        <a:xfrm>
          <a:off x="8091345" y="10690226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7</xdr:row>
      <xdr:rowOff>28575</xdr:rowOff>
    </xdr:from>
    <xdr:to>
      <xdr:col>23</xdr:col>
      <xdr:colOff>0</xdr:colOff>
      <xdr:row>7</xdr:row>
      <xdr:rowOff>28575</xdr:rowOff>
    </xdr:to>
    <xdr:sp macro="" textlink="">
      <xdr:nvSpPr>
        <xdr:cNvPr id="204" name="Line 726">
          <a:extLst>
            <a:ext uri="{FF2B5EF4-FFF2-40B4-BE49-F238E27FC236}">
              <a16:creationId xmlns:a16="http://schemas.microsoft.com/office/drawing/2014/main" id="{4A8A520B-C706-4DD2-9A76-79EC97585D96}"/>
            </a:ext>
          </a:extLst>
        </xdr:cNvPr>
        <xdr:cNvSpPr>
          <a:spLocks noChangeShapeType="1"/>
        </xdr:cNvSpPr>
      </xdr:nvSpPr>
      <xdr:spPr bwMode="auto">
        <a:xfrm flipV="1">
          <a:off x="1555115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81639</xdr:colOff>
      <xdr:row>5</xdr:row>
      <xdr:rowOff>70308</xdr:rowOff>
    </xdr:from>
    <xdr:to>
      <xdr:col>19</xdr:col>
      <xdr:colOff>691239</xdr:colOff>
      <xdr:row>5</xdr:row>
      <xdr:rowOff>79833</xdr:rowOff>
    </xdr:to>
    <xdr:sp macro="" textlink="">
      <xdr:nvSpPr>
        <xdr:cNvPr id="205" name="Freeform 730">
          <a:extLst>
            <a:ext uri="{FF2B5EF4-FFF2-40B4-BE49-F238E27FC236}">
              <a16:creationId xmlns:a16="http://schemas.microsoft.com/office/drawing/2014/main" id="{326D7519-2271-42E4-B7DA-9D0FB4B9D9B7}"/>
            </a:ext>
          </a:extLst>
        </xdr:cNvPr>
        <xdr:cNvSpPr>
          <a:spLocks/>
        </xdr:cNvSpPr>
      </xdr:nvSpPr>
      <xdr:spPr bwMode="auto">
        <a:xfrm>
          <a:off x="12890496" y="932094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649482</xdr:colOff>
      <xdr:row>5</xdr:row>
      <xdr:rowOff>62144</xdr:rowOff>
    </xdr:from>
    <xdr:to>
      <xdr:col>20</xdr:col>
      <xdr:colOff>512536</xdr:colOff>
      <xdr:row>8</xdr:row>
      <xdr:rowOff>31750</xdr:rowOff>
    </xdr:to>
    <xdr:sp macro="" textlink="">
      <xdr:nvSpPr>
        <xdr:cNvPr id="206" name="Freeform 731">
          <a:extLst>
            <a:ext uri="{FF2B5EF4-FFF2-40B4-BE49-F238E27FC236}">
              <a16:creationId xmlns:a16="http://schemas.microsoft.com/office/drawing/2014/main" id="{40D4D95D-1F5A-4EC7-81AF-6F3086D28896}"/>
            </a:ext>
          </a:extLst>
        </xdr:cNvPr>
        <xdr:cNvSpPr>
          <a:spLocks/>
        </xdr:cNvSpPr>
      </xdr:nvSpPr>
      <xdr:spPr bwMode="auto">
        <a:xfrm>
          <a:off x="13458339" y="923930"/>
          <a:ext cx="579697" cy="486677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652312</xdr:colOff>
      <xdr:row>3</xdr:row>
      <xdr:rowOff>73115</xdr:rowOff>
    </xdr:from>
    <xdr:to>
      <xdr:col>19</xdr:col>
      <xdr:colOff>652312</xdr:colOff>
      <xdr:row>5</xdr:row>
      <xdr:rowOff>44540</xdr:rowOff>
    </xdr:to>
    <xdr:sp macro="" textlink="">
      <xdr:nvSpPr>
        <xdr:cNvPr id="207" name="Line 733">
          <a:extLst>
            <a:ext uri="{FF2B5EF4-FFF2-40B4-BE49-F238E27FC236}">
              <a16:creationId xmlns:a16="http://schemas.microsoft.com/office/drawing/2014/main" id="{380E7E46-C00B-4F7D-B0E8-F7E58870498F}"/>
            </a:ext>
          </a:extLst>
        </xdr:cNvPr>
        <xdr:cNvSpPr>
          <a:spLocks noChangeShapeType="1"/>
        </xdr:cNvSpPr>
      </xdr:nvSpPr>
      <xdr:spPr bwMode="auto">
        <a:xfrm flipV="1">
          <a:off x="13461169" y="590186"/>
          <a:ext cx="0" cy="3161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155156</xdr:colOff>
      <xdr:row>12</xdr:row>
      <xdr:rowOff>168276</xdr:rowOff>
    </xdr:from>
    <xdr:to>
      <xdr:col>20</xdr:col>
      <xdr:colOff>498056</xdr:colOff>
      <xdr:row>16</xdr:row>
      <xdr:rowOff>111126</xdr:rowOff>
    </xdr:to>
    <xdr:sp macro="" textlink="">
      <xdr:nvSpPr>
        <xdr:cNvPr id="208" name="Freeform 740">
          <a:extLst>
            <a:ext uri="{FF2B5EF4-FFF2-40B4-BE49-F238E27FC236}">
              <a16:creationId xmlns:a16="http://schemas.microsoft.com/office/drawing/2014/main" id="{67B20518-C93F-4F5A-97C0-A2C9829438B4}"/>
            </a:ext>
          </a:extLst>
        </xdr:cNvPr>
        <xdr:cNvSpPr>
          <a:spLocks/>
        </xdr:cNvSpPr>
      </xdr:nvSpPr>
      <xdr:spPr bwMode="auto">
        <a:xfrm>
          <a:off x="12994856" y="2225676"/>
          <a:ext cx="1060450" cy="628650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662</xdr:colOff>
      <xdr:row>10</xdr:row>
      <xdr:rowOff>69272</xdr:rowOff>
    </xdr:from>
    <xdr:to>
      <xdr:col>20</xdr:col>
      <xdr:colOff>7591</xdr:colOff>
      <xdr:row>12</xdr:row>
      <xdr:rowOff>168851</xdr:rowOff>
    </xdr:to>
    <xdr:sp macro="" textlink="">
      <xdr:nvSpPr>
        <xdr:cNvPr id="209" name="Line 742">
          <a:extLst>
            <a:ext uri="{FF2B5EF4-FFF2-40B4-BE49-F238E27FC236}">
              <a16:creationId xmlns:a16="http://schemas.microsoft.com/office/drawing/2014/main" id="{2C24934D-9686-4F96-B81B-3A531407F410}"/>
            </a:ext>
          </a:extLst>
        </xdr:cNvPr>
        <xdr:cNvSpPr>
          <a:spLocks noChangeShapeType="1"/>
        </xdr:cNvSpPr>
      </xdr:nvSpPr>
      <xdr:spPr bwMode="auto">
        <a:xfrm flipV="1">
          <a:off x="13557912" y="1783772"/>
          <a:ext cx="6929" cy="442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79376</xdr:rowOff>
    </xdr:from>
    <xdr:to>
      <xdr:col>19</xdr:col>
      <xdr:colOff>587371</xdr:colOff>
      <xdr:row>13</xdr:row>
      <xdr:rowOff>121048</xdr:rowOff>
    </xdr:to>
    <xdr:sp macro="" textlink="">
      <xdr:nvSpPr>
        <xdr:cNvPr id="210" name="Freeform 744">
          <a:extLst>
            <a:ext uri="{FF2B5EF4-FFF2-40B4-BE49-F238E27FC236}">
              <a16:creationId xmlns:a16="http://schemas.microsoft.com/office/drawing/2014/main" id="{ADFECDC4-502B-4E85-A359-39FA2FF17379}"/>
            </a:ext>
          </a:extLst>
        </xdr:cNvPr>
        <xdr:cNvSpPr>
          <a:spLocks/>
        </xdr:cNvSpPr>
      </xdr:nvSpPr>
      <xdr:spPr bwMode="auto">
        <a:xfrm>
          <a:off x="12841281" y="2308226"/>
          <a:ext cx="585790" cy="41672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132953</xdr:rowOff>
    </xdr:from>
    <xdr:to>
      <xdr:col>19</xdr:col>
      <xdr:colOff>587371</xdr:colOff>
      <xdr:row>14</xdr:row>
      <xdr:rowOff>0</xdr:rowOff>
    </xdr:to>
    <xdr:sp macro="" textlink="">
      <xdr:nvSpPr>
        <xdr:cNvPr id="211" name="Freeform 745">
          <a:extLst>
            <a:ext uri="{FF2B5EF4-FFF2-40B4-BE49-F238E27FC236}">
              <a16:creationId xmlns:a16="http://schemas.microsoft.com/office/drawing/2014/main" id="{2BFBD366-E22B-425E-A5FE-6CD8384956C4}"/>
            </a:ext>
          </a:extLst>
        </xdr:cNvPr>
        <xdr:cNvSpPr>
          <a:spLocks/>
        </xdr:cNvSpPr>
      </xdr:nvSpPr>
      <xdr:spPr bwMode="auto">
        <a:xfrm>
          <a:off x="12841281" y="2361803"/>
          <a:ext cx="585790" cy="38497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564224</xdr:colOff>
      <xdr:row>13</xdr:row>
      <xdr:rowOff>47625</xdr:rowOff>
    </xdr:from>
    <xdr:ext cx="288131" cy="210741"/>
    <xdr:grpSp>
      <xdr:nvGrpSpPr>
        <xdr:cNvPr id="212" name="Group 746">
          <a:extLst>
            <a:ext uri="{FF2B5EF4-FFF2-40B4-BE49-F238E27FC236}">
              <a16:creationId xmlns:a16="http://schemas.microsoft.com/office/drawing/2014/main" id="{013DE4EB-D778-4E7C-9D90-BF949D305F65}"/>
            </a:ext>
          </a:extLst>
        </xdr:cNvPr>
        <xdr:cNvGrpSpPr>
          <a:grpSpLocks/>
        </xdr:cNvGrpSpPr>
      </xdr:nvGrpSpPr>
      <xdr:grpSpPr bwMode="auto">
        <a:xfrm>
          <a:off x="13373081" y="2288268"/>
          <a:ext cx="288131" cy="210741"/>
          <a:chOff x="718" y="97"/>
          <a:chExt cx="23" cy="15"/>
        </a:xfrm>
      </xdr:grpSpPr>
      <xdr:sp macro="" textlink="">
        <xdr:nvSpPr>
          <xdr:cNvPr id="213" name="Freeform 747">
            <a:extLst>
              <a:ext uri="{FF2B5EF4-FFF2-40B4-BE49-F238E27FC236}">
                <a16:creationId xmlns:a16="http://schemas.microsoft.com/office/drawing/2014/main" id="{6D9C7921-5DB5-4443-BD24-343B2C6B226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" name="Freeform 748">
            <a:extLst>
              <a:ext uri="{FF2B5EF4-FFF2-40B4-BE49-F238E27FC236}">
                <a16:creationId xmlns:a16="http://schemas.microsoft.com/office/drawing/2014/main" id="{0E6CD9E6-E990-4CC7-9ABB-889303D848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20</xdr:col>
      <xdr:colOff>165390</xdr:colOff>
      <xdr:row>13</xdr:row>
      <xdr:rowOff>133350</xdr:rowOff>
    </xdr:from>
    <xdr:to>
      <xdr:col>20</xdr:col>
      <xdr:colOff>670215</xdr:colOff>
      <xdr:row>13</xdr:row>
      <xdr:rowOff>161925</xdr:rowOff>
    </xdr:to>
    <xdr:sp macro="" textlink="">
      <xdr:nvSpPr>
        <xdr:cNvPr id="215" name="Freeform 749">
          <a:extLst>
            <a:ext uri="{FF2B5EF4-FFF2-40B4-BE49-F238E27FC236}">
              <a16:creationId xmlns:a16="http://schemas.microsoft.com/office/drawing/2014/main" id="{4AEFC096-91B3-42FC-BFFB-C3C0149049CF}"/>
            </a:ext>
          </a:extLst>
        </xdr:cNvPr>
        <xdr:cNvSpPr>
          <a:spLocks/>
        </xdr:cNvSpPr>
      </xdr:nvSpPr>
      <xdr:spPr bwMode="auto">
        <a:xfrm>
          <a:off x="1372264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124979</xdr:colOff>
      <xdr:row>13</xdr:row>
      <xdr:rowOff>85725</xdr:rowOff>
    </xdr:from>
    <xdr:to>
      <xdr:col>20</xdr:col>
      <xdr:colOff>629804</xdr:colOff>
      <xdr:row>13</xdr:row>
      <xdr:rowOff>114300</xdr:rowOff>
    </xdr:to>
    <xdr:sp macro="" textlink="">
      <xdr:nvSpPr>
        <xdr:cNvPr id="216" name="Freeform 750">
          <a:extLst>
            <a:ext uri="{FF2B5EF4-FFF2-40B4-BE49-F238E27FC236}">
              <a16:creationId xmlns:a16="http://schemas.microsoft.com/office/drawing/2014/main" id="{74EA36F3-24FE-4053-BC45-F94E37F2C11E}"/>
            </a:ext>
          </a:extLst>
        </xdr:cNvPr>
        <xdr:cNvSpPr>
          <a:spLocks/>
        </xdr:cNvSpPr>
      </xdr:nvSpPr>
      <xdr:spPr bwMode="auto">
        <a:xfrm>
          <a:off x="13682229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14</xdr:row>
      <xdr:rowOff>28575</xdr:rowOff>
    </xdr:from>
    <xdr:to>
      <xdr:col>19</xdr:col>
      <xdr:colOff>590550</xdr:colOff>
      <xdr:row>14</xdr:row>
      <xdr:rowOff>57150</xdr:rowOff>
    </xdr:to>
    <xdr:sp macro="" textlink="">
      <xdr:nvSpPr>
        <xdr:cNvPr id="217" name="Freeform 751">
          <a:extLst>
            <a:ext uri="{FF2B5EF4-FFF2-40B4-BE49-F238E27FC236}">
              <a16:creationId xmlns:a16="http://schemas.microsoft.com/office/drawing/2014/main" id="{B94963B8-C977-44AB-8039-CB81FE6435B8}"/>
            </a:ext>
          </a:extLst>
        </xdr:cNvPr>
        <xdr:cNvSpPr>
          <a:spLocks/>
        </xdr:cNvSpPr>
      </xdr:nvSpPr>
      <xdr:spPr bwMode="auto">
        <a:xfrm>
          <a:off x="1292542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132775</xdr:colOff>
      <xdr:row>14</xdr:row>
      <xdr:rowOff>30595</xdr:rowOff>
    </xdr:from>
    <xdr:to>
      <xdr:col>20</xdr:col>
      <xdr:colOff>637600</xdr:colOff>
      <xdr:row>14</xdr:row>
      <xdr:rowOff>59170</xdr:rowOff>
    </xdr:to>
    <xdr:sp macro="" textlink="">
      <xdr:nvSpPr>
        <xdr:cNvPr id="218" name="Freeform 752">
          <a:extLst>
            <a:ext uri="{FF2B5EF4-FFF2-40B4-BE49-F238E27FC236}">
              <a16:creationId xmlns:a16="http://schemas.microsoft.com/office/drawing/2014/main" id="{038B30B6-6B5C-438B-984C-38C96F13C5F8}"/>
            </a:ext>
          </a:extLst>
        </xdr:cNvPr>
        <xdr:cNvSpPr>
          <a:spLocks/>
        </xdr:cNvSpPr>
      </xdr:nvSpPr>
      <xdr:spPr bwMode="auto">
        <a:xfrm>
          <a:off x="13690025" y="243089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398113</xdr:colOff>
      <xdr:row>13</xdr:row>
      <xdr:rowOff>17607</xdr:rowOff>
    </xdr:from>
    <xdr:to>
      <xdr:col>19</xdr:col>
      <xdr:colOff>666561</xdr:colOff>
      <xdr:row>13</xdr:row>
      <xdr:rowOff>17607</xdr:rowOff>
    </xdr:to>
    <xdr:sp macro="" textlink="">
      <xdr:nvSpPr>
        <xdr:cNvPr id="219" name="Line 755">
          <a:extLst>
            <a:ext uri="{FF2B5EF4-FFF2-40B4-BE49-F238E27FC236}">
              <a16:creationId xmlns:a16="http://schemas.microsoft.com/office/drawing/2014/main" id="{16929365-BC81-48C8-BD52-B8CA9E16CB04}"/>
            </a:ext>
          </a:extLst>
        </xdr:cNvPr>
        <xdr:cNvSpPr>
          <a:spLocks noChangeShapeType="1"/>
        </xdr:cNvSpPr>
      </xdr:nvSpPr>
      <xdr:spPr bwMode="auto">
        <a:xfrm flipV="1">
          <a:off x="13237813" y="2246457"/>
          <a:ext cx="2684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33448</xdr:colOff>
      <xdr:row>13</xdr:row>
      <xdr:rowOff>18023</xdr:rowOff>
    </xdr:from>
    <xdr:ext cx="402994" cy="165173"/>
    <xdr:sp macro="" textlink="">
      <xdr:nvSpPr>
        <xdr:cNvPr id="220" name="Text Box 756">
          <a:extLst>
            <a:ext uri="{FF2B5EF4-FFF2-40B4-BE49-F238E27FC236}">
              <a16:creationId xmlns:a16="http://schemas.microsoft.com/office/drawing/2014/main" id="{4097536E-85FC-437E-A40A-5DE8CCF54182}"/>
            </a:ext>
          </a:extLst>
        </xdr:cNvPr>
        <xdr:cNvSpPr txBox="1">
          <a:spLocks noChangeArrowheads="1"/>
        </xdr:cNvSpPr>
      </xdr:nvSpPr>
      <xdr:spPr bwMode="auto">
        <a:xfrm>
          <a:off x="12873148" y="2246873"/>
          <a:ext cx="402994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11</xdr:col>
      <xdr:colOff>304800</xdr:colOff>
      <xdr:row>29</xdr:row>
      <xdr:rowOff>28575</xdr:rowOff>
    </xdr:from>
    <xdr:to>
      <xdr:col>11</xdr:col>
      <xdr:colOff>304800</xdr:colOff>
      <xdr:row>29</xdr:row>
      <xdr:rowOff>28575</xdr:rowOff>
    </xdr:to>
    <xdr:sp macro="" textlink="">
      <xdr:nvSpPr>
        <xdr:cNvPr id="221" name="Line 757">
          <a:extLst>
            <a:ext uri="{FF2B5EF4-FFF2-40B4-BE49-F238E27FC236}">
              <a16:creationId xmlns:a16="http://schemas.microsoft.com/office/drawing/2014/main" id="{01A41D9C-B368-497F-8004-AA8CC0DD1633}"/>
            </a:ext>
          </a:extLst>
        </xdr:cNvPr>
        <xdr:cNvSpPr>
          <a:spLocks noChangeShapeType="1"/>
        </xdr:cNvSpPr>
      </xdr:nvSpPr>
      <xdr:spPr bwMode="auto">
        <a:xfrm>
          <a:off x="7505700" y="5000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144029</xdr:colOff>
      <xdr:row>29</xdr:row>
      <xdr:rowOff>114300</xdr:rowOff>
    </xdr:from>
    <xdr:to>
      <xdr:col>12</xdr:col>
      <xdr:colOff>325004</xdr:colOff>
      <xdr:row>29</xdr:row>
      <xdr:rowOff>123825</xdr:rowOff>
    </xdr:to>
    <xdr:sp macro="" textlink="">
      <xdr:nvSpPr>
        <xdr:cNvPr id="222" name="Line 759">
          <a:extLst>
            <a:ext uri="{FF2B5EF4-FFF2-40B4-BE49-F238E27FC236}">
              <a16:creationId xmlns:a16="http://schemas.microsoft.com/office/drawing/2014/main" id="{0663AC68-50E1-4C19-94F2-94BA9D4F3D3C}"/>
            </a:ext>
          </a:extLst>
        </xdr:cNvPr>
        <xdr:cNvSpPr>
          <a:spLocks noChangeShapeType="1"/>
        </xdr:cNvSpPr>
      </xdr:nvSpPr>
      <xdr:spPr bwMode="auto">
        <a:xfrm flipH="1" flipV="1">
          <a:off x="7344929" y="50863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577850</xdr:colOff>
      <xdr:row>27</xdr:row>
      <xdr:rowOff>17608</xdr:rowOff>
    </xdr:from>
    <xdr:to>
      <xdr:col>11</xdr:col>
      <xdr:colOff>577850</xdr:colOff>
      <xdr:row>32</xdr:row>
      <xdr:rowOff>17608</xdr:rowOff>
    </xdr:to>
    <xdr:sp macro="" textlink="">
      <xdr:nvSpPr>
        <xdr:cNvPr id="223" name="Line 760">
          <a:extLst>
            <a:ext uri="{FF2B5EF4-FFF2-40B4-BE49-F238E27FC236}">
              <a16:creationId xmlns:a16="http://schemas.microsoft.com/office/drawing/2014/main" id="{6278EC79-70CB-454D-AB24-21107876BFE1}"/>
            </a:ext>
          </a:extLst>
        </xdr:cNvPr>
        <xdr:cNvSpPr>
          <a:spLocks noChangeShapeType="1"/>
        </xdr:cNvSpPr>
      </xdr:nvSpPr>
      <xdr:spPr bwMode="auto">
        <a:xfrm flipV="1">
          <a:off x="7778750" y="4646758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688623</xdr:colOff>
      <xdr:row>30</xdr:row>
      <xdr:rowOff>9776</xdr:rowOff>
    </xdr:from>
    <xdr:to>
      <xdr:col>12</xdr:col>
      <xdr:colOff>584867</xdr:colOff>
      <xdr:row>30</xdr:row>
      <xdr:rowOff>154574</xdr:rowOff>
    </xdr:to>
    <xdr:sp macro="" textlink="">
      <xdr:nvSpPr>
        <xdr:cNvPr id="224" name="Text Box 763">
          <a:extLst>
            <a:ext uri="{FF2B5EF4-FFF2-40B4-BE49-F238E27FC236}">
              <a16:creationId xmlns:a16="http://schemas.microsoft.com/office/drawing/2014/main" id="{EC26492A-0195-4AE2-AD13-CDDED00F442E}"/>
            </a:ext>
          </a:extLst>
        </xdr:cNvPr>
        <xdr:cNvSpPr txBox="1">
          <a:spLocks noChangeArrowheads="1"/>
        </xdr:cNvSpPr>
      </xdr:nvSpPr>
      <xdr:spPr bwMode="auto">
        <a:xfrm>
          <a:off x="7889523" y="5153276"/>
          <a:ext cx="601094" cy="1447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11</xdr:col>
      <xdr:colOff>718407</xdr:colOff>
      <xdr:row>34</xdr:row>
      <xdr:rowOff>145275</xdr:rowOff>
    </xdr:from>
    <xdr:to>
      <xdr:col>12</xdr:col>
      <xdr:colOff>9176</xdr:colOff>
      <xdr:row>37</xdr:row>
      <xdr:rowOff>22771</xdr:rowOff>
    </xdr:to>
    <xdr:sp macro="" textlink="">
      <xdr:nvSpPr>
        <xdr:cNvPr id="225" name="Freeform 766">
          <a:extLst>
            <a:ext uri="{FF2B5EF4-FFF2-40B4-BE49-F238E27FC236}">
              <a16:creationId xmlns:a16="http://schemas.microsoft.com/office/drawing/2014/main" id="{196B2764-30C4-4FCF-93B6-7E98F7F32496}"/>
            </a:ext>
          </a:extLst>
        </xdr:cNvPr>
        <xdr:cNvSpPr>
          <a:spLocks/>
        </xdr:cNvSpPr>
      </xdr:nvSpPr>
      <xdr:spPr bwMode="auto">
        <a:xfrm>
          <a:off x="7906607" y="5974575"/>
          <a:ext cx="8319" cy="39184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  <a:gd name="connsiteX0" fmla="*/ 0 w 10000"/>
            <a:gd name="connsiteY0" fmla="*/ 0 h 10000"/>
            <a:gd name="connsiteX1" fmla="*/ 3198 w 10000"/>
            <a:gd name="connsiteY1" fmla="*/ 3035 h 10000"/>
            <a:gd name="connsiteX2" fmla="*/ 10000 w 10000"/>
            <a:gd name="connsiteY2" fmla="*/ 10000 h 10000"/>
            <a:gd name="connsiteX0" fmla="*/ 0 w 6802"/>
            <a:gd name="connsiteY0" fmla="*/ 0 h 6965"/>
            <a:gd name="connsiteX1" fmla="*/ 6802 w 6802"/>
            <a:gd name="connsiteY1" fmla="*/ 6965 h 6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2" h="6965">
              <a:moveTo>
                <a:pt x="0" y="0"/>
              </a:moveTo>
              <a:cubicBezTo>
                <a:pt x="2642" y="2773"/>
                <a:pt x="3469" y="3632"/>
                <a:pt x="6802" y="69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226" name="Freeform 770">
          <a:extLst>
            <a:ext uri="{FF2B5EF4-FFF2-40B4-BE49-F238E27FC236}">
              <a16:creationId xmlns:a16="http://schemas.microsoft.com/office/drawing/2014/main" id="{6799605C-7112-401D-A413-16790E652FAA}"/>
            </a:ext>
          </a:extLst>
        </xdr:cNvPr>
        <xdr:cNvSpPr>
          <a:spLocks/>
        </xdr:cNvSpPr>
      </xdr:nvSpPr>
      <xdr:spPr bwMode="auto">
        <a:xfrm>
          <a:off x="123729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227" name="Freeform 771">
          <a:extLst>
            <a:ext uri="{FF2B5EF4-FFF2-40B4-BE49-F238E27FC236}">
              <a16:creationId xmlns:a16="http://schemas.microsoft.com/office/drawing/2014/main" id="{A70C1E40-B140-46D8-B190-4FEDD0DBF7D7}"/>
            </a:ext>
          </a:extLst>
        </xdr:cNvPr>
        <xdr:cNvSpPr>
          <a:spLocks/>
        </xdr:cNvSpPr>
      </xdr:nvSpPr>
      <xdr:spPr bwMode="auto">
        <a:xfrm>
          <a:off x="124301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8" name="Freeform 772">
          <a:extLst>
            <a:ext uri="{FF2B5EF4-FFF2-40B4-BE49-F238E27FC236}">
              <a16:creationId xmlns:a16="http://schemas.microsoft.com/office/drawing/2014/main" id="{369B7ECA-E7C8-4831-A288-E5FA79760BE4}"/>
            </a:ext>
          </a:extLst>
        </xdr:cNvPr>
        <xdr:cNvSpPr>
          <a:spLocks/>
        </xdr:cNvSpPr>
      </xdr:nvSpPr>
      <xdr:spPr bwMode="auto">
        <a:xfrm>
          <a:off x="123348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9" name="Freeform 773">
          <a:extLst>
            <a:ext uri="{FF2B5EF4-FFF2-40B4-BE49-F238E27FC236}">
              <a16:creationId xmlns:a16="http://schemas.microsoft.com/office/drawing/2014/main" id="{189A208C-50DD-4A74-9864-2ACC4C80D017}"/>
            </a:ext>
          </a:extLst>
        </xdr:cNvPr>
        <xdr:cNvSpPr>
          <a:spLocks/>
        </xdr:cNvSpPr>
      </xdr:nvSpPr>
      <xdr:spPr bwMode="auto">
        <a:xfrm>
          <a:off x="123348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438150</xdr:colOff>
      <xdr:row>62</xdr:row>
      <xdr:rowOff>85725</xdr:rowOff>
    </xdr:from>
    <xdr:to>
      <xdr:col>18</xdr:col>
      <xdr:colOff>266701</xdr:colOff>
      <xdr:row>64</xdr:row>
      <xdr:rowOff>38101</xdr:rowOff>
    </xdr:to>
    <xdr:sp macro="" textlink="">
      <xdr:nvSpPr>
        <xdr:cNvPr id="230" name="Freeform 788">
          <a:extLst>
            <a:ext uri="{FF2B5EF4-FFF2-40B4-BE49-F238E27FC236}">
              <a16:creationId xmlns:a16="http://schemas.microsoft.com/office/drawing/2014/main" id="{F5A976C5-EE7C-4539-BBB2-9CAE875424ED}"/>
            </a:ext>
          </a:extLst>
        </xdr:cNvPr>
        <xdr:cNvSpPr>
          <a:spLocks/>
        </xdr:cNvSpPr>
      </xdr:nvSpPr>
      <xdr:spPr bwMode="auto">
        <a:xfrm>
          <a:off x="11868150" y="10715625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267607</xdr:colOff>
      <xdr:row>60</xdr:row>
      <xdr:rowOff>29482</xdr:rowOff>
    </xdr:from>
    <xdr:to>
      <xdr:col>19</xdr:col>
      <xdr:colOff>1823</xdr:colOff>
      <xdr:row>62</xdr:row>
      <xdr:rowOff>97449</xdr:rowOff>
    </xdr:to>
    <xdr:sp macro="" textlink="">
      <xdr:nvSpPr>
        <xdr:cNvPr id="231" name="Freeform 795">
          <a:extLst>
            <a:ext uri="{FF2B5EF4-FFF2-40B4-BE49-F238E27FC236}">
              <a16:creationId xmlns:a16="http://schemas.microsoft.com/office/drawing/2014/main" id="{F14343E0-DD95-4111-9DFD-ED6D863BE79A}"/>
            </a:ext>
          </a:extLst>
        </xdr:cNvPr>
        <xdr:cNvSpPr>
          <a:spLocks/>
        </xdr:cNvSpPr>
      </xdr:nvSpPr>
      <xdr:spPr bwMode="auto">
        <a:xfrm>
          <a:off x="12402457" y="10316482"/>
          <a:ext cx="439066" cy="410867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432651</xdr:colOff>
      <xdr:row>41</xdr:row>
      <xdr:rowOff>162086</xdr:rowOff>
    </xdr:from>
    <xdr:to>
      <xdr:col>20</xdr:col>
      <xdr:colOff>360196</xdr:colOff>
      <xdr:row>48</xdr:row>
      <xdr:rowOff>118556</xdr:rowOff>
    </xdr:to>
    <xdr:sp macro="" textlink="">
      <xdr:nvSpPr>
        <xdr:cNvPr id="232" name="Freeform 802">
          <a:extLst>
            <a:ext uri="{FF2B5EF4-FFF2-40B4-BE49-F238E27FC236}">
              <a16:creationId xmlns:a16="http://schemas.microsoft.com/office/drawing/2014/main" id="{1D74F201-541B-48BF-A02A-7C86841DE35F}"/>
            </a:ext>
          </a:extLst>
        </xdr:cNvPr>
        <xdr:cNvSpPr>
          <a:spLocks/>
        </xdr:cNvSpPr>
      </xdr:nvSpPr>
      <xdr:spPr bwMode="auto">
        <a:xfrm flipH="1">
          <a:off x="13272351" y="7191536"/>
          <a:ext cx="645095" cy="11566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000"/>
            <a:gd name="connsiteY0" fmla="*/ 10514 h 10514"/>
            <a:gd name="connsiteX1" fmla="*/ 0 w 10000"/>
            <a:gd name="connsiteY1" fmla="*/ 514 h 10514"/>
            <a:gd name="connsiteX2" fmla="*/ 8783 w 10000"/>
            <a:gd name="connsiteY2" fmla="*/ 0 h 10514"/>
            <a:gd name="connsiteX3" fmla="*/ 10000 w 10000"/>
            <a:gd name="connsiteY3" fmla="*/ 514 h 10514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8783 w 14054"/>
            <a:gd name="connsiteY2" fmla="*/ 1543 h 12057"/>
            <a:gd name="connsiteX3" fmla="*/ 14054 w 14054"/>
            <a:gd name="connsiteY3" fmla="*/ 0 h 12057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9555 w 14054"/>
            <a:gd name="connsiteY2" fmla="*/ 2186 h 12057"/>
            <a:gd name="connsiteX3" fmla="*/ 14054 w 14054"/>
            <a:gd name="connsiteY3" fmla="*/ 0 h 12057"/>
            <a:gd name="connsiteX0" fmla="*/ 0 w 14923"/>
            <a:gd name="connsiteY0" fmla="*/ 14242 h 14242"/>
            <a:gd name="connsiteX1" fmla="*/ 0 w 14923"/>
            <a:gd name="connsiteY1" fmla="*/ 4242 h 14242"/>
            <a:gd name="connsiteX2" fmla="*/ 9555 w 14923"/>
            <a:gd name="connsiteY2" fmla="*/ 4371 h 14242"/>
            <a:gd name="connsiteX3" fmla="*/ 14923 w 14923"/>
            <a:gd name="connsiteY3" fmla="*/ 0 h 14242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103 w 10097"/>
            <a:gd name="connsiteY0" fmla="*/ 21225 h 21225"/>
            <a:gd name="connsiteX1" fmla="*/ 0 w 10097"/>
            <a:gd name="connsiteY1" fmla="*/ 6964 h 21225"/>
            <a:gd name="connsiteX2" fmla="*/ 9555 w 10097"/>
            <a:gd name="connsiteY2" fmla="*/ 7093 h 21225"/>
            <a:gd name="connsiteX3" fmla="*/ 10097 w 10097"/>
            <a:gd name="connsiteY3" fmla="*/ 0 h 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7" h="21225">
              <a:moveTo>
                <a:pt x="103" y="21225"/>
              </a:moveTo>
              <a:cubicBezTo>
                <a:pt x="103" y="17892"/>
                <a:pt x="0" y="10297"/>
                <a:pt x="0" y="6964"/>
              </a:cubicBezTo>
              <a:cubicBezTo>
                <a:pt x="2606" y="6964"/>
                <a:pt x="6949" y="7093"/>
                <a:pt x="9555" y="7093"/>
              </a:cubicBezTo>
              <a:cubicBezTo>
                <a:pt x="10282" y="7093"/>
                <a:pt x="9830" y="3295"/>
                <a:pt x="1009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282009</xdr:colOff>
      <xdr:row>43</xdr:row>
      <xdr:rowOff>111375</xdr:rowOff>
    </xdr:from>
    <xdr:to>
      <xdr:col>20</xdr:col>
      <xdr:colOff>430046</xdr:colOff>
      <xdr:row>44</xdr:row>
      <xdr:rowOff>83427</xdr:rowOff>
    </xdr:to>
    <xdr:sp macro="" textlink="">
      <xdr:nvSpPr>
        <xdr:cNvPr id="233" name="Oval 803">
          <a:extLst>
            <a:ext uri="{FF2B5EF4-FFF2-40B4-BE49-F238E27FC236}">
              <a16:creationId xmlns:a16="http://schemas.microsoft.com/office/drawing/2014/main" id="{92E8FD0F-8826-410E-BC31-D6173BBC6180}"/>
            </a:ext>
          </a:extLst>
        </xdr:cNvPr>
        <xdr:cNvSpPr>
          <a:spLocks noChangeArrowheads="1"/>
        </xdr:cNvSpPr>
      </xdr:nvSpPr>
      <xdr:spPr bwMode="auto">
        <a:xfrm>
          <a:off x="13839259" y="7483725"/>
          <a:ext cx="148037" cy="1435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657490</xdr:colOff>
      <xdr:row>57</xdr:row>
      <xdr:rowOff>23812</xdr:rowOff>
    </xdr:from>
    <xdr:to>
      <xdr:col>8</xdr:col>
      <xdr:colOff>44740</xdr:colOff>
      <xdr:row>60</xdr:row>
      <xdr:rowOff>1490</xdr:rowOff>
    </xdr:to>
    <xdr:grpSp>
      <xdr:nvGrpSpPr>
        <xdr:cNvPr id="234" name="Group 808">
          <a:extLst>
            <a:ext uri="{FF2B5EF4-FFF2-40B4-BE49-F238E27FC236}">
              <a16:creationId xmlns:a16="http://schemas.microsoft.com/office/drawing/2014/main" id="{2DFFEEF1-2BBB-4EB3-8C35-D9576AC5C702}"/>
            </a:ext>
          </a:extLst>
        </xdr:cNvPr>
        <xdr:cNvGrpSpPr>
          <a:grpSpLocks/>
        </xdr:cNvGrpSpPr>
      </xdr:nvGrpSpPr>
      <xdr:grpSpPr bwMode="auto">
        <a:xfrm rot="10800000">
          <a:off x="5029919" y="9848169"/>
          <a:ext cx="90285" cy="494750"/>
          <a:chOff x="718" y="97"/>
          <a:chExt cx="23" cy="15"/>
        </a:xfrm>
      </xdr:grpSpPr>
      <xdr:sp macro="" textlink="">
        <xdr:nvSpPr>
          <xdr:cNvPr id="235" name="Freeform 809">
            <a:extLst>
              <a:ext uri="{FF2B5EF4-FFF2-40B4-BE49-F238E27FC236}">
                <a16:creationId xmlns:a16="http://schemas.microsoft.com/office/drawing/2014/main" id="{FFB0C379-0ECE-404F-9079-8FAD4F91B80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" name="Freeform 810">
            <a:extLst>
              <a:ext uri="{FF2B5EF4-FFF2-40B4-BE49-F238E27FC236}">
                <a16:creationId xmlns:a16="http://schemas.microsoft.com/office/drawing/2014/main" id="{076C5BE8-274B-4B0B-8A71-1DC149EE07F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486228</xdr:colOff>
      <xdr:row>31</xdr:row>
      <xdr:rowOff>78015</xdr:rowOff>
    </xdr:from>
    <xdr:to>
      <xdr:col>13</xdr:col>
      <xdr:colOff>644071</xdr:colOff>
      <xdr:row>32</xdr:row>
      <xdr:rowOff>58965</xdr:rowOff>
    </xdr:to>
    <xdr:sp macro="" textlink="">
      <xdr:nvSpPr>
        <xdr:cNvPr id="237" name="Oval 812">
          <a:extLst>
            <a:ext uri="{FF2B5EF4-FFF2-40B4-BE49-F238E27FC236}">
              <a16:creationId xmlns:a16="http://schemas.microsoft.com/office/drawing/2014/main" id="{199DE805-C456-4EAA-B64D-3403D3F5DD64}"/>
            </a:ext>
          </a:extLst>
        </xdr:cNvPr>
        <xdr:cNvSpPr>
          <a:spLocks noChangeArrowheads="1"/>
        </xdr:cNvSpPr>
      </xdr:nvSpPr>
      <xdr:spPr bwMode="auto">
        <a:xfrm>
          <a:off x="9096828" y="5392965"/>
          <a:ext cx="157843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636929</xdr:colOff>
      <xdr:row>27</xdr:row>
      <xdr:rowOff>43960</xdr:rowOff>
    </xdr:from>
    <xdr:ext cx="288357" cy="164681"/>
    <xdr:sp macro="" textlink="">
      <xdr:nvSpPr>
        <xdr:cNvPr id="238" name="Text Box 813">
          <a:extLst>
            <a:ext uri="{FF2B5EF4-FFF2-40B4-BE49-F238E27FC236}">
              <a16:creationId xmlns:a16="http://schemas.microsoft.com/office/drawing/2014/main" id="{F8E638D0-3DB1-4C80-B856-1001387CBF9E}"/>
            </a:ext>
          </a:extLst>
        </xdr:cNvPr>
        <xdr:cNvSpPr txBox="1">
          <a:spLocks noChangeArrowheads="1"/>
        </xdr:cNvSpPr>
      </xdr:nvSpPr>
      <xdr:spPr bwMode="auto">
        <a:xfrm>
          <a:off x="9247529" y="4673110"/>
          <a:ext cx="288357" cy="16468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oneCellAnchor>
  <xdr:twoCellAnchor>
    <xdr:from>
      <xdr:col>19</xdr:col>
      <xdr:colOff>177015</xdr:colOff>
      <xdr:row>26</xdr:row>
      <xdr:rowOff>53302</xdr:rowOff>
    </xdr:from>
    <xdr:to>
      <xdr:col>19</xdr:col>
      <xdr:colOff>482947</xdr:colOff>
      <xdr:row>28</xdr:row>
      <xdr:rowOff>45375</xdr:rowOff>
    </xdr:to>
    <xdr:sp macro="" textlink="">
      <xdr:nvSpPr>
        <xdr:cNvPr id="239" name="Freeform 814">
          <a:extLst>
            <a:ext uri="{FF2B5EF4-FFF2-40B4-BE49-F238E27FC236}">
              <a16:creationId xmlns:a16="http://schemas.microsoft.com/office/drawing/2014/main" id="{C7388907-DE58-4B09-AE1C-DFCD1DB9D379}"/>
            </a:ext>
          </a:extLst>
        </xdr:cNvPr>
        <xdr:cNvSpPr>
          <a:spLocks/>
        </xdr:cNvSpPr>
      </xdr:nvSpPr>
      <xdr:spPr bwMode="auto">
        <a:xfrm flipH="1">
          <a:off x="13016715" y="4511002"/>
          <a:ext cx="305932" cy="33497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581025</xdr:colOff>
      <xdr:row>50</xdr:row>
      <xdr:rowOff>19050</xdr:rowOff>
    </xdr:from>
    <xdr:to>
      <xdr:col>16</xdr:col>
      <xdr:colOff>133350</xdr:colOff>
      <xdr:row>51</xdr:row>
      <xdr:rowOff>0</xdr:rowOff>
    </xdr:to>
    <xdr:sp macro="" textlink="">
      <xdr:nvSpPr>
        <xdr:cNvPr id="240" name="Text Box 817">
          <a:extLst>
            <a:ext uri="{FF2B5EF4-FFF2-40B4-BE49-F238E27FC236}">
              <a16:creationId xmlns:a16="http://schemas.microsoft.com/office/drawing/2014/main" id="{2F6A9961-EFE9-4BF1-A994-4AF3DA703413}"/>
            </a:ext>
          </a:extLst>
        </xdr:cNvPr>
        <xdr:cNvSpPr txBox="1">
          <a:spLocks noChangeArrowheads="1"/>
        </xdr:cNvSpPr>
      </xdr:nvSpPr>
      <xdr:spPr bwMode="auto">
        <a:xfrm>
          <a:off x="10601325" y="85915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147933</xdr:colOff>
      <xdr:row>62</xdr:row>
      <xdr:rowOff>19433</xdr:rowOff>
    </xdr:from>
    <xdr:to>
      <xdr:col>16</xdr:col>
      <xdr:colOff>671287</xdr:colOff>
      <xdr:row>62</xdr:row>
      <xdr:rowOff>68036</xdr:rowOff>
    </xdr:to>
    <xdr:sp macro="" textlink="">
      <xdr:nvSpPr>
        <xdr:cNvPr id="241" name="Freeform 819">
          <a:extLst>
            <a:ext uri="{FF2B5EF4-FFF2-40B4-BE49-F238E27FC236}">
              <a16:creationId xmlns:a16="http://schemas.microsoft.com/office/drawing/2014/main" id="{FA7F8D44-DAFD-45BF-B5D4-2D317E909DE4}"/>
            </a:ext>
          </a:extLst>
        </xdr:cNvPr>
        <xdr:cNvSpPr>
          <a:spLocks/>
        </xdr:cNvSpPr>
      </xdr:nvSpPr>
      <xdr:spPr bwMode="auto">
        <a:xfrm>
          <a:off x="10847683" y="10705576"/>
          <a:ext cx="523354" cy="4860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377090</xdr:colOff>
      <xdr:row>61</xdr:row>
      <xdr:rowOff>161926</xdr:rowOff>
    </xdr:from>
    <xdr:to>
      <xdr:col>16</xdr:col>
      <xdr:colOff>93786</xdr:colOff>
      <xdr:row>62</xdr:row>
      <xdr:rowOff>2931</xdr:rowOff>
    </xdr:to>
    <xdr:sp macro="" textlink="">
      <xdr:nvSpPr>
        <xdr:cNvPr id="242" name="Line 820">
          <a:extLst>
            <a:ext uri="{FF2B5EF4-FFF2-40B4-BE49-F238E27FC236}">
              <a16:creationId xmlns:a16="http://schemas.microsoft.com/office/drawing/2014/main" id="{7BDD7EF1-ABA7-45EF-BEB1-ADFADF80E377}"/>
            </a:ext>
          </a:extLst>
        </xdr:cNvPr>
        <xdr:cNvSpPr>
          <a:spLocks noChangeShapeType="1"/>
        </xdr:cNvSpPr>
      </xdr:nvSpPr>
      <xdr:spPr bwMode="auto">
        <a:xfrm>
          <a:off x="10397390" y="1062037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79445</xdr:colOff>
      <xdr:row>27</xdr:row>
      <xdr:rowOff>82238</xdr:rowOff>
    </xdr:from>
    <xdr:to>
      <xdr:col>20</xdr:col>
      <xdr:colOff>375155</xdr:colOff>
      <xdr:row>28</xdr:row>
      <xdr:rowOff>115431</xdr:rowOff>
    </xdr:to>
    <xdr:grpSp>
      <xdr:nvGrpSpPr>
        <xdr:cNvPr id="243" name="Group 825">
          <a:extLst>
            <a:ext uri="{FF2B5EF4-FFF2-40B4-BE49-F238E27FC236}">
              <a16:creationId xmlns:a16="http://schemas.microsoft.com/office/drawing/2014/main" id="{6E5D13FF-1B99-49D5-8584-5223F7CF86C7}"/>
            </a:ext>
          </a:extLst>
        </xdr:cNvPr>
        <xdr:cNvGrpSpPr>
          <a:grpSpLocks/>
        </xdr:cNvGrpSpPr>
      </xdr:nvGrpSpPr>
      <xdr:grpSpPr bwMode="auto">
        <a:xfrm rot="5051122">
          <a:off x="13650025" y="4690801"/>
          <a:ext cx="205550" cy="295710"/>
          <a:chOff x="718" y="97"/>
          <a:chExt cx="22" cy="16"/>
        </a:xfrm>
      </xdr:grpSpPr>
      <xdr:sp macro="" textlink="">
        <xdr:nvSpPr>
          <xdr:cNvPr id="244" name="Freeform 826">
            <a:extLst>
              <a:ext uri="{FF2B5EF4-FFF2-40B4-BE49-F238E27FC236}">
                <a16:creationId xmlns:a16="http://schemas.microsoft.com/office/drawing/2014/main" id="{59F06B32-6C6B-4B5C-9441-500E8399003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5" name="Freeform 827">
            <a:extLst>
              <a:ext uri="{FF2B5EF4-FFF2-40B4-BE49-F238E27FC236}">
                <a16:creationId xmlns:a16="http://schemas.microsoft.com/office/drawing/2014/main" id="{69C49C9A-0580-4A65-A6BE-C0E5E7F3373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480597</xdr:colOff>
      <xdr:row>27</xdr:row>
      <xdr:rowOff>150389</xdr:rowOff>
    </xdr:from>
    <xdr:to>
      <xdr:col>20</xdr:col>
      <xdr:colOff>492243</xdr:colOff>
      <xdr:row>32</xdr:row>
      <xdr:rowOff>163683</xdr:rowOff>
    </xdr:to>
    <xdr:sp macro="" textlink="">
      <xdr:nvSpPr>
        <xdr:cNvPr id="246" name="Freeform 828">
          <a:extLst>
            <a:ext uri="{FF2B5EF4-FFF2-40B4-BE49-F238E27FC236}">
              <a16:creationId xmlns:a16="http://schemas.microsoft.com/office/drawing/2014/main" id="{B1B7D795-6919-418D-A0C7-43D8D16A664C}"/>
            </a:ext>
          </a:extLst>
        </xdr:cNvPr>
        <xdr:cNvSpPr>
          <a:spLocks/>
        </xdr:cNvSpPr>
      </xdr:nvSpPr>
      <xdr:spPr bwMode="auto">
        <a:xfrm>
          <a:off x="13320297" y="4779539"/>
          <a:ext cx="729196" cy="870544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07" h="13491">
              <a:moveTo>
                <a:pt x="1716" y="13491"/>
              </a:moveTo>
              <a:cubicBezTo>
                <a:pt x="1580" y="13207"/>
                <a:pt x="617" y="12295"/>
                <a:pt x="500" y="11712"/>
              </a:cubicBezTo>
              <a:cubicBezTo>
                <a:pt x="679" y="11313"/>
                <a:pt x="344" y="11381"/>
                <a:pt x="453" y="9577"/>
              </a:cubicBezTo>
              <a:cubicBezTo>
                <a:pt x="-139" y="7312"/>
                <a:pt x="11" y="6085"/>
                <a:pt x="33" y="886"/>
              </a:cubicBezTo>
              <a:cubicBezTo>
                <a:pt x="3598" y="886"/>
                <a:pt x="7442" y="0"/>
                <a:pt x="110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655510</xdr:colOff>
      <xdr:row>43</xdr:row>
      <xdr:rowOff>13607</xdr:rowOff>
    </xdr:from>
    <xdr:to>
      <xdr:col>17</xdr:col>
      <xdr:colOff>662314</xdr:colOff>
      <xdr:row>46</xdr:row>
      <xdr:rowOff>13607</xdr:rowOff>
    </xdr:to>
    <xdr:sp macro="" textlink="">
      <xdr:nvSpPr>
        <xdr:cNvPr id="247" name="Line 841">
          <a:extLst>
            <a:ext uri="{FF2B5EF4-FFF2-40B4-BE49-F238E27FC236}">
              <a16:creationId xmlns:a16="http://schemas.microsoft.com/office/drawing/2014/main" id="{4C3B7160-C123-44CB-8502-4EFC44D48544}"/>
            </a:ext>
          </a:extLst>
        </xdr:cNvPr>
        <xdr:cNvSpPr>
          <a:spLocks noChangeShapeType="1"/>
        </xdr:cNvSpPr>
      </xdr:nvSpPr>
      <xdr:spPr bwMode="auto">
        <a:xfrm flipH="1" flipV="1">
          <a:off x="12085510" y="7385957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53</xdr:row>
      <xdr:rowOff>116682</xdr:rowOff>
    </xdr:from>
    <xdr:to>
      <xdr:col>8</xdr:col>
      <xdr:colOff>47625</xdr:colOff>
      <xdr:row>55</xdr:row>
      <xdr:rowOff>40482</xdr:rowOff>
    </xdr:to>
    <xdr:sp macro="" textlink="">
      <xdr:nvSpPr>
        <xdr:cNvPr id="248" name="Freeform 871">
          <a:extLst>
            <a:ext uri="{FF2B5EF4-FFF2-40B4-BE49-F238E27FC236}">
              <a16:creationId xmlns:a16="http://schemas.microsoft.com/office/drawing/2014/main" id="{1885206B-31CE-4A62-8EB2-A6AA59BA99F2}"/>
            </a:ext>
          </a:extLst>
        </xdr:cNvPr>
        <xdr:cNvSpPr>
          <a:spLocks/>
        </xdr:cNvSpPr>
      </xdr:nvSpPr>
      <xdr:spPr bwMode="auto">
        <a:xfrm rot="21311959">
          <a:off x="4972050" y="9203532"/>
          <a:ext cx="161925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53</xdr:row>
      <xdr:rowOff>133350</xdr:rowOff>
    </xdr:from>
    <xdr:to>
      <xdr:col>7</xdr:col>
      <xdr:colOff>676275</xdr:colOff>
      <xdr:row>53</xdr:row>
      <xdr:rowOff>133350</xdr:rowOff>
    </xdr:to>
    <xdr:sp macro="" textlink="">
      <xdr:nvSpPr>
        <xdr:cNvPr id="249" name="Line 872">
          <a:extLst>
            <a:ext uri="{FF2B5EF4-FFF2-40B4-BE49-F238E27FC236}">
              <a16:creationId xmlns:a16="http://schemas.microsoft.com/office/drawing/2014/main" id="{944F1E97-4B91-44C6-8AD0-8D44FD482389}"/>
            </a:ext>
          </a:extLst>
        </xdr:cNvPr>
        <xdr:cNvSpPr>
          <a:spLocks noChangeShapeType="1"/>
        </xdr:cNvSpPr>
      </xdr:nvSpPr>
      <xdr:spPr bwMode="auto">
        <a:xfrm>
          <a:off x="505777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714375</xdr:colOff>
      <xdr:row>52</xdr:row>
      <xdr:rowOff>165497</xdr:rowOff>
    </xdr:from>
    <xdr:to>
      <xdr:col>8</xdr:col>
      <xdr:colOff>238125</xdr:colOff>
      <xdr:row>54</xdr:row>
      <xdr:rowOff>59532</xdr:rowOff>
    </xdr:to>
    <xdr:sp macro="" textlink="">
      <xdr:nvSpPr>
        <xdr:cNvPr id="250" name="Freeform 873">
          <a:extLst>
            <a:ext uri="{FF2B5EF4-FFF2-40B4-BE49-F238E27FC236}">
              <a16:creationId xmlns:a16="http://schemas.microsoft.com/office/drawing/2014/main" id="{192A460F-5A04-4FD4-8F72-293320317927}"/>
            </a:ext>
          </a:extLst>
        </xdr:cNvPr>
        <xdr:cNvSpPr>
          <a:spLocks/>
        </xdr:cNvSpPr>
      </xdr:nvSpPr>
      <xdr:spPr bwMode="auto">
        <a:xfrm>
          <a:off x="5083175" y="9080897"/>
          <a:ext cx="241300" cy="23693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743928</xdr:colOff>
      <xdr:row>34</xdr:row>
      <xdr:rowOff>162442</xdr:rowOff>
    </xdr:from>
    <xdr:to>
      <xdr:col>12</xdr:col>
      <xdr:colOff>183504</xdr:colOff>
      <xdr:row>40</xdr:row>
      <xdr:rowOff>147381</xdr:rowOff>
    </xdr:to>
    <xdr:sp macro="" textlink="">
      <xdr:nvSpPr>
        <xdr:cNvPr id="251" name="Freeform 899">
          <a:extLst>
            <a:ext uri="{FF2B5EF4-FFF2-40B4-BE49-F238E27FC236}">
              <a16:creationId xmlns:a16="http://schemas.microsoft.com/office/drawing/2014/main" id="{462340BC-7463-4A49-BB81-86BE38383423}"/>
            </a:ext>
          </a:extLst>
        </xdr:cNvPr>
        <xdr:cNvSpPr>
          <a:spLocks/>
        </xdr:cNvSpPr>
      </xdr:nvSpPr>
      <xdr:spPr bwMode="auto">
        <a:xfrm rot="21361277">
          <a:off x="7906728" y="5991742"/>
          <a:ext cx="182526" cy="1013639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  <a:gd name="connsiteX0" fmla="*/ 0 w 10762"/>
            <a:gd name="connsiteY0" fmla="*/ 11825 h 11825"/>
            <a:gd name="connsiteX1" fmla="*/ 1476 w 10762"/>
            <a:gd name="connsiteY1" fmla="*/ 5613 h 11825"/>
            <a:gd name="connsiteX2" fmla="*/ 10762 w 10762"/>
            <a:gd name="connsiteY2" fmla="*/ 0 h 11825"/>
            <a:gd name="connsiteX0" fmla="*/ 0 w 11077"/>
            <a:gd name="connsiteY0" fmla="*/ 12641 h 12641"/>
            <a:gd name="connsiteX1" fmla="*/ 1791 w 11077"/>
            <a:gd name="connsiteY1" fmla="*/ 5613 h 12641"/>
            <a:gd name="connsiteX2" fmla="*/ 11077 w 11077"/>
            <a:gd name="connsiteY2" fmla="*/ 0 h 12641"/>
            <a:gd name="connsiteX0" fmla="*/ 0 w 7190"/>
            <a:gd name="connsiteY0" fmla="*/ 10176 h 10176"/>
            <a:gd name="connsiteX1" fmla="*/ 1791 w 7190"/>
            <a:gd name="connsiteY1" fmla="*/ 3148 h 10176"/>
            <a:gd name="connsiteX2" fmla="*/ 7190 w 7190"/>
            <a:gd name="connsiteY2" fmla="*/ 0 h 10176"/>
            <a:gd name="connsiteX0" fmla="*/ 0 w 11062"/>
            <a:gd name="connsiteY0" fmla="*/ 10674 h 10674"/>
            <a:gd name="connsiteX1" fmla="*/ 2491 w 11062"/>
            <a:gd name="connsiteY1" fmla="*/ 3768 h 10674"/>
            <a:gd name="connsiteX2" fmla="*/ 11062 w 11062"/>
            <a:gd name="connsiteY2" fmla="*/ 0 h 10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2" h="10674">
              <a:moveTo>
                <a:pt x="0" y="10674"/>
              </a:moveTo>
              <a:lnTo>
                <a:pt x="2491" y="3768"/>
              </a:lnTo>
              <a:lnTo>
                <a:pt x="1106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264099</xdr:colOff>
      <xdr:row>11</xdr:row>
      <xdr:rowOff>172892</xdr:rowOff>
    </xdr:from>
    <xdr:to>
      <xdr:col>11</xdr:col>
      <xdr:colOff>644522</xdr:colOff>
      <xdr:row>16</xdr:row>
      <xdr:rowOff>18760</xdr:rowOff>
    </xdr:to>
    <xdr:sp macro="" textlink="">
      <xdr:nvSpPr>
        <xdr:cNvPr id="252" name="Freeform 911">
          <a:extLst>
            <a:ext uri="{FF2B5EF4-FFF2-40B4-BE49-F238E27FC236}">
              <a16:creationId xmlns:a16="http://schemas.microsoft.com/office/drawing/2014/main" id="{B55D8776-2261-4103-BEAB-2626D51CFFCD}"/>
            </a:ext>
          </a:extLst>
        </xdr:cNvPr>
        <xdr:cNvSpPr>
          <a:spLocks/>
        </xdr:cNvSpPr>
      </xdr:nvSpPr>
      <xdr:spPr bwMode="auto">
        <a:xfrm>
          <a:off x="7464999" y="2058842"/>
          <a:ext cx="380423" cy="703118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634997</xdr:colOff>
      <xdr:row>11</xdr:row>
      <xdr:rowOff>38100</xdr:rowOff>
    </xdr:from>
    <xdr:to>
      <xdr:col>11</xdr:col>
      <xdr:colOff>644522</xdr:colOff>
      <xdr:row>14</xdr:row>
      <xdr:rowOff>19050</xdr:rowOff>
    </xdr:to>
    <xdr:sp macro="" textlink="">
      <xdr:nvSpPr>
        <xdr:cNvPr id="253" name="Line 912">
          <a:extLst>
            <a:ext uri="{FF2B5EF4-FFF2-40B4-BE49-F238E27FC236}">
              <a16:creationId xmlns:a16="http://schemas.microsoft.com/office/drawing/2014/main" id="{EBEF6E19-DAA1-4AB8-B1BC-43539391DFF2}"/>
            </a:ext>
          </a:extLst>
        </xdr:cNvPr>
        <xdr:cNvSpPr>
          <a:spLocks noChangeShapeType="1"/>
        </xdr:cNvSpPr>
      </xdr:nvSpPr>
      <xdr:spPr bwMode="auto">
        <a:xfrm flipH="1" flipV="1">
          <a:off x="7835897" y="19240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405229</xdr:colOff>
      <xdr:row>12</xdr:row>
      <xdr:rowOff>44625</xdr:rowOff>
    </xdr:from>
    <xdr:ext cx="707371" cy="179493"/>
    <xdr:sp macro="" textlink="">
      <xdr:nvSpPr>
        <xdr:cNvPr id="254" name="Text Box 914">
          <a:extLst>
            <a:ext uri="{FF2B5EF4-FFF2-40B4-BE49-F238E27FC236}">
              <a16:creationId xmlns:a16="http://schemas.microsoft.com/office/drawing/2014/main" id="{38E64778-298B-42B2-B1E1-6FE858C76B5A}"/>
            </a:ext>
          </a:extLst>
        </xdr:cNvPr>
        <xdr:cNvSpPr txBox="1">
          <a:spLocks noChangeArrowheads="1"/>
        </xdr:cNvSpPr>
      </xdr:nvSpPr>
      <xdr:spPr bwMode="auto">
        <a:xfrm>
          <a:off x="7606129" y="2102025"/>
          <a:ext cx="707371" cy="1794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17</xdr:col>
      <xdr:colOff>667038</xdr:colOff>
      <xdr:row>11</xdr:row>
      <xdr:rowOff>17317</xdr:rowOff>
    </xdr:from>
    <xdr:to>
      <xdr:col>17</xdr:col>
      <xdr:colOff>667038</xdr:colOff>
      <xdr:row>16</xdr:row>
      <xdr:rowOff>83992</xdr:rowOff>
    </xdr:to>
    <xdr:sp macro="" textlink="">
      <xdr:nvSpPr>
        <xdr:cNvPr id="255" name="Line 915">
          <a:extLst>
            <a:ext uri="{FF2B5EF4-FFF2-40B4-BE49-F238E27FC236}">
              <a16:creationId xmlns:a16="http://schemas.microsoft.com/office/drawing/2014/main" id="{D3A42B86-DB07-4402-90B2-95320307526D}"/>
            </a:ext>
          </a:extLst>
        </xdr:cNvPr>
        <xdr:cNvSpPr>
          <a:spLocks noChangeShapeType="1"/>
        </xdr:cNvSpPr>
      </xdr:nvSpPr>
      <xdr:spPr bwMode="auto">
        <a:xfrm flipV="1">
          <a:off x="12097038" y="1903267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13</xdr:row>
      <xdr:rowOff>104775</xdr:rowOff>
    </xdr:from>
    <xdr:to>
      <xdr:col>18</xdr:col>
      <xdr:colOff>295275</xdr:colOff>
      <xdr:row>13</xdr:row>
      <xdr:rowOff>104775</xdr:rowOff>
    </xdr:to>
    <xdr:sp macro="" textlink="">
      <xdr:nvSpPr>
        <xdr:cNvPr id="256" name="Line 917">
          <a:extLst>
            <a:ext uri="{FF2B5EF4-FFF2-40B4-BE49-F238E27FC236}">
              <a16:creationId xmlns:a16="http://schemas.microsoft.com/office/drawing/2014/main" id="{0E575AD8-D046-487D-9632-193F4135E386}"/>
            </a:ext>
          </a:extLst>
        </xdr:cNvPr>
        <xdr:cNvSpPr>
          <a:spLocks noChangeShapeType="1"/>
        </xdr:cNvSpPr>
      </xdr:nvSpPr>
      <xdr:spPr bwMode="auto">
        <a:xfrm flipV="1">
          <a:off x="12163425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462476</xdr:colOff>
      <xdr:row>19</xdr:row>
      <xdr:rowOff>139212</xdr:rowOff>
    </xdr:from>
    <xdr:to>
      <xdr:col>20</xdr:col>
      <xdr:colOff>644768</xdr:colOff>
      <xdr:row>20</xdr:row>
      <xdr:rowOff>114299</xdr:rowOff>
    </xdr:to>
    <xdr:sp macro="" textlink="">
      <xdr:nvSpPr>
        <xdr:cNvPr id="257" name="Line 923">
          <a:extLst>
            <a:ext uri="{FF2B5EF4-FFF2-40B4-BE49-F238E27FC236}">
              <a16:creationId xmlns:a16="http://schemas.microsoft.com/office/drawing/2014/main" id="{09A6CA06-F338-46C5-AD8F-197AD3A761C5}"/>
            </a:ext>
          </a:extLst>
        </xdr:cNvPr>
        <xdr:cNvSpPr>
          <a:spLocks noChangeShapeType="1"/>
        </xdr:cNvSpPr>
      </xdr:nvSpPr>
      <xdr:spPr bwMode="auto">
        <a:xfrm flipH="1">
          <a:off x="13302176" y="3396762"/>
          <a:ext cx="899842" cy="146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21224</xdr:colOff>
      <xdr:row>23</xdr:row>
      <xdr:rowOff>161925</xdr:rowOff>
    </xdr:from>
    <xdr:to>
      <xdr:col>12</xdr:col>
      <xdr:colOff>169702</xdr:colOff>
      <xdr:row>24</xdr:row>
      <xdr:rowOff>133070</xdr:rowOff>
    </xdr:to>
    <xdr:sp macro="" textlink="">
      <xdr:nvSpPr>
        <xdr:cNvPr id="258" name="Oval 937">
          <a:extLst>
            <a:ext uri="{FF2B5EF4-FFF2-40B4-BE49-F238E27FC236}">
              <a16:creationId xmlns:a16="http://schemas.microsoft.com/office/drawing/2014/main" id="{1702038F-047F-4369-9224-A40AB54A0CA9}"/>
            </a:ext>
          </a:extLst>
        </xdr:cNvPr>
        <xdr:cNvSpPr>
          <a:spLocks noChangeArrowheads="1"/>
        </xdr:cNvSpPr>
      </xdr:nvSpPr>
      <xdr:spPr bwMode="auto">
        <a:xfrm>
          <a:off x="7926974" y="4105275"/>
          <a:ext cx="148478" cy="142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73523</xdr:colOff>
      <xdr:row>19</xdr:row>
      <xdr:rowOff>170709</xdr:rowOff>
    </xdr:from>
    <xdr:to>
      <xdr:col>12</xdr:col>
      <xdr:colOff>341228</xdr:colOff>
      <xdr:row>23</xdr:row>
      <xdr:rowOff>122891</xdr:rowOff>
    </xdr:to>
    <xdr:sp macro="" textlink="">
      <xdr:nvSpPr>
        <xdr:cNvPr id="259" name="Freeform 938">
          <a:extLst>
            <a:ext uri="{FF2B5EF4-FFF2-40B4-BE49-F238E27FC236}">
              <a16:creationId xmlns:a16="http://schemas.microsoft.com/office/drawing/2014/main" id="{8EBF3D0E-FAFD-4937-9802-3D038707F01C}"/>
            </a:ext>
          </a:extLst>
        </xdr:cNvPr>
        <xdr:cNvSpPr>
          <a:spLocks/>
        </xdr:cNvSpPr>
      </xdr:nvSpPr>
      <xdr:spPr bwMode="auto">
        <a:xfrm>
          <a:off x="7979273" y="3428259"/>
          <a:ext cx="267705" cy="637982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714 w 7714"/>
            <a:gd name="connsiteY0" fmla="*/ 0 h 9206"/>
            <a:gd name="connsiteX1" fmla="*/ 5429 w 7714"/>
            <a:gd name="connsiteY1" fmla="*/ 1111 h 9206"/>
            <a:gd name="connsiteX2" fmla="*/ 3143 w 7714"/>
            <a:gd name="connsiteY2" fmla="*/ 2381 h 9206"/>
            <a:gd name="connsiteX3" fmla="*/ 857 w 7714"/>
            <a:gd name="connsiteY3" fmla="*/ 4285 h 9206"/>
            <a:gd name="connsiteX4" fmla="*/ 0 w 7714"/>
            <a:gd name="connsiteY4" fmla="*/ 7143 h 9206"/>
            <a:gd name="connsiteX5" fmla="*/ 0 w 7714"/>
            <a:gd name="connsiteY5" fmla="*/ 9206 h 9206"/>
            <a:gd name="connsiteX0" fmla="*/ 10000 w 10000"/>
            <a:gd name="connsiteY0" fmla="*/ 0 h 10000"/>
            <a:gd name="connsiteX1" fmla="*/ 7038 w 10000"/>
            <a:gd name="connsiteY1" fmla="*/ 1207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000 w 10000"/>
            <a:gd name="connsiteY0" fmla="*/ 0 h 10000"/>
            <a:gd name="connsiteX1" fmla="*/ 6769 w 10000"/>
            <a:gd name="connsiteY1" fmla="*/ 1064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716 w 10716"/>
            <a:gd name="connsiteY0" fmla="*/ 0 h 10250"/>
            <a:gd name="connsiteX1" fmla="*/ 6769 w 10716"/>
            <a:gd name="connsiteY1" fmla="*/ 1314 h 10250"/>
            <a:gd name="connsiteX2" fmla="*/ 3895 w 10716"/>
            <a:gd name="connsiteY2" fmla="*/ 2693 h 10250"/>
            <a:gd name="connsiteX3" fmla="*/ 1111 w 10716"/>
            <a:gd name="connsiteY3" fmla="*/ 4905 h 10250"/>
            <a:gd name="connsiteX4" fmla="*/ 0 w 10716"/>
            <a:gd name="connsiteY4" fmla="*/ 8009 h 10250"/>
            <a:gd name="connsiteX5" fmla="*/ 0 w 10716"/>
            <a:gd name="connsiteY5" fmla="*/ 10250 h 1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716" h="10250">
              <a:moveTo>
                <a:pt x="10716" y="0"/>
              </a:moveTo>
              <a:lnTo>
                <a:pt x="6769" y="1314"/>
              </a:lnTo>
              <a:lnTo>
                <a:pt x="3895" y="2693"/>
              </a:lnTo>
              <a:lnTo>
                <a:pt x="1111" y="4905"/>
              </a:lnTo>
              <a:lnTo>
                <a:pt x="0" y="8009"/>
              </a:lnTo>
              <a:lnTo>
                <a:pt x="0" y="1025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699360</xdr:colOff>
      <xdr:row>19</xdr:row>
      <xdr:rowOff>133077</xdr:rowOff>
    </xdr:from>
    <xdr:to>
      <xdr:col>12</xdr:col>
      <xdr:colOff>290364</xdr:colOff>
      <xdr:row>23</xdr:row>
      <xdr:rowOff>56646</xdr:rowOff>
    </xdr:to>
    <xdr:sp macro="" textlink="">
      <xdr:nvSpPr>
        <xdr:cNvPr id="260" name="Freeform 939">
          <a:extLst>
            <a:ext uri="{FF2B5EF4-FFF2-40B4-BE49-F238E27FC236}">
              <a16:creationId xmlns:a16="http://schemas.microsoft.com/office/drawing/2014/main" id="{CC3C3D86-46E2-4856-807E-3F6062CD866B}"/>
            </a:ext>
          </a:extLst>
        </xdr:cNvPr>
        <xdr:cNvSpPr>
          <a:spLocks/>
        </xdr:cNvSpPr>
      </xdr:nvSpPr>
      <xdr:spPr bwMode="auto">
        <a:xfrm>
          <a:off x="7900260" y="3390627"/>
          <a:ext cx="295854" cy="60936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949 w 7949"/>
            <a:gd name="connsiteY0" fmla="*/ 0 h 9275"/>
            <a:gd name="connsiteX1" fmla="*/ 5897 w 7949"/>
            <a:gd name="connsiteY1" fmla="*/ 1014 h 9275"/>
            <a:gd name="connsiteX2" fmla="*/ 3846 w 7949"/>
            <a:gd name="connsiteY2" fmla="*/ 2174 h 9275"/>
            <a:gd name="connsiteX3" fmla="*/ 1795 w 7949"/>
            <a:gd name="connsiteY3" fmla="*/ 3913 h 9275"/>
            <a:gd name="connsiteX4" fmla="*/ 1026 w 7949"/>
            <a:gd name="connsiteY4" fmla="*/ 6521 h 9275"/>
            <a:gd name="connsiteX5" fmla="*/ 1026 w 7949"/>
            <a:gd name="connsiteY5" fmla="*/ 8405 h 9275"/>
            <a:gd name="connsiteX6" fmla="*/ 0 w 7949"/>
            <a:gd name="connsiteY6" fmla="*/ 9275 h 9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949" h="9275">
              <a:moveTo>
                <a:pt x="7949" y="0"/>
              </a:moveTo>
              <a:lnTo>
                <a:pt x="5897" y="1014"/>
              </a:lnTo>
              <a:lnTo>
                <a:pt x="3846" y="2174"/>
              </a:lnTo>
              <a:lnTo>
                <a:pt x="1795" y="3913"/>
              </a:lnTo>
              <a:lnTo>
                <a:pt x="1026" y="6521"/>
              </a:lnTo>
              <a:lnTo>
                <a:pt x="1026" y="8405"/>
              </a:lnTo>
              <a:lnTo>
                <a:pt x="0" y="927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121514</xdr:colOff>
      <xdr:row>19</xdr:row>
      <xdr:rowOff>152400</xdr:rowOff>
    </xdr:from>
    <xdr:to>
      <xdr:col>12</xdr:col>
      <xdr:colOff>454889</xdr:colOff>
      <xdr:row>23</xdr:row>
      <xdr:rowOff>95250</xdr:rowOff>
    </xdr:to>
    <xdr:sp macro="" textlink="">
      <xdr:nvSpPr>
        <xdr:cNvPr id="261" name="Freeform 940">
          <a:extLst>
            <a:ext uri="{FF2B5EF4-FFF2-40B4-BE49-F238E27FC236}">
              <a16:creationId xmlns:a16="http://schemas.microsoft.com/office/drawing/2014/main" id="{F2A066F7-0E1C-4CE6-B29E-61914040211A}"/>
            </a:ext>
          </a:extLst>
        </xdr:cNvPr>
        <xdr:cNvSpPr>
          <a:spLocks/>
        </xdr:cNvSpPr>
      </xdr:nvSpPr>
      <xdr:spPr bwMode="auto">
        <a:xfrm>
          <a:off x="8027264" y="34099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57150</xdr:colOff>
      <xdr:row>60</xdr:row>
      <xdr:rowOff>158750</xdr:rowOff>
    </xdr:from>
    <xdr:to>
      <xdr:col>14</xdr:col>
      <xdr:colOff>57150</xdr:colOff>
      <xdr:row>62</xdr:row>
      <xdr:rowOff>139700</xdr:rowOff>
    </xdr:to>
    <xdr:sp macro="" textlink="">
      <xdr:nvSpPr>
        <xdr:cNvPr id="262" name="Line 980">
          <a:extLst>
            <a:ext uri="{FF2B5EF4-FFF2-40B4-BE49-F238E27FC236}">
              <a16:creationId xmlns:a16="http://schemas.microsoft.com/office/drawing/2014/main" id="{25D64E8F-2D8E-4886-B422-EEE08FB8E7EA}"/>
            </a:ext>
          </a:extLst>
        </xdr:cNvPr>
        <xdr:cNvSpPr>
          <a:spLocks noChangeShapeType="1"/>
        </xdr:cNvSpPr>
      </xdr:nvSpPr>
      <xdr:spPr bwMode="auto">
        <a:xfrm flipV="1">
          <a:off x="9372600" y="10445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7628</xdr:colOff>
      <xdr:row>44</xdr:row>
      <xdr:rowOff>89140</xdr:rowOff>
    </xdr:from>
    <xdr:to>
      <xdr:col>12</xdr:col>
      <xdr:colOff>264701</xdr:colOff>
      <xdr:row>45</xdr:row>
      <xdr:rowOff>113931</xdr:rowOff>
    </xdr:to>
    <xdr:sp macro="" textlink="">
      <xdr:nvSpPr>
        <xdr:cNvPr id="263" name="Line 1013">
          <a:extLst>
            <a:ext uri="{FF2B5EF4-FFF2-40B4-BE49-F238E27FC236}">
              <a16:creationId xmlns:a16="http://schemas.microsoft.com/office/drawing/2014/main" id="{7FD4CC17-B448-441B-8FCA-0035C175794F}"/>
            </a:ext>
          </a:extLst>
        </xdr:cNvPr>
        <xdr:cNvSpPr>
          <a:spLocks noChangeShapeType="1"/>
        </xdr:cNvSpPr>
      </xdr:nvSpPr>
      <xdr:spPr bwMode="auto">
        <a:xfrm rot="120000" flipV="1">
          <a:off x="7895235" y="7672854"/>
          <a:ext cx="257073" cy="197148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698402</xdr:colOff>
      <xdr:row>46</xdr:row>
      <xdr:rowOff>153142</xdr:rowOff>
    </xdr:from>
    <xdr:ext cx="575927" cy="177997"/>
    <xdr:sp macro="" textlink="">
      <xdr:nvSpPr>
        <xdr:cNvPr id="264" name="Text Box 1014">
          <a:extLst>
            <a:ext uri="{FF2B5EF4-FFF2-40B4-BE49-F238E27FC236}">
              <a16:creationId xmlns:a16="http://schemas.microsoft.com/office/drawing/2014/main" id="{F1A27AB4-F547-4C02-B8D3-DE804527881B}"/>
            </a:ext>
          </a:extLst>
        </xdr:cNvPr>
        <xdr:cNvSpPr txBox="1">
          <a:spLocks noChangeArrowheads="1"/>
        </xdr:cNvSpPr>
      </xdr:nvSpPr>
      <xdr:spPr bwMode="auto">
        <a:xfrm>
          <a:off x="7882973" y="8081571"/>
          <a:ext cx="575927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oneCellAnchor>
  <xdr:twoCellAnchor>
    <xdr:from>
      <xdr:col>12</xdr:col>
      <xdr:colOff>39634</xdr:colOff>
      <xdr:row>45</xdr:row>
      <xdr:rowOff>20896</xdr:rowOff>
    </xdr:from>
    <xdr:to>
      <xdr:col>12</xdr:col>
      <xdr:colOff>598714</xdr:colOff>
      <xdr:row>47</xdr:row>
      <xdr:rowOff>99785</xdr:rowOff>
    </xdr:to>
    <xdr:sp macro="" textlink="">
      <xdr:nvSpPr>
        <xdr:cNvPr id="265" name="Freeform 1015">
          <a:extLst>
            <a:ext uri="{FF2B5EF4-FFF2-40B4-BE49-F238E27FC236}">
              <a16:creationId xmlns:a16="http://schemas.microsoft.com/office/drawing/2014/main" id="{886D36CE-BF12-49C4-808D-8A4D1568B88B}"/>
            </a:ext>
          </a:extLst>
        </xdr:cNvPr>
        <xdr:cNvSpPr>
          <a:spLocks/>
        </xdr:cNvSpPr>
      </xdr:nvSpPr>
      <xdr:spPr bwMode="auto">
        <a:xfrm>
          <a:off x="7927241" y="7776967"/>
          <a:ext cx="559080" cy="423604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56</xdr:row>
      <xdr:rowOff>19050</xdr:rowOff>
    </xdr:from>
    <xdr:to>
      <xdr:col>6</xdr:col>
      <xdr:colOff>219075</xdr:colOff>
      <xdr:row>56</xdr:row>
      <xdr:rowOff>123825</xdr:rowOff>
    </xdr:to>
    <xdr:sp macro="" textlink="">
      <xdr:nvSpPr>
        <xdr:cNvPr id="266" name="Freeform 1024">
          <a:extLst>
            <a:ext uri="{FF2B5EF4-FFF2-40B4-BE49-F238E27FC236}">
              <a16:creationId xmlns:a16="http://schemas.microsoft.com/office/drawing/2014/main" id="{978342E7-D16B-4AE9-A6A0-9CCF18EBD3D4}"/>
            </a:ext>
          </a:extLst>
        </xdr:cNvPr>
        <xdr:cNvSpPr>
          <a:spLocks/>
        </xdr:cNvSpPr>
      </xdr:nvSpPr>
      <xdr:spPr bwMode="auto">
        <a:xfrm rot="10800000">
          <a:off x="3695700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52946</xdr:colOff>
      <xdr:row>55</xdr:row>
      <xdr:rowOff>73021</xdr:rowOff>
    </xdr:from>
    <xdr:to>
      <xdr:col>6</xdr:col>
      <xdr:colOff>127002</xdr:colOff>
      <xdr:row>56</xdr:row>
      <xdr:rowOff>158748</xdr:rowOff>
    </xdr:to>
    <xdr:sp macro="" textlink="">
      <xdr:nvSpPr>
        <xdr:cNvPr id="267" name="Text Box 1025">
          <a:extLst>
            <a:ext uri="{FF2B5EF4-FFF2-40B4-BE49-F238E27FC236}">
              <a16:creationId xmlns:a16="http://schemas.microsoft.com/office/drawing/2014/main" id="{39A9C441-0505-4A90-BDC4-C0C94EE4EC3B}"/>
            </a:ext>
          </a:extLst>
        </xdr:cNvPr>
        <xdr:cNvSpPr txBox="1">
          <a:spLocks noChangeArrowheads="1"/>
        </xdr:cNvSpPr>
      </xdr:nvSpPr>
      <xdr:spPr bwMode="auto">
        <a:xfrm>
          <a:off x="3024746" y="9502771"/>
          <a:ext cx="778906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19</xdr:col>
      <xdr:colOff>396090</xdr:colOff>
      <xdr:row>28</xdr:row>
      <xdr:rowOff>168067</xdr:rowOff>
    </xdr:from>
    <xdr:to>
      <xdr:col>19</xdr:col>
      <xdr:colOff>569501</xdr:colOff>
      <xdr:row>29</xdr:row>
      <xdr:rowOff>149868</xdr:rowOff>
    </xdr:to>
    <xdr:sp macro="" textlink="">
      <xdr:nvSpPr>
        <xdr:cNvPr id="268" name="AutoShape 1037">
          <a:extLst>
            <a:ext uri="{FF2B5EF4-FFF2-40B4-BE49-F238E27FC236}">
              <a16:creationId xmlns:a16="http://schemas.microsoft.com/office/drawing/2014/main" id="{99D2CA7A-1D77-4EA6-876E-F742B8CE58E8}"/>
            </a:ext>
          </a:extLst>
        </xdr:cNvPr>
        <xdr:cNvSpPr>
          <a:spLocks noChangeArrowheads="1"/>
        </xdr:cNvSpPr>
      </xdr:nvSpPr>
      <xdr:spPr bwMode="auto">
        <a:xfrm>
          <a:off x="13235790" y="4968667"/>
          <a:ext cx="173411" cy="153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73094</xdr:colOff>
      <xdr:row>26</xdr:row>
      <xdr:rowOff>53302</xdr:rowOff>
    </xdr:from>
    <xdr:to>
      <xdr:col>20</xdr:col>
      <xdr:colOff>261689</xdr:colOff>
      <xdr:row>27</xdr:row>
      <xdr:rowOff>119976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id="{6423544A-382B-498B-B270-8B50DA4FD8E7}"/>
            </a:ext>
          </a:extLst>
        </xdr:cNvPr>
        <xdr:cNvGrpSpPr/>
      </xdr:nvGrpSpPr>
      <xdr:grpSpPr>
        <a:xfrm rot="21402300">
          <a:off x="13598594" y="4534588"/>
          <a:ext cx="188595" cy="239031"/>
          <a:chOff x="10490621" y="4585988"/>
          <a:chExt cx="188595" cy="236526"/>
        </a:xfrm>
      </xdr:grpSpPr>
      <xdr:sp macro="" textlink="">
        <xdr:nvSpPr>
          <xdr:cNvPr id="270" name="Freeform 17">
            <a:extLst>
              <a:ext uri="{FF2B5EF4-FFF2-40B4-BE49-F238E27FC236}">
                <a16:creationId xmlns:a16="http://schemas.microsoft.com/office/drawing/2014/main" id="{68EA3957-24B9-48D8-B022-EA99EEAE286B}"/>
              </a:ext>
            </a:extLst>
          </xdr:cNvPr>
          <xdr:cNvSpPr>
            <a:spLocks/>
          </xdr:cNvSpPr>
        </xdr:nvSpPr>
        <xdr:spPr bwMode="auto">
          <a:xfrm rot="5400000">
            <a:off x="10414268" y="4671866"/>
            <a:ext cx="19842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1" name="Freeform 833">
            <a:extLst>
              <a:ext uri="{FF2B5EF4-FFF2-40B4-BE49-F238E27FC236}">
                <a16:creationId xmlns:a16="http://schemas.microsoft.com/office/drawing/2014/main" id="{ECB6413E-8D45-4AAC-AE44-AEC1CBE50FB3}"/>
              </a:ext>
            </a:extLst>
          </xdr:cNvPr>
          <xdr:cNvSpPr>
            <a:spLocks/>
          </xdr:cNvSpPr>
        </xdr:nvSpPr>
        <xdr:spPr bwMode="auto">
          <a:xfrm rot="5400000">
            <a:off x="10491422" y="4680438"/>
            <a:ext cx="21747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2" name="Freeform 834">
            <a:extLst>
              <a:ext uri="{FF2B5EF4-FFF2-40B4-BE49-F238E27FC236}">
                <a16:creationId xmlns:a16="http://schemas.microsoft.com/office/drawing/2014/main" id="{B4252742-DE7E-4FC8-A1E8-6C1E17C5CB40}"/>
              </a:ext>
            </a:extLst>
          </xdr:cNvPr>
          <xdr:cNvSpPr>
            <a:spLocks/>
          </xdr:cNvSpPr>
        </xdr:nvSpPr>
        <xdr:spPr bwMode="auto">
          <a:xfrm rot="5400000">
            <a:off x="10443797" y="4689963"/>
            <a:ext cx="23652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73" name="Freeform 1038">
            <a:extLst>
              <a:ext uri="{FF2B5EF4-FFF2-40B4-BE49-F238E27FC236}">
                <a16:creationId xmlns:a16="http://schemas.microsoft.com/office/drawing/2014/main" id="{11C31FE4-758E-442B-8016-44E547000414}"/>
              </a:ext>
            </a:extLst>
          </xdr:cNvPr>
          <xdr:cNvSpPr>
            <a:spLocks/>
          </xdr:cNvSpPr>
        </xdr:nvSpPr>
        <xdr:spPr bwMode="auto">
          <a:xfrm rot="5400000">
            <a:off x="10547619" y="4671866"/>
            <a:ext cx="21747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166424</xdr:colOff>
      <xdr:row>32</xdr:row>
      <xdr:rowOff>70487</xdr:rowOff>
    </xdr:from>
    <xdr:to>
      <xdr:col>19</xdr:col>
      <xdr:colOff>518849</xdr:colOff>
      <xdr:row>32</xdr:row>
      <xdr:rowOff>146687</xdr:rowOff>
    </xdr:to>
    <xdr:sp macro="" textlink="">
      <xdr:nvSpPr>
        <xdr:cNvPr id="274" name="Freeform 1042">
          <a:extLst>
            <a:ext uri="{FF2B5EF4-FFF2-40B4-BE49-F238E27FC236}">
              <a16:creationId xmlns:a16="http://schemas.microsoft.com/office/drawing/2014/main" id="{44E8B10A-6D2F-4E3C-905B-426FFB525701}"/>
            </a:ext>
          </a:extLst>
        </xdr:cNvPr>
        <xdr:cNvSpPr>
          <a:spLocks/>
        </xdr:cNvSpPr>
      </xdr:nvSpPr>
      <xdr:spPr bwMode="auto">
        <a:xfrm>
          <a:off x="13006124" y="5556887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602903</xdr:colOff>
      <xdr:row>26</xdr:row>
      <xdr:rowOff>169188</xdr:rowOff>
    </xdr:from>
    <xdr:ext cx="497428" cy="76775"/>
    <xdr:sp macro="" textlink="">
      <xdr:nvSpPr>
        <xdr:cNvPr id="275" name="Text Box 1045">
          <a:extLst>
            <a:ext uri="{FF2B5EF4-FFF2-40B4-BE49-F238E27FC236}">
              <a16:creationId xmlns:a16="http://schemas.microsoft.com/office/drawing/2014/main" id="{9CA2F79F-7C40-48EF-88F7-8E10EEEB15CC}"/>
            </a:ext>
          </a:extLst>
        </xdr:cNvPr>
        <xdr:cNvSpPr txBox="1">
          <a:spLocks noChangeArrowheads="1"/>
        </xdr:cNvSpPr>
      </xdr:nvSpPr>
      <xdr:spPr bwMode="auto">
        <a:xfrm>
          <a:off x="13442603" y="4626888"/>
          <a:ext cx="497428" cy="76775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oneCellAnchor>
  <xdr:oneCellAnchor>
    <xdr:from>
      <xdr:col>18</xdr:col>
      <xdr:colOff>681177</xdr:colOff>
      <xdr:row>37</xdr:row>
      <xdr:rowOff>84587</xdr:rowOff>
    </xdr:from>
    <xdr:ext cx="842498" cy="370358"/>
    <xdr:sp macro="" textlink="">
      <xdr:nvSpPr>
        <xdr:cNvPr id="276" name="Text Box 1050">
          <a:extLst>
            <a:ext uri="{FF2B5EF4-FFF2-40B4-BE49-F238E27FC236}">
              <a16:creationId xmlns:a16="http://schemas.microsoft.com/office/drawing/2014/main" id="{084E4538-BF32-4A8A-87DA-672C7F2532F6}"/>
            </a:ext>
          </a:extLst>
        </xdr:cNvPr>
        <xdr:cNvSpPr txBox="1">
          <a:spLocks noChangeArrowheads="1"/>
        </xdr:cNvSpPr>
      </xdr:nvSpPr>
      <xdr:spPr bwMode="auto">
        <a:xfrm>
          <a:off x="12816027" y="6428237"/>
          <a:ext cx="842498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oneCellAnchor>
  <xdr:twoCellAnchor>
    <xdr:from>
      <xdr:col>20</xdr:col>
      <xdr:colOff>121551</xdr:colOff>
      <xdr:row>36</xdr:row>
      <xdr:rowOff>133348</xdr:rowOff>
    </xdr:from>
    <xdr:to>
      <xdr:col>20</xdr:col>
      <xdr:colOff>675819</xdr:colOff>
      <xdr:row>38</xdr:row>
      <xdr:rowOff>49894</xdr:rowOff>
    </xdr:to>
    <xdr:sp macro="" textlink="">
      <xdr:nvSpPr>
        <xdr:cNvPr id="277" name="Freeform 1051">
          <a:extLst>
            <a:ext uri="{FF2B5EF4-FFF2-40B4-BE49-F238E27FC236}">
              <a16:creationId xmlns:a16="http://schemas.microsoft.com/office/drawing/2014/main" id="{C58CAC49-B0FE-49CD-8B3B-C38B5DD28009}"/>
            </a:ext>
          </a:extLst>
        </xdr:cNvPr>
        <xdr:cNvSpPr>
          <a:spLocks/>
        </xdr:cNvSpPr>
      </xdr:nvSpPr>
      <xdr:spPr bwMode="auto">
        <a:xfrm flipH="1">
          <a:off x="13678801" y="6305548"/>
          <a:ext cx="554268" cy="259446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278" name="Text Box 1058">
          <a:extLst>
            <a:ext uri="{FF2B5EF4-FFF2-40B4-BE49-F238E27FC236}">
              <a16:creationId xmlns:a16="http://schemas.microsoft.com/office/drawing/2014/main" id="{68FDCB07-29BD-459F-87E1-1CCB353C0FEA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36091</xdr:colOff>
      <xdr:row>14</xdr:row>
      <xdr:rowOff>168820</xdr:rowOff>
    </xdr:from>
    <xdr:to>
      <xdr:col>17</xdr:col>
      <xdr:colOff>36091</xdr:colOff>
      <xdr:row>14</xdr:row>
      <xdr:rowOff>168820</xdr:rowOff>
    </xdr:to>
    <xdr:sp macro="" textlink="">
      <xdr:nvSpPr>
        <xdr:cNvPr id="279" name="Line 1091">
          <a:extLst>
            <a:ext uri="{FF2B5EF4-FFF2-40B4-BE49-F238E27FC236}">
              <a16:creationId xmlns:a16="http://schemas.microsoft.com/office/drawing/2014/main" id="{EFE99E45-8347-4668-ABEA-AD4FE7732564}"/>
            </a:ext>
          </a:extLst>
        </xdr:cNvPr>
        <xdr:cNvSpPr>
          <a:spLocks noChangeShapeType="1"/>
        </xdr:cNvSpPr>
      </xdr:nvSpPr>
      <xdr:spPr bwMode="auto">
        <a:xfrm flipH="1" flipV="1">
          <a:off x="10761241" y="25691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19050</xdr:colOff>
      <xdr:row>59</xdr:row>
      <xdr:rowOff>155387</xdr:rowOff>
    </xdr:from>
    <xdr:ext cx="448129" cy="166649"/>
    <xdr:sp macro="" textlink="">
      <xdr:nvSpPr>
        <xdr:cNvPr id="280" name="Text Box 1097">
          <a:extLst>
            <a:ext uri="{FF2B5EF4-FFF2-40B4-BE49-F238E27FC236}">
              <a16:creationId xmlns:a16="http://schemas.microsoft.com/office/drawing/2014/main" id="{49CC4FBB-1397-45B8-B852-2212F0B4D709}"/>
            </a:ext>
          </a:extLst>
        </xdr:cNvPr>
        <xdr:cNvSpPr txBox="1">
          <a:spLocks noChangeArrowheads="1"/>
        </xdr:cNvSpPr>
      </xdr:nvSpPr>
      <xdr:spPr bwMode="auto">
        <a:xfrm>
          <a:off x="2286000" y="10270937"/>
          <a:ext cx="448129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</xdr:txBody>
    </xdr:sp>
    <xdr:clientData/>
  </xdr:oneCellAnchor>
  <xdr:twoCellAnchor>
    <xdr:from>
      <xdr:col>5</xdr:col>
      <xdr:colOff>596133</xdr:colOff>
      <xdr:row>59</xdr:row>
      <xdr:rowOff>86592</xdr:rowOff>
    </xdr:from>
    <xdr:to>
      <xdr:col>6</xdr:col>
      <xdr:colOff>380041</xdr:colOff>
      <xdr:row>60</xdr:row>
      <xdr:rowOff>99839</xdr:rowOff>
    </xdr:to>
    <xdr:sp macro="" textlink="">
      <xdr:nvSpPr>
        <xdr:cNvPr id="281" name="Text Box 1098">
          <a:extLst>
            <a:ext uri="{FF2B5EF4-FFF2-40B4-BE49-F238E27FC236}">
              <a16:creationId xmlns:a16="http://schemas.microsoft.com/office/drawing/2014/main" id="{D8547DA7-4D15-4046-89B5-CE2115169D89}"/>
            </a:ext>
          </a:extLst>
        </xdr:cNvPr>
        <xdr:cNvSpPr txBox="1">
          <a:spLocks noChangeArrowheads="1"/>
        </xdr:cNvSpPr>
      </xdr:nvSpPr>
      <xdr:spPr bwMode="auto">
        <a:xfrm>
          <a:off x="3567933" y="10202142"/>
          <a:ext cx="488758" cy="184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6752</xdr:colOff>
      <xdr:row>58</xdr:row>
      <xdr:rowOff>129430</xdr:rowOff>
    </xdr:from>
    <xdr:to>
      <xdr:col>5</xdr:col>
      <xdr:colOff>687789</xdr:colOff>
      <xdr:row>60</xdr:row>
      <xdr:rowOff>148480</xdr:rowOff>
    </xdr:to>
    <xdr:sp macro="" textlink="">
      <xdr:nvSpPr>
        <xdr:cNvPr id="282" name="Text Box 1099">
          <a:extLst>
            <a:ext uri="{FF2B5EF4-FFF2-40B4-BE49-F238E27FC236}">
              <a16:creationId xmlns:a16="http://schemas.microsoft.com/office/drawing/2014/main" id="{185E32D0-AB01-439F-AA13-01AFD6D8CAE9}"/>
            </a:ext>
          </a:extLst>
        </xdr:cNvPr>
        <xdr:cNvSpPr txBox="1">
          <a:spLocks noChangeArrowheads="1"/>
        </xdr:cNvSpPr>
      </xdr:nvSpPr>
      <xdr:spPr bwMode="auto">
        <a:xfrm>
          <a:off x="2978552" y="10073530"/>
          <a:ext cx="681037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twoCellAnchor>
    <xdr:from>
      <xdr:col>9</xdr:col>
      <xdr:colOff>375709</xdr:colOff>
      <xdr:row>50</xdr:row>
      <xdr:rowOff>150282</xdr:rowOff>
    </xdr:from>
    <xdr:to>
      <xdr:col>10</xdr:col>
      <xdr:colOff>110066</xdr:colOff>
      <xdr:row>52</xdr:row>
      <xdr:rowOff>169333</xdr:rowOff>
    </xdr:to>
    <xdr:sp macro="" textlink="">
      <xdr:nvSpPr>
        <xdr:cNvPr id="283" name="Text Box 1104">
          <a:extLst>
            <a:ext uri="{FF2B5EF4-FFF2-40B4-BE49-F238E27FC236}">
              <a16:creationId xmlns:a16="http://schemas.microsoft.com/office/drawing/2014/main" id="{67E588A3-107D-4ECA-8E25-2FEDB8AB1193}"/>
            </a:ext>
          </a:extLst>
        </xdr:cNvPr>
        <xdr:cNvSpPr txBox="1">
          <a:spLocks noChangeArrowheads="1"/>
        </xdr:cNvSpPr>
      </xdr:nvSpPr>
      <xdr:spPr bwMode="auto">
        <a:xfrm>
          <a:off x="6166909" y="8722782"/>
          <a:ext cx="439207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oneCellAnchor>
    <xdr:from>
      <xdr:col>15</xdr:col>
      <xdr:colOff>207050</xdr:colOff>
      <xdr:row>31</xdr:row>
      <xdr:rowOff>20142</xdr:rowOff>
    </xdr:from>
    <xdr:ext cx="767952" cy="293414"/>
    <xdr:sp macro="" textlink="">
      <xdr:nvSpPr>
        <xdr:cNvPr id="284" name="Text Box 1136">
          <a:extLst>
            <a:ext uri="{FF2B5EF4-FFF2-40B4-BE49-F238E27FC236}">
              <a16:creationId xmlns:a16="http://schemas.microsoft.com/office/drawing/2014/main" id="{22A1F253-F454-4FFB-9117-CDF520FAF928}"/>
            </a:ext>
          </a:extLst>
        </xdr:cNvPr>
        <xdr:cNvSpPr txBox="1">
          <a:spLocks noChangeArrowheads="1"/>
        </xdr:cNvSpPr>
      </xdr:nvSpPr>
      <xdr:spPr bwMode="auto">
        <a:xfrm>
          <a:off x="10227350" y="5335092"/>
          <a:ext cx="767952" cy="2934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ローソン      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広川ｲﾝﾀｰ前店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245342</xdr:colOff>
      <xdr:row>28</xdr:row>
      <xdr:rowOff>134976</xdr:rowOff>
    </xdr:from>
    <xdr:to>
      <xdr:col>16</xdr:col>
      <xdr:colOff>371810</xdr:colOff>
      <xdr:row>31</xdr:row>
      <xdr:rowOff>91909</xdr:rowOff>
    </xdr:to>
    <xdr:sp macro="" textlink="">
      <xdr:nvSpPr>
        <xdr:cNvPr id="285" name="Freeform 1137">
          <a:extLst>
            <a:ext uri="{FF2B5EF4-FFF2-40B4-BE49-F238E27FC236}">
              <a16:creationId xmlns:a16="http://schemas.microsoft.com/office/drawing/2014/main" id="{86232744-D9AD-45C6-B6A4-69CFAF6BAB3B}"/>
            </a:ext>
          </a:extLst>
        </xdr:cNvPr>
        <xdr:cNvSpPr>
          <a:spLocks/>
        </xdr:cNvSpPr>
      </xdr:nvSpPr>
      <xdr:spPr bwMode="auto">
        <a:xfrm>
          <a:off x="10970492" y="4935576"/>
          <a:ext cx="126468" cy="471283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110730</xdr:colOff>
      <xdr:row>30</xdr:row>
      <xdr:rowOff>127677</xdr:rowOff>
    </xdr:from>
    <xdr:to>
      <xdr:col>16</xdr:col>
      <xdr:colOff>684611</xdr:colOff>
      <xdr:row>30</xdr:row>
      <xdr:rowOff>127677</xdr:rowOff>
    </xdr:to>
    <xdr:sp macro="" textlink="">
      <xdr:nvSpPr>
        <xdr:cNvPr id="286" name="Line 1138">
          <a:extLst>
            <a:ext uri="{FF2B5EF4-FFF2-40B4-BE49-F238E27FC236}">
              <a16:creationId xmlns:a16="http://schemas.microsoft.com/office/drawing/2014/main" id="{32E393E9-BD3C-4365-A2CD-FAEFB25A17DC}"/>
            </a:ext>
          </a:extLst>
        </xdr:cNvPr>
        <xdr:cNvSpPr>
          <a:spLocks noChangeShapeType="1"/>
        </xdr:cNvSpPr>
      </xdr:nvSpPr>
      <xdr:spPr bwMode="auto">
        <a:xfrm flipV="1">
          <a:off x="10835880" y="5271177"/>
          <a:ext cx="5738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460506</xdr:colOff>
      <xdr:row>29</xdr:row>
      <xdr:rowOff>111906</xdr:rowOff>
    </xdr:from>
    <xdr:to>
      <xdr:col>16</xdr:col>
      <xdr:colOff>362857</xdr:colOff>
      <xdr:row>30</xdr:row>
      <xdr:rowOff>113393</xdr:rowOff>
    </xdr:to>
    <xdr:sp macro="" textlink="">
      <xdr:nvSpPr>
        <xdr:cNvPr id="287" name="Text Box 1140">
          <a:extLst>
            <a:ext uri="{FF2B5EF4-FFF2-40B4-BE49-F238E27FC236}">
              <a16:creationId xmlns:a16="http://schemas.microsoft.com/office/drawing/2014/main" id="{A69C7E8D-0E22-450E-8FDA-85F46BD41B91}"/>
            </a:ext>
          </a:extLst>
        </xdr:cNvPr>
        <xdr:cNvSpPr txBox="1">
          <a:spLocks noChangeArrowheads="1"/>
        </xdr:cNvSpPr>
      </xdr:nvSpPr>
      <xdr:spPr bwMode="auto">
        <a:xfrm>
          <a:off x="10480806" y="5083956"/>
          <a:ext cx="607201" cy="17293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</xdr:txBody>
    </xdr:sp>
    <xdr:clientData/>
  </xdr:twoCellAnchor>
  <xdr:twoCellAnchor>
    <xdr:from>
      <xdr:col>17</xdr:col>
      <xdr:colOff>522515</xdr:colOff>
      <xdr:row>27</xdr:row>
      <xdr:rowOff>60776</xdr:rowOff>
    </xdr:from>
    <xdr:to>
      <xdr:col>18</xdr:col>
      <xdr:colOff>76200</xdr:colOff>
      <xdr:row>31</xdr:row>
      <xdr:rowOff>47623</xdr:rowOff>
    </xdr:to>
    <xdr:sp macro="" textlink="">
      <xdr:nvSpPr>
        <xdr:cNvPr id="288" name="Line 1142">
          <a:extLst>
            <a:ext uri="{FF2B5EF4-FFF2-40B4-BE49-F238E27FC236}">
              <a16:creationId xmlns:a16="http://schemas.microsoft.com/office/drawing/2014/main" id="{3212F1DF-8EA9-48BC-9861-B7CBDA3287C3}"/>
            </a:ext>
          </a:extLst>
        </xdr:cNvPr>
        <xdr:cNvSpPr>
          <a:spLocks noChangeShapeType="1"/>
        </xdr:cNvSpPr>
      </xdr:nvSpPr>
      <xdr:spPr bwMode="auto">
        <a:xfrm flipH="1" flipV="1">
          <a:off x="11952515" y="4689926"/>
          <a:ext cx="258535" cy="672647"/>
        </a:xfrm>
        <a:custGeom>
          <a:avLst/>
          <a:gdLst>
            <a:gd name="connsiteX0" fmla="*/ 0 w 379185"/>
            <a:gd name="connsiteY0" fmla="*/ 0 h 431346"/>
            <a:gd name="connsiteX1" fmla="*/ 379185 w 379185"/>
            <a:gd name="connsiteY1" fmla="*/ 431346 h 431346"/>
            <a:gd name="connsiteX0" fmla="*/ 0 w 256720"/>
            <a:gd name="connsiteY0" fmla="*/ 0 h 676275"/>
            <a:gd name="connsiteX1" fmla="*/ 256720 w 256720"/>
            <a:gd name="connsiteY1" fmla="*/ 676275 h 676275"/>
            <a:gd name="connsiteX0" fmla="*/ 0 w 256720"/>
            <a:gd name="connsiteY0" fmla="*/ 0 h 676275"/>
            <a:gd name="connsiteX1" fmla="*/ 256720 w 256720"/>
            <a:gd name="connsiteY1" fmla="*/ 676275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6720" h="676275">
              <a:moveTo>
                <a:pt x="0" y="0"/>
              </a:moveTo>
              <a:cubicBezTo>
                <a:pt x="126395" y="143782"/>
                <a:pt x="230111" y="92528"/>
                <a:pt x="256720" y="676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95250</xdr:colOff>
      <xdr:row>27</xdr:row>
      <xdr:rowOff>47625</xdr:rowOff>
    </xdr:from>
    <xdr:to>
      <xdr:col>18</xdr:col>
      <xdr:colOff>371475</xdr:colOff>
      <xdr:row>32</xdr:row>
      <xdr:rowOff>28575</xdr:rowOff>
    </xdr:to>
    <xdr:sp macro="" textlink="">
      <xdr:nvSpPr>
        <xdr:cNvPr id="289" name="Freeform 1147">
          <a:extLst>
            <a:ext uri="{FF2B5EF4-FFF2-40B4-BE49-F238E27FC236}">
              <a16:creationId xmlns:a16="http://schemas.microsoft.com/office/drawing/2014/main" id="{C2A5B168-19D5-42AE-8FF5-C5A205356F7A}"/>
            </a:ext>
          </a:extLst>
        </xdr:cNvPr>
        <xdr:cNvSpPr>
          <a:spLocks/>
        </xdr:cNvSpPr>
      </xdr:nvSpPr>
      <xdr:spPr bwMode="auto">
        <a:xfrm>
          <a:off x="12230100" y="46767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30</xdr:row>
      <xdr:rowOff>142875</xdr:rowOff>
    </xdr:from>
    <xdr:to>
      <xdr:col>18</xdr:col>
      <xdr:colOff>171450</xdr:colOff>
      <xdr:row>31</xdr:row>
      <xdr:rowOff>133350</xdr:rowOff>
    </xdr:to>
    <xdr:sp macro="" textlink="">
      <xdr:nvSpPr>
        <xdr:cNvPr id="290" name="Oval 1148">
          <a:extLst>
            <a:ext uri="{FF2B5EF4-FFF2-40B4-BE49-F238E27FC236}">
              <a16:creationId xmlns:a16="http://schemas.microsoft.com/office/drawing/2014/main" id="{7C972DB3-FED3-4A95-9098-23B081D6D495}"/>
            </a:ext>
          </a:extLst>
        </xdr:cNvPr>
        <xdr:cNvSpPr>
          <a:spLocks noChangeArrowheads="1"/>
        </xdr:cNvSpPr>
      </xdr:nvSpPr>
      <xdr:spPr bwMode="auto">
        <a:xfrm>
          <a:off x="12153900" y="528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142554</xdr:colOff>
      <xdr:row>46</xdr:row>
      <xdr:rowOff>54952</xdr:rowOff>
    </xdr:from>
    <xdr:to>
      <xdr:col>14</xdr:col>
      <xdr:colOff>618804</xdr:colOff>
      <xdr:row>46</xdr:row>
      <xdr:rowOff>64477</xdr:rowOff>
    </xdr:to>
    <xdr:sp macro="" textlink="">
      <xdr:nvSpPr>
        <xdr:cNvPr id="291" name="Line 489">
          <a:extLst>
            <a:ext uri="{FF2B5EF4-FFF2-40B4-BE49-F238E27FC236}">
              <a16:creationId xmlns:a16="http://schemas.microsoft.com/office/drawing/2014/main" id="{8A2554E0-44F7-40B0-8A5F-92D7C7A88952}"/>
            </a:ext>
          </a:extLst>
        </xdr:cNvPr>
        <xdr:cNvSpPr>
          <a:spLocks noChangeShapeType="1"/>
        </xdr:cNvSpPr>
      </xdr:nvSpPr>
      <xdr:spPr bwMode="auto">
        <a:xfrm>
          <a:off x="9458004" y="7941652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326244</xdr:colOff>
      <xdr:row>53</xdr:row>
      <xdr:rowOff>46139</xdr:rowOff>
    </xdr:from>
    <xdr:to>
      <xdr:col>19</xdr:col>
      <xdr:colOff>678669</xdr:colOff>
      <xdr:row>54</xdr:row>
      <xdr:rowOff>114546</xdr:rowOff>
    </xdr:to>
    <xdr:sp macro="" textlink="">
      <xdr:nvSpPr>
        <xdr:cNvPr id="292" name="Line 1195">
          <a:extLst>
            <a:ext uri="{FF2B5EF4-FFF2-40B4-BE49-F238E27FC236}">
              <a16:creationId xmlns:a16="http://schemas.microsoft.com/office/drawing/2014/main" id="{AC1A9FA9-7A47-4D39-A08D-017F8F3F895B}"/>
            </a:ext>
          </a:extLst>
        </xdr:cNvPr>
        <xdr:cNvSpPr>
          <a:spLocks noChangeShapeType="1"/>
        </xdr:cNvSpPr>
      </xdr:nvSpPr>
      <xdr:spPr bwMode="auto">
        <a:xfrm flipV="1">
          <a:off x="13165944" y="9132989"/>
          <a:ext cx="352425" cy="239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683866</xdr:colOff>
      <xdr:row>50</xdr:row>
      <xdr:rowOff>165964</xdr:rowOff>
    </xdr:from>
    <xdr:to>
      <xdr:col>20</xdr:col>
      <xdr:colOff>360179</xdr:colOff>
      <xdr:row>55</xdr:row>
      <xdr:rowOff>167408</xdr:rowOff>
    </xdr:to>
    <xdr:sp macro="" textlink="">
      <xdr:nvSpPr>
        <xdr:cNvPr id="293" name="Freeform 1196">
          <a:extLst>
            <a:ext uri="{FF2B5EF4-FFF2-40B4-BE49-F238E27FC236}">
              <a16:creationId xmlns:a16="http://schemas.microsoft.com/office/drawing/2014/main" id="{E729161A-B5AA-4C0D-B06D-A0C81210DE26}"/>
            </a:ext>
          </a:extLst>
        </xdr:cNvPr>
        <xdr:cNvSpPr>
          <a:spLocks/>
        </xdr:cNvSpPr>
      </xdr:nvSpPr>
      <xdr:spPr bwMode="auto">
        <a:xfrm>
          <a:off x="13523566" y="8738464"/>
          <a:ext cx="393863" cy="858694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7033"/>
            <a:gd name="connsiteY0" fmla="*/ 8451 h 8451"/>
            <a:gd name="connsiteX1" fmla="*/ 0 w 7033"/>
            <a:gd name="connsiteY1" fmla="*/ 3894 h 8451"/>
            <a:gd name="connsiteX2" fmla="*/ 7033 w 7033"/>
            <a:gd name="connsiteY2" fmla="*/ 0 h 8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" h="8451">
              <a:moveTo>
                <a:pt x="0" y="8451"/>
              </a:moveTo>
              <a:lnTo>
                <a:pt x="0" y="3894"/>
              </a:lnTo>
              <a:lnTo>
                <a:pt x="70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614592</xdr:colOff>
      <xdr:row>55</xdr:row>
      <xdr:rowOff>65766</xdr:rowOff>
    </xdr:from>
    <xdr:to>
      <xdr:col>20</xdr:col>
      <xdr:colOff>43092</xdr:colOff>
      <xdr:row>55</xdr:row>
      <xdr:rowOff>171448</xdr:rowOff>
    </xdr:to>
    <xdr:grpSp>
      <xdr:nvGrpSpPr>
        <xdr:cNvPr id="294" name="Group 1200">
          <a:extLst>
            <a:ext uri="{FF2B5EF4-FFF2-40B4-BE49-F238E27FC236}">
              <a16:creationId xmlns:a16="http://schemas.microsoft.com/office/drawing/2014/main" id="{D843AA84-5F81-4B2C-8E83-8C5FC50CBC5C}"/>
            </a:ext>
          </a:extLst>
        </xdr:cNvPr>
        <xdr:cNvGrpSpPr>
          <a:grpSpLocks/>
        </xdr:cNvGrpSpPr>
      </xdr:nvGrpSpPr>
      <xdr:grpSpPr bwMode="auto">
        <a:xfrm>
          <a:off x="13423449" y="9545409"/>
          <a:ext cx="145143" cy="105682"/>
          <a:chOff x="718" y="97"/>
          <a:chExt cx="23" cy="15"/>
        </a:xfrm>
      </xdr:grpSpPr>
      <xdr:sp macro="" textlink="">
        <xdr:nvSpPr>
          <xdr:cNvPr id="295" name="Freeform 1201">
            <a:extLst>
              <a:ext uri="{FF2B5EF4-FFF2-40B4-BE49-F238E27FC236}">
                <a16:creationId xmlns:a16="http://schemas.microsoft.com/office/drawing/2014/main" id="{C840D235-750E-4AF5-BB0A-407C0666A6F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6" name="Freeform 1202">
            <a:extLst>
              <a:ext uri="{FF2B5EF4-FFF2-40B4-BE49-F238E27FC236}">
                <a16:creationId xmlns:a16="http://schemas.microsoft.com/office/drawing/2014/main" id="{2A662DD0-43BD-418D-8400-A21C8235748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485775</xdr:colOff>
      <xdr:row>38</xdr:row>
      <xdr:rowOff>27385</xdr:rowOff>
    </xdr:from>
    <xdr:to>
      <xdr:col>19</xdr:col>
      <xdr:colOff>762000</xdr:colOff>
      <xdr:row>39</xdr:row>
      <xdr:rowOff>36910</xdr:rowOff>
    </xdr:to>
    <xdr:sp macro="" textlink="">
      <xdr:nvSpPr>
        <xdr:cNvPr id="297" name="Text Box 1204">
          <a:extLst>
            <a:ext uri="{FF2B5EF4-FFF2-40B4-BE49-F238E27FC236}">
              <a16:creationId xmlns:a16="http://schemas.microsoft.com/office/drawing/2014/main" id="{3B828A11-CFA3-47A0-AAC6-59FA0D111391}"/>
            </a:ext>
          </a:extLst>
        </xdr:cNvPr>
        <xdr:cNvSpPr txBox="1">
          <a:spLocks noChangeArrowheads="1"/>
        </xdr:cNvSpPr>
      </xdr:nvSpPr>
      <xdr:spPr bwMode="auto">
        <a:xfrm>
          <a:off x="13325475" y="6542485"/>
          <a:ext cx="231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301181</xdr:colOff>
      <xdr:row>20</xdr:row>
      <xdr:rowOff>42637</xdr:rowOff>
    </xdr:from>
    <xdr:to>
      <xdr:col>19</xdr:col>
      <xdr:colOff>470433</xdr:colOff>
      <xdr:row>21</xdr:row>
      <xdr:rowOff>42637</xdr:rowOff>
    </xdr:to>
    <xdr:sp macro="" textlink="">
      <xdr:nvSpPr>
        <xdr:cNvPr id="298" name="Oval 925">
          <a:extLst>
            <a:ext uri="{FF2B5EF4-FFF2-40B4-BE49-F238E27FC236}">
              <a16:creationId xmlns:a16="http://schemas.microsoft.com/office/drawing/2014/main" id="{F321EE15-533B-4D30-8FD4-8F48A638E0E3}"/>
            </a:ext>
          </a:extLst>
        </xdr:cNvPr>
        <xdr:cNvSpPr>
          <a:spLocks noChangeArrowheads="1"/>
        </xdr:cNvSpPr>
      </xdr:nvSpPr>
      <xdr:spPr bwMode="auto">
        <a:xfrm>
          <a:off x="13140881" y="3471637"/>
          <a:ext cx="169252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337703</xdr:colOff>
      <xdr:row>2</xdr:row>
      <xdr:rowOff>2665</xdr:rowOff>
    </xdr:from>
    <xdr:to>
      <xdr:col>18</xdr:col>
      <xdr:colOff>206551</xdr:colOff>
      <xdr:row>3</xdr:row>
      <xdr:rowOff>18784</xdr:rowOff>
    </xdr:to>
    <xdr:sp macro="" textlink="">
      <xdr:nvSpPr>
        <xdr:cNvPr id="299" name="Text Box 972">
          <a:extLst>
            <a:ext uri="{FF2B5EF4-FFF2-40B4-BE49-F238E27FC236}">
              <a16:creationId xmlns:a16="http://schemas.microsoft.com/office/drawing/2014/main" id="{D015BBAE-F2E9-4838-808C-D734A7A2222E}"/>
            </a:ext>
          </a:extLst>
        </xdr:cNvPr>
        <xdr:cNvSpPr txBox="1">
          <a:spLocks noChangeArrowheads="1"/>
        </xdr:cNvSpPr>
      </xdr:nvSpPr>
      <xdr:spPr bwMode="auto">
        <a:xfrm>
          <a:off x="11767703" y="345565"/>
          <a:ext cx="573698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14</xdr:col>
      <xdr:colOff>216784</xdr:colOff>
      <xdr:row>24</xdr:row>
      <xdr:rowOff>6594</xdr:rowOff>
    </xdr:from>
    <xdr:to>
      <xdr:col>14</xdr:col>
      <xdr:colOff>350134</xdr:colOff>
      <xdr:row>24</xdr:row>
      <xdr:rowOff>130419</xdr:rowOff>
    </xdr:to>
    <xdr:sp macro="" textlink="">
      <xdr:nvSpPr>
        <xdr:cNvPr id="300" name="AutoShape 452">
          <a:extLst>
            <a:ext uri="{FF2B5EF4-FFF2-40B4-BE49-F238E27FC236}">
              <a16:creationId xmlns:a16="http://schemas.microsoft.com/office/drawing/2014/main" id="{BC030967-BE85-41B4-B708-7C7420C0B4CE}"/>
            </a:ext>
          </a:extLst>
        </xdr:cNvPr>
        <xdr:cNvSpPr>
          <a:spLocks noChangeArrowheads="1"/>
        </xdr:cNvSpPr>
      </xdr:nvSpPr>
      <xdr:spPr bwMode="auto">
        <a:xfrm>
          <a:off x="9532234" y="41213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66674</xdr:colOff>
      <xdr:row>34</xdr:row>
      <xdr:rowOff>168515</xdr:rowOff>
    </xdr:from>
    <xdr:to>
      <xdr:col>16</xdr:col>
      <xdr:colOff>72549</xdr:colOff>
      <xdr:row>38</xdr:row>
      <xdr:rowOff>47624</xdr:rowOff>
    </xdr:to>
    <xdr:sp macro="" textlink="">
      <xdr:nvSpPr>
        <xdr:cNvPr id="301" name="Line 378">
          <a:extLst>
            <a:ext uri="{FF2B5EF4-FFF2-40B4-BE49-F238E27FC236}">
              <a16:creationId xmlns:a16="http://schemas.microsoft.com/office/drawing/2014/main" id="{0FF409F3-A9F9-4AFE-9ECF-7336B1143055}"/>
            </a:ext>
          </a:extLst>
        </xdr:cNvPr>
        <xdr:cNvSpPr>
          <a:spLocks noChangeShapeType="1"/>
        </xdr:cNvSpPr>
      </xdr:nvSpPr>
      <xdr:spPr bwMode="auto">
        <a:xfrm flipV="1">
          <a:off x="10791824" y="59978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700937</xdr:colOff>
      <xdr:row>14</xdr:row>
      <xdr:rowOff>20512</xdr:rowOff>
    </xdr:from>
    <xdr:to>
      <xdr:col>12</xdr:col>
      <xdr:colOff>164327</xdr:colOff>
      <xdr:row>16</xdr:row>
      <xdr:rowOff>148002</xdr:rowOff>
    </xdr:to>
    <xdr:sp macro="" textlink="">
      <xdr:nvSpPr>
        <xdr:cNvPr id="302" name="Line 441">
          <a:extLst>
            <a:ext uri="{FF2B5EF4-FFF2-40B4-BE49-F238E27FC236}">
              <a16:creationId xmlns:a16="http://schemas.microsoft.com/office/drawing/2014/main" id="{F2790990-34AA-428F-9B53-EF6A81EEB8C1}"/>
            </a:ext>
          </a:extLst>
        </xdr:cNvPr>
        <xdr:cNvSpPr>
          <a:spLocks noChangeShapeType="1"/>
        </xdr:cNvSpPr>
      </xdr:nvSpPr>
      <xdr:spPr bwMode="auto">
        <a:xfrm>
          <a:off x="7901837" y="2420812"/>
          <a:ext cx="168240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300407</xdr:colOff>
      <xdr:row>22</xdr:row>
      <xdr:rowOff>48614</xdr:rowOff>
    </xdr:from>
    <xdr:to>
      <xdr:col>14</xdr:col>
      <xdr:colOff>113392</xdr:colOff>
      <xdr:row>22</xdr:row>
      <xdr:rowOff>167824</xdr:rowOff>
    </xdr:to>
    <xdr:sp macro="" textlink="">
      <xdr:nvSpPr>
        <xdr:cNvPr id="303" name="Text Box 1118">
          <a:extLst>
            <a:ext uri="{FF2B5EF4-FFF2-40B4-BE49-F238E27FC236}">
              <a16:creationId xmlns:a16="http://schemas.microsoft.com/office/drawing/2014/main" id="{1F4631BB-69DB-44E7-A331-51F574725C6A}"/>
            </a:ext>
          </a:extLst>
        </xdr:cNvPr>
        <xdr:cNvSpPr txBox="1">
          <a:spLocks noChangeArrowheads="1"/>
        </xdr:cNvSpPr>
      </xdr:nvSpPr>
      <xdr:spPr bwMode="auto">
        <a:xfrm>
          <a:off x="8891050" y="3840471"/>
          <a:ext cx="516021" cy="119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15</xdr:col>
      <xdr:colOff>24741</xdr:colOff>
      <xdr:row>31</xdr:row>
      <xdr:rowOff>18417</xdr:rowOff>
    </xdr:from>
    <xdr:ext cx="522529" cy="115269"/>
    <xdr:sp macro="" textlink="">
      <xdr:nvSpPr>
        <xdr:cNvPr id="304" name="Text Box 1118">
          <a:extLst>
            <a:ext uri="{FF2B5EF4-FFF2-40B4-BE49-F238E27FC236}">
              <a16:creationId xmlns:a16="http://schemas.microsoft.com/office/drawing/2014/main" id="{A6CCEA30-533F-4340-AB51-FE0FAEBA2D7B}"/>
            </a:ext>
          </a:extLst>
        </xdr:cNvPr>
        <xdr:cNvSpPr txBox="1">
          <a:spLocks noChangeArrowheads="1"/>
        </xdr:cNvSpPr>
      </xdr:nvSpPr>
      <xdr:spPr bwMode="auto">
        <a:xfrm>
          <a:off x="10045041" y="5333367"/>
          <a:ext cx="522529" cy="1152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136115</xdr:colOff>
      <xdr:row>4</xdr:row>
      <xdr:rowOff>162106</xdr:rowOff>
    </xdr:from>
    <xdr:to>
      <xdr:col>17</xdr:col>
      <xdr:colOff>676059</xdr:colOff>
      <xdr:row>5</xdr:row>
      <xdr:rowOff>137682</xdr:rowOff>
    </xdr:to>
    <xdr:sp macro="" textlink="">
      <xdr:nvSpPr>
        <xdr:cNvPr id="305" name="Text Box 1118">
          <a:extLst>
            <a:ext uri="{FF2B5EF4-FFF2-40B4-BE49-F238E27FC236}">
              <a16:creationId xmlns:a16="http://schemas.microsoft.com/office/drawing/2014/main" id="{D22118AF-4E1E-4803-B625-7008185EBBD8}"/>
            </a:ext>
          </a:extLst>
        </xdr:cNvPr>
        <xdr:cNvSpPr txBox="1">
          <a:spLocks noChangeArrowheads="1"/>
        </xdr:cNvSpPr>
      </xdr:nvSpPr>
      <xdr:spPr bwMode="auto">
        <a:xfrm>
          <a:off x="11566115" y="847906"/>
          <a:ext cx="539944" cy="147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19</xdr:col>
      <xdr:colOff>511933</xdr:colOff>
      <xdr:row>39</xdr:row>
      <xdr:rowOff>124932</xdr:rowOff>
    </xdr:from>
    <xdr:ext cx="291738" cy="177997"/>
    <xdr:sp macro="" textlink="">
      <xdr:nvSpPr>
        <xdr:cNvPr id="306" name="Text Box 1044">
          <a:extLst>
            <a:ext uri="{FF2B5EF4-FFF2-40B4-BE49-F238E27FC236}">
              <a16:creationId xmlns:a16="http://schemas.microsoft.com/office/drawing/2014/main" id="{8D12F236-1F27-402C-8378-1E1F1A86562D}"/>
            </a:ext>
          </a:extLst>
        </xdr:cNvPr>
        <xdr:cNvSpPr txBox="1">
          <a:spLocks noChangeArrowheads="1"/>
        </xdr:cNvSpPr>
      </xdr:nvSpPr>
      <xdr:spPr bwMode="auto">
        <a:xfrm>
          <a:off x="13351633" y="6811482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twoCellAnchor>
    <xdr:from>
      <xdr:col>15</xdr:col>
      <xdr:colOff>566774</xdr:colOff>
      <xdr:row>4</xdr:row>
      <xdr:rowOff>7950</xdr:rowOff>
    </xdr:from>
    <xdr:to>
      <xdr:col>16</xdr:col>
      <xdr:colOff>125438</xdr:colOff>
      <xdr:row>8</xdr:row>
      <xdr:rowOff>137647</xdr:rowOff>
    </xdr:to>
    <xdr:sp macro="" textlink="">
      <xdr:nvSpPr>
        <xdr:cNvPr id="307" name="Freeform 737">
          <a:extLst>
            <a:ext uri="{FF2B5EF4-FFF2-40B4-BE49-F238E27FC236}">
              <a16:creationId xmlns:a16="http://schemas.microsoft.com/office/drawing/2014/main" id="{CB143C98-238F-4EDE-B06D-F25CF83B222F}"/>
            </a:ext>
          </a:extLst>
        </xdr:cNvPr>
        <xdr:cNvSpPr>
          <a:spLocks/>
        </xdr:cNvSpPr>
      </xdr:nvSpPr>
      <xdr:spPr bwMode="auto">
        <a:xfrm>
          <a:off x="10587074" y="693750"/>
          <a:ext cx="263514" cy="81549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  <a:gd name="connsiteX0" fmla="*/ 6190 w 10198"/>
            <a:gd name="connsiteY0" fmla="*/ 10579 h 10579"/>
            <a:gd name="connsiteX1" fmla="*/ 6190 w 10198"/>
            <a:gd name="connsiteY1" fmla="*/ 8384 h 10579"/>
            <a:gd name="connsiteX2" fmla="*/ 10000 w 10198"/>
            <a:gd name="connsiteY2" fmla="*/ 7511 h 10579"/>
            <a:gd name="connsiteX3" fmla="*/ 9455 w 10198"/>
            <a:gd name="connsiteY3" fmla="*/ 3800 h 10579"/>
            <a:gd name="connsiteX4" fmla="*/ 921 w 10198"/>
            <a:gd name="connsiteY4" fmla="*/ 1981 h 10579"/>
            <a:gd name="connsiteX5" fmla="*/ 394 w 10198"/>
            <a:gd name="connsiteY5" fmla="*/ 0 h 10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579">
              <a:moveTo>
                <a:pt x="6190" y="10579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10207</xdr:colOff>
      <xdr:row>3</xdr:row>
      <xdr:rowOff>57481</xdr:rowOff>
    </xdr:from>
    <xdr:to>
      <xdr:col>15</xdr:col>
      <xdr:colOff>558362</xdr:colOff>
      <xdr:row>4</xdr:row>
      <xdr:rowOff>17391</xdr:rowOff>
    </xdr:to>
    <xdr:sp macro="" textlink="">
      <xdr:nvSpPr>
        <xdr:cNvPr id="308" name="Text Box 437">
          <a:extLst>
            <a:ext uri="{FF2B5EF4-FFF2-40B4-BE49-F238E27FC236}">
              <a16:creationId xmlns:a16="http://schemas.microsoft.com/office/drawing/2014/main" id="{525C89DC-6188-4024-9439-4BC73B93A3DC}"/>
            </a:ext>
          </a:extLst>
        </xdr:cNvPr>
        <xdr:cNvSpPr txBox="1">
          <a:spLocks noChangeArrowheads="1"/>
        </xdr:cNvSpPr>
      </xdr:nvSpPr>
      <xdr:spPr bwMode="auto">
        <a:xfrm>
          <a:off x="10030507" y="571831"/>
          <a:ext cx="548155" cy="13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16</xdr:col>
      <xdr:colOff>64365</xdr:colOff>
      <xdr:row>4</xdr:row>
      <xdr:rowOff>121150</xdr:rowOff>
    </xdr:from>
    <xdr:to>
      <xdr:col>17</xdr:col>
      <xdr:colOff>1</xdr:colOff>
      <xdr:row>5</xdr:row>
      <xdr:rowOff>8357</xdr:rowOff>
    </xdr:to>
    <xdr:sp macro="" textlink="">
      <xdr:nvSpPr>
        <xdr:cNvPr id="309" name="Text Box 437">
          <a:extLst>
            <a:ext uri="{FF2B5EF4-FFF2-40B4-BE49-F238E27FC236}">
              <a16:creationId xmlns:a16="http://schemas.microsoft.com/office/drawing/2014/main" id="{C5E484EA-5F1D-429F-85F6-F4C5A70837C1}"/>
            </a:ext>
          </a:extLst>
        </xdr:cNvPr>
        <xdr:cNvSpPr txBox="1">
          <a:spLocks noChangeArrowheads="1"/>
        </xdr:cNvSpPr>
      </xdr:nvSpPr>
      <xdr:spPr bwMode="auto">
        <a:xfrm>
          <a:off x="10789515" y="806950"/>
          <a:ext cx="640486" cy="586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16</xdr:col>
      <xdr:colOff>464</xdr:colOff>
      <xdr:row>4</xdr:row>
      <xdr:rowOff>134911</xdr:rowOff>
    </xdr:from>
    <xdr:to>
      <xdr:col>16</xdr:col>
      <xdr:colOff>50131</xdr:colOff>
      <xdr:row>6</xdr:row>
      <xdr:rowOff>112795</xdr:rowOff>
    </xdr:to>
    <xdr:sp macro="" textlink="">
      <xdr:nvSpPr>
        <xdr:cNvPr id="310" name="Text Box 972">
          <a:extLst>
            <a:ext uri="{FF2B5EF4-FFF2-40B4-BE49-F238E27FC236}">
              <a16:creationId xmlns:a16="http://schemas.microsoft.com/office/drawing/2014/main" id="{778C9E8C-F7AD-4A7B-B700-21C0205AD5E7}"/>
            </a:ext>
          </a:extLst>
        </xdr:cNvPr>
        <xdr:cNvSpPr txBox="1">
          <a:spLocks noChangeArrowheads="1"/>
        </xdr:cNvSpPr>
      </xdr:nvSpPr>
      <xdr:spPr bwMode="auto">
        <a:xfrm>
          <a:off x="10725614" y="820711"/>
          <a:ext cx="49667" cy="320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10536</xdr:colOff>
      <xdr:row>2</xdr:row>
      <xdr:rowOff>15875</xdr:rowOff>
    </xdr:from>
    <xdr:to>
      <xdr:col>16</xdr:col>
      <xdr:colOff>41389</xdr:colOff>
      <xdr:row>7</xdr:row>
      <xdr:rowOff>119060</xdr:rowOff>
    </xdr:to>
    <xdr:sp macro="" textlink="">
      <xdr:nvSpPr>
        <xdr:cNvPr id="311" name="Freeform 295">
          <a:extLst>
            <a:ext uri="{FF2B5EF4-FFF2-40B4-BE49-F238E27FC236}">
              <a16:creationId xmlns:a16="http://schemas.microsoft.com/office/drawing/2014/main" id="{2A2E857B-1029-470A-9DE0-47A2E881EB1E}"/>
            </a:ext>
          </a:extLst>
        </xdr:cNvPr>
        <xdr:cNvSpPr>
          <a:spLocks/>
        </xdr:cNvSpPr>
      </xdr:nvSpPr>
      <xdr:spPr bwMode="auto">
        <a:xfrm flipH="1" flipV="1">
          <a:off x="10735686" y="358775"/>
          <a:ext cx="30853" cy="96043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484218</xdr:colOff>
      <xdr:row>4</xdr:row>
      <xdr:rowOff>7916</xdr:rowOff>
    </xdr:from>
    <xdr:to>
      <xdr:col>15</xdr:col>
      <xdr:colOff>650906</xdr:colOff>
      <xdr:row>4</xdr:row>
      <xdr:rowOff>134916</xdr:rowOff>
    </xdr:to>
    <xdr:sp macro="" textlink="">
      <xdr:nvSpPr>
        <xdr:cNvPr id="312" name="Freeform 435">
          <a:extLst>
            <a:ext uri="{FF2B5EF4-FFF2-40B4-BE49-F238E27FC236}">
              <a16:creationId xmlns:a16="http://schemas.microsoft.com/office/drawing/2014/main" id="{4E8DB064-6E17-4FCC-88B9-CC94C9788646}"/>
            </a:ext>
          </a:extLst>
        </xdr:cNvPr>
        <xdr:cNvSpPr>
          <a:spLocks/>
        </xdr:cNvSpPr>
      </xdr:nvSpPr>
      <xdr:spPr bwMode="auto">
        <a:xfrm rot="10800000" flipV="1">
          <a:off x="10504518" y="6937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679012</xdr:colOff>
      <xdr:row>4</xdr:row>
      <xdr:rowOff>39690</xdr:rowOff>
    </xdr:from>
    <xdr:to>
      <xdr:col>16</xdr:col>
      <xdr:colOff>75762</xdr:colOff>
      <xdr:row>4</xdr:row>
      <xdr:rowOff>166690</xdr:rowOff>
    </xdr:to>
    <xdr:sp macro="" textlink="">
      <xdr:nvSpPr>
        <xdr:cNvPr id="313" name="Freeform 435">
          <a:extLst>
            <a:ext uri="{FF2B5EF4-FFF2-40B4-BE49-F238E27FC236}">
              <a16:creationId xmlns:a16="http://schemas.microsoft.com/office/drawing/2014/main" id="{48383F6D-4B90-48A1-94D5-FDCDDC75CD0E}"/>
            </a:ext>
          </a:extLst>
        </xdr:cNvPr>
        <xdr:cNvSpPr>
          <a:spLocks/>
        </xdr:cNvSpPr>
      </xdr:nvSpPr>
      <xdr:spPr bwMode="auto">
        <a:xfrm rot="10800000" flipV="1">
          <a:off x="10699312" y="725490"/>
          <a:ext cx="101600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578304</xdr:colOff>
      <xdr:row>2</xdr:row>
      <xdr:rowOff>20409</xdr:rowOff>
    </xdr:from>
    <xdr:to>
      <xdr:col>15</xdr:col>
      <xdr:colOff>579441</xdr:colOff>
      <xdr:row>3</xdr:row>
      <xdr:rowOff>143999</xdr:rowOff>
    </xdr:to>
    <xdr:sp macro="" textlink="">
      <xdr:nvSpPr>
        <xdr:cNvPr id="314" name="Line 980">
          <a:extLst>
            <a:ext uri="{FF2B5EF4-FFF2-40B4-BE49-F238E27FC236}">
              <a16:creationId xmlns:a16="http://schemas.microsoft.com/office/drawing/2014/main" id="{7D6B4C6C-5D41-461B-9ABC-63731048BF67}"/>
            </a:ext>
          </a:extLst>
        </xdr:cNvPr>
        <xdr:cNvSpPr>
          <a:spLocks noChangeShapeType="1"/>
        </xdr:cNvSpPr>
      </xdr:nvSpPr>
      <xdr:spPr bwMode="auto">
        <a:xfrm flipH="1" flipV="1">
          <a:off x="10598604" y="363309"/>
          <a:ext cx="1137" cy="2950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705871</xdr:colOff>
      <xdr:row>8</xdr:row>
      <xdr:rowOff>3666</xdr:rowOff>
    </xdr:from>
    <xdr:to>
      <xdr:col>16</xdr:col>
      <xdr:colOff>69283</xdr:colOff>
      <xdr:row>8</xdr:row>
      <xdr:rowOff>108441</xdr:rowOff>
    </xdr:to>
    <xdr:sp macro="" textlink="">
      <xdr:nvSpPr>
        <xdr:cNvPr id="315" name="AutoShape 436">
          <a:extLst>
            <a:ext uri="{FF2B5EF4-FFF2-40B4-BE49-F238E27FC236}">
              <a16:creationId xmlns:a16="http://schemas.microsoft.com/office/drawing/2014/main" id="{C4F9F5E5-63A7-4AFB-B24A-369D62205458}"/>
            </a:ext>
          </a:extLst>
        </xdr:cNvPr>
        <xdr:cNvSpPr>
          <a:spLocks noChangeArrowheads="1"/>
        </xdr:cNvSpPr>
      </xdr:nvSpPr>
      <xdr:spPr bwMode="auto">
        <a:xfrm>
          <a:off x="10726171" y="1375266"/>
          <a:ext cx="68262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11934</xdr:colOff>
      <xdr:row>63</xdr:row>
      <xdr:rowOff>94741</xdr:rowOff>
    </xdr:from>
    <xdr:ext cx="1170805" cy="225656"/>
    <xdr:sp macro="" textlink="">
      <xdr:nvSpPr>
        <xdr:cNvPr id="316" name="Text Box 972">
          <a:extLst>
            <a:ext uri="{FF2B5EF4-FFF2-40B4-BE49-F238E27FC236}">
              <a16:creationId xmlns:a16="http://schemas.microsoft.com/office/drawing/2014/main" id="{31C3A72F-D701-46C4-AE77-F2CE19DDCB7E}"/>
            </a:ext>
          </a:extLst>
        </xdr:cNvPr>
        <xdr:cNvSpPr txBox="1">
          <a:spLocks noChangeArrowheads="1"/>
        </xdr:cNvSpPr>
      </xdr:nvSpPr>
      <xdr:spPr bwMode="auto">
        <a:xfrm>
          <a:off x="164334" y="10896091"/>
          <a:ext cx="1170805" cy="22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先小広ﾄﾝﾈﾙ出口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478m </a:t>
          </a:r>
        </a:p>
      </xdr:txBody>
    </xdr:sp>
    <xdr:clientData/>
  </xdr:oneCellAnchor>
  <xdr:twoCellAnchor>
    <xdr:from>
      <xdr:col>15</xdr:col>
      <xdr:colOff>399075</xdr:colOff>
      <xdr:row>4</xdr:row>
      <xdr:rowOff>70932</xdr:rowOff>
    </xdr:from>
    <xdr:to>
      <xdr:col>15</xdr:col>
      <xdr:colOff>714935</xdr:colOff>
      <xdr:row>8</xdr:row>
      <xdr:rowOff>37802</xdr:rowOff>
    </xdr:to>
    <xdr:sp macro="" textlink="">
      <xdr:nvSpPr>
        <xdr:cNvPr id="317" name="AutoShape 1122">
          <a:extLst>
            <a:ext uri="{FF2B5EF4-FFF2-40B4-BE49-F238E27FC236}">
              <a16:creationId xmlns:a16="http://schemas.microsoft.com/office/drawing/2014/main" id="{723F3AF6-C2EE-4F59-8749-DB305190D004}"/>
            </a:ext>
          </a:extLst>
        </xdr:cNvPr>
        <xdr:cNvSpPr>
          <a:spLocks/>
        </xdr:cNvSpPr>
      </xdr:nvSpPr>
      <xdr:spPr bwMode="auto">
        <a:xfrm rot="9570949">
          <a:off x="10419375" y="756732"/>
          <a:ext cx="3031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22059</xdr:colOff>
      <xdr:row>4</xdr:row>
      <xdr:rowOff>157249</xdr:rowOff>
    </xdr:from>
    <xdr:to>
      <xdr:col>15</xdr:col>
      <xdr:colOff>576515</xdr:colOff>
      <xdr:row>6</xdr:row>
      <xdr:rowOff>37602</xdr:rowOff>
    </xdr:to>
    <xdr:sp macro="" textlink="">
      <xdr:nvSpPr>
        <xdr:cNvPr id="318" name="Text Box 1123">
          <a:extLst>
            <a:ext uri="{FF2B5EF4-FFF2-40B4-BE49-F238E27FC236}">
              <a16:creationId xmlns:a16="http://schemas.microsoft.com/office/drawing/2014/main" id="{376F81B0-CAD3-420E-8193-843333AD8DDE}"/>
            </a:ext>
          </a:extLst>
        </xdr:cNvPr>
        <xdr:cNvSpPr txBox="1">
          <a:spLocks noChangeArrowheads="1"/>
        </xdr:cNvSpPr>
      </xdr:nvSpPr>
      <xdr:spPr bwMode="auto">
        <a:xfrm>
          <a:off x="10042359" y="843049"/>
          <a:ext cx="554456" cy="22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13</xdr:col>
      <xdr:colOff>695615</xdr:colOff>
      <xdr:row>35</xdr:row>
      <xdr:rowOff>64944</xdr:rowOff>
    </xdr:from>
    <xdr:to>
      <xdr:col>13</xdr:col>
      <xdr:colOff>695615</xdr:colOff>
      <xdr:row>38</xdr:row>
      <xdr:rowOff>36369</xdr:rowOff>
    </xdr:to>
    <xdr:sp macro="" textlink="">
      <xdr:nvSpPr>
        <xdr:cNvPr id="319" name="Line 468">
          <a:extLst>
            <a:ext uri="{FF2B5EF4-FFF2-40B4-BE49-F238E27FC236}">
              <a16:creationId xmlns:a16="http://schemas.microsoft.com/office/drawing/2014/main" id="{3EECD0AA-1BEA-4F2B-B231-1B8EDE728835}"/>
            </a:ext>
          </a:extLst>
        </xdr:cNvPr>
        <xdr:cNvSpPr>
          <a:spLocks noChangeShapeType="1"/>
        </xdr:cNvSpPr>
      </xdr:nvSpPr>
      <xdr:spPr bwMode="auto">
        <a:xfrm>
          <a:off x="9306215" y="6065694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636734</xdr:colOff>
      <xdr:row>38</xdr:row>
      <xdr:rowOff>114300</xdr:rowOff>
    </xdr:from>
    <xdr:to>
      <xdr:col>14</xdr:col>
      <xdr:colOff>84284</xdr:colOff>
      <xdr:row>39</xdr:row>
      <xdr:rowOff>85725</xdr:rowOff>
    </xdr:to>
    <xdr:grpSp>
      <xdr:nvGrpSpPr>
        <xdr:cNvPr id="320" name="Group 690">
          <a:extLst>
            <a:ext uri="{FF2B5EF4-FFF2-40B4-BE49-F238E27FC236}">
              <a16:creationId xmlns:a16="http://schemas.microsoft.com/office/drawing/2014/main" id="{C9E0C774-9684-4755-AF8F-E5ED917352F9}"/>
            </a:ext>
          </a:extLst>
        </xdr:cNvPr>
        <xdr:cNvGrpSpPr>
          <a:grpSpLocks/>
        </xdr:cNvGrpSpPr>
      </xdr:nvGrpSpPr>
      <xdr:grpSpPr bwMode="auto">
        <a:xfrm>
          <a:off x="9227377" y="6663871"/>
          <a:ext cx="150586" cy="143783"/>
          <a:chOff x="718" y="97"/>
          <a:chExt cx="23" cy="15"/>
        </a:xfrm>
      </xdr:grpSpPr>
      <xdr:sp macro="" textlink="">
        <xdr:nvSpPr>
          <xdr:cNvPr id="321" name="Freeform 691">
            <a:extLst>
              <a:ext uri="{FF2B5EF4-FFF2-40B4-BE49-F238E27FC236}">
                <a16:creationId xmlns:a16="http://schemas.microsoft.com/office/drawing/2014/main" id="{6CA83D91-7989-4EFA-BF1E-A50892E1B14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2" name="Freeform 692">
            <a:extLst>
              <a:ext uri="{FF2B5EF4-FFF2-40B4-BE49-F238E27FC236}">
                <a16:creationId xmlns:a16="http://schemas.microsoft.com/office/drawing/2014/main" id="{99336620-B3BB-47FC-900B-0CEF65C4916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57150</xdr:colOff>
      <xdr:row>38</xdr:row>
      <xdr:rowOff>139944</xdr:rowOff>
    </xdr:from>
    <xdr:to>
      <xdr:col>14</xdr:col>
      <xdr:colOff>561975</xdr:colOff>
      <xdr:row>39</xdr:row>
      <xdr:rowOff>0</xdr:rowOff>
    </xdr:to>
    <xdr:sp macro="" textlink="">
      <xdr:nvSpPr>
        <xdr:cNvPr id="323" name="Freeform 694">
          <a:extLst>
            <a:ext uri="{FF2B5EF4-FFF2-40B4-BE49-F238E27FC236}">
              <a16:creationId xmlns:a16="http://schemas.microsoft.com/office/drawing/2014/main" id="{8DD56D2E-34D6-47FB-BB49-C08EFB1727DD}"/>
            </a:ext>
          </a:extLst>
        </xdr:cNvPr>
        <xdr:cNvSpPr>
          <a:spLocks/>
        </xdr:cNvSpPr>
      </xdr:nvSpPr>
      <xdr:spPr bwMode="auto">
        <a:xfrm>
          <a:off x="9372600" y="66550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32971</xdr:colOff>
      <xdr:row>39</xdr:row>
      <xdr:rowOff>28575</xdr:rowOff>
    </xdr:from>
    <xdr:to>
      <xdr:col>14</xdr:col>
      <xdr:colOff>537796</xdr:colOff>
      <xdr:row>39</xdr:row>
      <xdr:rowOff>57150</xdr:rowOff>
    </xdr:to>
    <xdr:sp macro="" textlink="">
      <xdr:nvSpPr>
        <xdr:cNvPr id="324" name="Freeform 695">
          <a:extLst>
            <a:ext uri="{FF2B5EF4-FFF2-40B4-BE49-F238E27FC236}">
              <a16:creationId xmlns:a16="http://schemas.microsoft.com/office/drawing/2014/main" id="{BA276C1E-8BDB-445A-AF7D-EF0A19C03A8E}"/>
            </a:ext>
          </a:extLst>
        </xdr:cNvPr>
        <xdr:cNvSpPr>
          <a:spLocks/>
        </xdr:cNvSpPr>
      </xdr:nvSpPr>
      <xdr:spPr bwMode="auto">
        <a:xfrm>
          <a:off x="9348421" y="671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38</xdr:row>
      <xdr:rowOff>161925</xdr:rowOff>
    </xdr:from>
    <xdr:to>
      <xdr:col>13</xdr:col>
      <xdr:colOff>581025</xdr:colOff>
      <xdr:row>39</xdr:row>
      <xdr:rowOff>21981</xdr:rowOff>
    </xdr:to>
    <xdr:sp macro="" textlink="">
      <xdr:nvSpPr>
        <xdr:cNvPr id="325" name="Freeform 694">
          <a:extLst>
            <a:ext uri="{FF2B5EF4-FFF2-40B4-BE49-F238E27FC236}">
              <a16:creationId xmlns:a16="http://schemas.microsoft.com/office/drawing/2014/main" id="{ADCEDCCE-7CDB-4E82-9B02-0AD1364C5220}"/>
            </a:ext>
          </a:extLst>
        </xdr:cNvPr>
        <xdr:cNvSpPr>
          <a:spLocks/>
        </xdr:cNvSpPr>
      </xdr:nvSpPr>
      <xdr:spPr bwMode="auto">
        <a:xfrm>
          <a:off x="8686800" y="66770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39</xdr:row>
      <xdr:rowOff>28575</xdr:rowOff>
    </xdr:from>
    <xdr:to>
      <xdr:col>13</xdr:col>
      <xdr:colOff>600075</xdr:colOff>
      <xdr:row>39</xdr:row>
      <xdr:rowOff>60081</xdr:rowOff>
    </xdr:to>
    <xdr:sp macro="" textlink="">
      <xdr:nvSpPr>
        <xdr:cNvPr id="326" name="Freeform 694">
          <a:extLst>
            <a:ext uri="{FF2B5EF4-FFF2-40B4-BE49-F238E27FC236}">
              <a16:creationId xmlns:a16="http://schemas.microsoft.com/office/drawing/2014/main" id="{13BD5521-1C2E-4A6F-8703-A5BAE8F11E51}"/>
            </a:ext>
          </a:extLst>
        </xdr:cNvPr>
        <xdr:cNvSpPr>
          <a:spLocks/>
        </xdr:cNvSpPr>
      </xdr:nvSpPr>
      <xdr:spPr bwMode="auto">
        <a:xfrm>
          <a:off x="8705850" y="67151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28574</xdr:colOff>
      <xdr:row>37</xdr:row>
      <xdr:rowOff>133350</xdr:rowOff>
    </xdr:from>
    <xdr:to>
      <xdr:col>16</xdr:col>
      <xdr:colOff>66674</xdr:colOff>
      <xdr:row>40</xdr:row>
      <xdr:rowOff>85725</xdr:rowOff>
    </xdr:to>
    <xdr:sp macro="" textlink="">
      <xdr:nvSpPr>
        <xdr:cNvPr id="327" name="Freeform 260">
          <a:extLst>
            <a:ext uri="{FF2B5EF4-FFF2-40B4-BE49-F238E27FC236}">
              <a16:creationId xmlns:a16="http://schemas.microsoft.com/office/drawing/2014/main" id="{DB1611BC-F509-4433-8714-9D6619564E63}"/>
            </a:ext>
          </a:extLst>
        </xdr:cNvPr>
        <xdr:cNvSpPr>
          <a:spLocks/>
        </xdr:cNvSpPr>
      </xdr:nvSpPr>
      <xdr:spPr bwMode="auto">
        <a:xfrm>
          <a:off x="10048874" y="6477000"/>
          <a:ext cx="74295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1815</xdr:colOff>
      <xdr:row>37</xdr:row>
      <xdr:rowOff>72117</xdr:rowOff>
    </xdr:from>
    <xdr:to>
      <xdr:col>16</xdr:col>
      <xdr:colOff>136072</xdr:colOff>
      <xdr:row>38</xdr:row>
      <xdr:rowOff>45357</xdr:rowOff>
    </xdr:to>
    <xdr:sp macro="" textlink="">
      <xdr:nvSpPr>
        <xdr:cNvPr id="328" name="Oval 262">
          <a:extLst>
            <a:ext uri="{FF2B5EF4-FFF2-40B4-BE49-F238E27FC236}">
              <a16:creationId xmlns:a16="http://schemas.microsoft.com/office/drawing/2014/main" id="{37FAAEAB-1232-463A-B3CF-4E1550512588}"/>
            </a:ext>
          </a:extLst>
        </xdr:cNvPr>
        <xdr:cNvSpPr>
          <a:spLocks noChangeArrowheads="1"/>
        </xdr:cNvSpPr>
      </xdr:nvSpPr>
      <xdr:spPr bwMode="auto">
        <a:xfrm>
          <a:off x="10726965" y="6415767"/>
          <a:ext cx="134257" cy="144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1119</xdr:colOff>
      <xdr:row>38</xdr:row>
      <xdr:rowOff>121416</xdr:rowOff>
    </xdr:from>
    <xdr:to>
      <xdr:col>16</xdr:col>
      <xdr:colOff>136922</xdr:colOff>
      <xdr:row>39</xdr:row>
      <xdr:rowOff>87727</xdr:rowOff>
    </xdr:to>
    <xdr:sp macro="" textlink="">
      <xdr:nvSpPr>
        <xdr:cNvPr id="329" name="AutoShape 375">
          <a:extLst>
            <a:ext uri="{FF2B5EF4-FFF2-40B4-BE49-F238E27FC236}">
              <a16:creationId xmlns:a16="http://schemas.microsoft.com/office/drawing/2014/main" id="{CCD67A32-F5B2-42B2-A0D1-4482EC6FE5B3}"/>
            </a:ext>
          </a:extLst>
        </xdr:cNvPr>
        <xdr:cNvSpPr>
          <a:spLocks noChangeArrowheads="1"/>
        </xdr:cNvSpPr>
      </xdr:nvSpPr>
      <xdr:spPr bwMode="auto">
        <a:xfrm>
          <a:off x="10726269" y="6636516"/>
          <a:ext cx="135803" cy="137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381000</xdr:colOff>
      <xdr:row>37</xdr:row>
      <xdr:rowOff>133350</xdr:rowOff>
    </xdr:from>
    <xdr:to>
      <xdr:col>18</xdr:col>
      <xdr:colOff>561975</xdr:colOff>
      <xdr:row>37</xdr:row>
      <xdr:rowOff>142875</xdr:rowOff>
    </xdr:to>
    <xdr:sp macro="" textlink="">
      <xdr:nvSpPr>
        <xdr:cNvPr id="330" name="Line 928">
          <a:extLst>
            <a:ext uri="{FF2B5EF4-FFF2-40B4-BE49-F238E27FC236}">
              <a16:creationId xmlns:a16="http://schemas.microsoft.com/office/drawing/2014/main" id="{1199DF02-12DB-42D7-A2F9-67D30CF32F25}"/>
            </a:ext>
          </a:extLst>
        </xdr:cNvPr>
        <xdr:cNvSpPr>
          <a:spLocks noChangeShapeType="1"/>
        </xdr:cNvSpPr>
      </xdr:nvSpPr>
      <xdr:spPr bwMode="auto">
        <a:xfrm flipH="1" flipV="1">
          <a:off x="11811000" y="647700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585929</xdr:colOff>
      <xdr:row>34</xdr:row>
      <xdr:rowOff>99786</xdr:rowOff>
    </xdr:from>
    <xdr:to>
      <xdr:col>17</xdr:col>
      <xdr:colOff>585929</xdr:colOff>
      <xdr:row>39</xdr:row>
      <xdr:rowOff>118836</xdr:rowOff>
    </xdr:to>
    <xdr:sp macro="" textlink="">
      <xdr:nvSpPr>
        <xdr:cNvPr id="331" name="Line 929">
          <a:extLst>
            <a:ext uri="{FF2B5EF4-FFF2-40B4-BE49-F238E27FC236}">
              <a16:creationId xmlns:a16="http://schemas.microsoft.com/office/drawing/2014/main" id="{6D93AB6C-1490-4A46-97E8-C49E5E0444DA}"/>
            </a:ext>
          </a:extLst>
        </xdr:cNvPr>
        <xdr:cNvSpPr>
          <a:spLocks noChangeShapeType="1"/>
        </xdr:cNvSpPr>
      </xdr:nvSpPr>
      <xdr:spPr bwMode="auto">
        <a:xfrm flipV="1">
          <a:off x="12015929" y="5929086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747031</xdr:colOff>
      <xdr:row>37</xdr:row>
      <xdr:rowOff>168735</xdr:rowOff>
    </xdr:from>
    <xdr:to>
      <xdr:col>18</xdr:col>
      <xdr:colOff>605518</xdr:colOff>
      <xdr:row>39</xdr:row>
      <xdr:rowOff>88453</xdr:rowOff>
    </xdr:to>
    <xdr:sp macro="" textlink="">
      <xdr:nvSpPr>
        <xdr:cNvPr id="332" name="Text Box 972">
          <a:extLst>
            <a:ext uri="{FF2B5EF4-FFF2-40B4-BE49-F238E27FC236}">
              <a16:creationId xmlns:a16="http://schemas.microsoft.com/office/drawing/2014/main" id="{C1D1BC0A-444A-42EE-8A37-AA1039014806}"/>
            </a:ext>
          </a:extLst>
        </xdr:cNvPr>
        <xdr:cNvSpPr txBox="1">
          <a:spLocks noChangeArrowheads="1"/>
        </xdr:cNvSpPr>
      </xdr:nvSpPr>
      <xdr:spPr bwMode="auto">
        <a:xfrm>
          <a:off x="12132581" y="6512385"/>
          <a:ext cx="607787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19</xdr:col>
      <xdr:colOff>27218</xdr:colOff>
      <xdr:row>38</xdr:row>
      <xdr:rowOff>66674</xdr:rowOff>
    </xdr:from>
    <xdr:to>
      <xdr:col>20</xdr:col>
      <xdr:colOff>742953</xdr:colOff>
      <xdr:row>38</xdr:row>
      <xdr:rowOff>68035</xdr:rowOff>
    </xdr:to>
    <xdr:sp macro="" textlink="">
      <xdr:nvSpPr>
        <xdr:cNvPr id="333" name="Line 468">
          <a:extLst>
            <a:ext uri="{FF2B5EF4-FFF2-40B4-BE49-F238E27FC236}">
              <a16:creationId xmlns:a16="http://schemas.microsoft.com/office/drawing/2014/main" id="{345095F0-45EE-4C53-9091-0143E675EAAC}"/>
            </a:ext>
          </a:extLst>
        </xdr:cNvPr>
        <xdr:cNvSpPr>
          <a:spLocks noChangeShapeType="1"/>
        </xdr:cNvSpPr>
      </xdr:nvSpPr>
      <xdr:spPr bwMode="auto">
        <a:xfrm flipV="1">
          <a:off x="12866918" y="6581774"/>
          <a:ext cx="1395185" cy="13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55132</xdr:colOff>
      <xdr:row>34</xdr:row>
      <xdr:rowOff>19050</xdr:rowOff>
    </xdr:from>
    <xdr:to>
      <xdr:col>20</xdr:col>
      <xdr:colOff>58307</xdr:colOff>
      <xdr:row>40</xdr:row>
      <xdr:rowOff>85725</xdr:rowOff>
    </xdr:to>
    <xdr:sp macro="" textlink="">
      <xdr:nvSpPr>
        <xdr:cNvPr id="334" name="Line 929">
          <a:extLst>
            <a:ext uri="{FF2B5EF4-FFF2-40B4-BE49-F238E27FC236}">
              <a16:creationId xmlns:a16="http://schemas.microsoft.com/office/drawing/2014/main" id="{572DEA2F-A79F-484A-B022-4AE566E1CAAD}"/>
            </a:ext>
          </a:extLst>
        </xdr:cNvPr>
        <xdr:cNvSpPr>
          <a:spLocks noChangeShapeType="1"/>
        </xdr:cNvSpPr>
      </xdr:nvSpPr>
      <xdr:spPr bwMode="auto">
        <a:xfrm flipH="1" flipV="1">
          <a:off x="13612382" y="5848350"/>
          <a:ext cx="317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7</xdr:row>
      <xdr:rowOff>0</xdr:rowOff>
    </xdr:from>
    <xdr:to>
      <xdr:col>16</xdr:col>
      <xdr:colOff>561975</xdr:colOff>
      <xdr:row>8</xdr:row>
      <xdr:rowOff>28575</xdr:rowOff>
    </xdr:to>
    <xdr:sp macro="" textlink="">
      <xdr:nvSpPr>
        <xdr:cNvPr id="335" name="Text Box 1132">
          <a:extLst>
            <a:ext uri="{FF2B5EF4-FFF2-40B4-BE49-F238E27FC236}">
              <a16:creationId xmlns:a16="http://schemas.microsoft.com/office/drawing/2014/main" id="{41CDEDC3-76DE-4BAC-86DF-EDDE2A4760D5}"/>
            </a:ext>
          </a:extLst>
        </xdr:cNvPr>
        <xdr:cNvSpPr txBox="1">
          <a:spLocks noChangeArrowheads="1"/>
        </xdr:cNvSpPr>
      </xdr:nvSpPr>
      <xdr:spPr bwMode="auto">
        <a:xfrm>
          <a:off x="10877550" y="12001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698433</xdr:colOff>
      <xdr:row>21</xdr:row>
      <xdr:rowOff>10372</xdr:rowOff>
    </xdr:from>
    <xdr:to>
      <xdr:col>14</xdr:col>
      <xdr:colOff>223448</xdr:colOff>
      <xdr:row>21</xdr:row>
      <xdr:rowOff>160895</xdr:rowOff>
    </xdr:to>
    <xdr:sp macro="" textlink="">
      <xdr:nvSpPr>
        <xdr:cNvPr id="336" name="Text Box 813">
          <a:extLst>
            <a:ext uri="{FF2B5EF4-FFF2-40B4-BE49-F238E27FC236}">
              <a16:creationId xmlns:a16="http://schemas.microsoft.com/office/drawing/2014/main" id="{14B81C61-5B53-418A-BBE6-72D4E80B3AB1}"/>
            </a:ext>
          </a:extLst>
        </xdr:cNvPr>
        <xdr:cNvSpPr txBox="1">
          <a:spLocks noChangeArrowheads="1"/>
        </xdr:cNvSpPr>
      </xdr:nvSpPr>
      <xdr:spPr bwMode="auto">
        <a:xfrm>
          <a:off x="9309033" y="3610822"/>
          <a:ext cx="229865" cy="15052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18</xdr:col>
      <xdr:colOff>226089</xdr:colOff>
      <xdr:row>6</xdr:row>
      <xdr:rowOff>114300</xdr:rowOff>
    </xdr:from>
    <xdr:to>
      <xdr:col>18</xdr:col>
      <xdr:colOff>368964</xdr:colOff>
      <xdr:row>7</xdr:row>
      <xdr:rowOff>95250</xdr:rowOff>
    </xdr:to>
    <xdr:sp macro="" textlink="">
      <xdr:nvSpPr>
        <xdr:cNvPr id="337" name="Oval 782">
          <a:extLst>
            <a:ext uri="{FF2B5EF4-FFF2-40B4-BE49-F238E27FC236}">
              <a16:creationId xmlns:a16="http://schemas.microsoft.com/office/drawing/2014/main" id="{DD0AE32F-C672-4435-8E93-26872C775F09}"/>
            </a:ext>
          </a:extLst>
        </xdr:cNvPr>
        <xdr:cNvSpPr>
          <a:spLocks noChangeArrowheads="1"/>
        </xdr:cNvSpPr>
      </xdr:nvSpPr>
      <xdr:spPr bwMode="auto">
        <a:xfrm>
          <a:off x="12360939" y="11430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16897</xdr:colOff>
      <xdr:row>53</xdr:row>
      <xdr:rowOff>147392</xdr:rowOff>
    </xdr:from>
    <xdr:to>
      <xdr:col>10</xdr:col>
      <xdr:colOff>110706</xdr:colOff>
      <xdr:row>56</xdr:row>
      <xdr:rowOff>124302</xdr:rowOff>
    </xdr:to>
    <xdr:sp macro="" textlink="">
      <xdr:nvSpPr>
        <xdr:cNvPr id="338" name="Text Box 1104">
          <a:extLst>
            <a:ext uri="{FF2B5EF4-FFF2-40B4-BE49-F238E27FC236}">
              <a16:creationId xmlns:a16="http://schemas.microsoft.com/office/drawing/2014/main" id="{D34CA682-C640-413A-869E-F51CD596EB79}"/>
            </a:ext>
          </a:extLst>
        </xdr:cNvPr>
        <xdr:cNvSpPr txBox="1">
          <a:spLocks noChangeArrowheads="1"/>
        </xdr:cNvSpPr>
      </xdr:nvSpPr>
      <xdr:spPr bwMode="auto">
        <a:xfrm>
          <a:off x="5808097" y="9234242"/>
          <a:ext cx="798659" cy="49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逢坂ﾄﾝﾈﾙ出口迄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20</xdr:col>
      <xdr:colOff>63500</xdr:colOff>
      <xdr:row>35</xdr:row>
      <xdr:rowOff>18183</xdr:rowOff>
    </xdr:from>
    <xdr:to>
      <xdr:col>20</xdr:col>
      <xdr:colOff>689842</xdr:colOff>
      <xdr:row>35</xdr:row>
      <xdr:rowOff>40408</xdr:rowOff>
    </xdr:to>
    <xdr:sp macro="" textlink="">
      <xdr:nvSpPr>
        <xdr:cNvPr id="339" name="Line 468">
          <a:extLst>
            <a:ext uri="{FF2B5EF4-FFF2-40B4-BE49-F238E27FC236}">
              <a16:creationId xmlns:a16="http://schemas.microsoft.com/office/drawing/2014/main" id="{3009E22A-69D8-4D54-94D7-8F147BEE5AF7}"/>
            </a:ext>
          </a:extLst>
        </xdr:cNvPr>
        <xdr:cNvSpPr>
          <a:spLocks noChangeShapeType="1"/>
        </xdr:cNvSpPr>
      </xdr:nvSpPr>
      <xdr:spPr bwMode="auto">
        <a:xfrm flipV="1">
          <a:off x="13620750" y="6018933"/>
          <a:ext cx="626342" cy="2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466003</xdr:colOff>
      <xdr:row>43</xdr:row>
      <xdr:rowOff>95251</xdr:rowOff>
    </xdr:from>
    <xdr:to>
      <xdr:col>12</xdr:col>
      <xdr:colOff>553889</xdr:colOff>
      <xdr:row>46</xdr:row>
      <xdr:rowOff>95233</xdr:rowOff>
    </xdr:to>
    <xdr:sp macro="" textlink="">
      <xdr:nvSpPr>
        <xdr:cNvPr id="340" name="Line 383">
          <a:extLst>
            <a:ext uri="{FF2B5EF4-FFF2-40B4-BE49-F238E27FC236}">
              <a16:creationId xmlns:a16="http://schemas.microsoft.com/office/drawing/2014/main" id="{6C759C45-EB92-4FE1-9AC9-A51CBA0A6758}"/>
            </a:ext>
          </a:extLst>
        </xdr:cNvPr>
        <xdr:cNvSpPr>
          <a:spLocks noChangeShapeType="1"/>
        </xdr:cNvSpPr>
      </xdr:nvSpPr>
      <xdr:spPr bwMode="auto">
        <a:xfrm flipH="1" flipV="1">
          <a:off x="8371753" y="7467601"/>
          <a:ext cx="87886" cy="5143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562425</xdr:colOff>
      <xdr:row>42</xdr:row>
      <xdr:rowOff>164523</xdr:rowOff>
    </xdr:from>
    <xdr:to>
      <xdr:col>12</xdr:col>
      <xdr:colOff>613083</xdr:colOff>
      <xdr:row>45</xdr:row>
      <xdr:rowOff>112568</xdr:rowOff>
    </xdr:to>
    <xdr:sp macro="" textlink="">
      <xdr:nvSpPr>
        <xdr:cNvPr id="341" name="Line 383">
          <a:extLst>
            <a:ext uri="{FF2B5EF4-FFF2-40B4-BE49-F238E27FC236}">
              <a16:creationId xmlns:a16="http://schemas.microsoft.com/office/drawing/2014/main" id="{996F309B-B63A-4F5A-B7E9-B1C666D71AB9}"/>
            </a:ext>
          </a:extLst>
        </xdr:cNvPr>
        <xdr:cNvSpPr>
          <a:spLocks noChangeShapeType="1"/>
        </xdr:cNvSpPr>
      </xdr:nvSpPr>
      <xdr:spPr bwMode="auto">
        <a:xfrm flipV="1">
          <a:off x="8468175" y="7365423"/>
          <a:ext cx="50658" cy="46239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242888</xdr:colOff>
      <xdr:row>31</xdr:row>
      <xdr:rowOff>172275</xdr:rowOff>
    </xdr:from>
    <xdr:to>
      <xdr:col>16</xdr:col>
      <xdr:colOff>433388</xdr:colOff>
      <xdr:row>32</xdr:row>
      <xdr:rowOff>85359</xdr:rowOff>
    </xdr:to>
    <xdr:sp macro="" textlink="">
      <xdr:nvSpPr>
        <xdr:cNvPr id="342" name="Freeform 1134">
          <a:extLst>
            <a:ext uri="{FF2B5EF4-FFF2-40B4-BE49-F238E27FC236}">
              <a16:creationId xmlns:a16="http://schemas.microsoft.com/office/drawing/2014/main" id="{D6F5A49C-0A5B-406A-8F55-82B633258ACD}"/>
            </a:ext>
          </a:extLst>
        </xdr:cNvPr>
        <xdr:cNvSpPr>
          <a:spLocks/>
        </xdr:cNvSpPr>
      </xdr:nvSpPr>
      <xdr:spPr bwMode="auto">
        <a:xfrm>
          <a:off x="10968038" y="5487225"/>
          <a:ext cx="190500" cy="8453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360760</xdr:colOff>
      <xdr:row>32</xdr:row>
      <xdr:rowOff>9537</xdr:rowOff>
    </xdr:from>
    <xdr:to>
      <xdr:col>16</xdr:col>
      <xdr:colOff>494110</xdr:colOff>
      <xdr:row>32</xdr:row>
      <xdr:rowOff>136293</xdr:rowOff>
    </xdr:to>
    <xdr:sp macro="" textlink="">
      <xdr:nvSpPr>
        <xdr:cNvPr id="343" name="AutoShape 1135">
          <a:extLst>
            <a:ext uri="{FF2B5EF4-FFF2-40B4-BE49-F238E27FC236}">
              <a16:creationId xmlns:a16="http://schemas.microsoft.com/office/drawing/2014/main" id="{12B2A246-2DC6-4E3D-9033-D740B16B4086}"/>
            </a:ext>
          </a:extLst>
        </xdr:cNvPr>
        <xdr:cNvSpPr>
          <a:spLocks noChangeArrowheads="1"/>
        </xdr:cNvSpPr>
      </xdr:nvSpPr>
      <xdr:spPr bwMode="auto">
        <a:xfrm>
          <a:off x="11085910" y="5495937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310605</xdr:colOff>
      <xdr:row>30</xdr:row>
      <xdr:rowOff>62360</xdr:rowOff>
    </xdr:from>
    <xdr:to>
      <xdr:col>16</xdr:col>
      <xdr:colOff>453480</xdr:colOff>
      <xdr:row>31</xdr:row>
      <xdr:rowOff>24259</xdr:rowOff>
    </xdr:to>
    <xdr:sp macro="" textlink="">
      <xdr:nvSpPr>
        <xdr:cNvPr id="344" name="Oval 1139">
          <a:extLst>
            <a:ext uri="{FF2B5EF4-FFF2-40B4-BE49-F238E27FC236}">
              <a16:creationId xmlns:a16="http://schemas.microsoft.com/office/drawing/2014/main" id="{C167B9A1-899B-4EB5-8A58-9AC2E90A92CA}"/>
            </a:ext>
          </a:extLst>
        </xdr:cNvPr>
        <xdr:cNvSpPr>
          <a:spLocks noChangeArrowheads="1"/>
        </xdr:cNvSpPr>
      </xdr:nvSpPr>
      <xdr:spPr bwMode="auto">
        <a:xfrm>
          <a:off x="11035755" y="5205860"/>
          <a:ext cx="142875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31</xdr:row>
      <xdr:rowOff>168853</xdr:rowOff>
    </xdr:from>
    <xdr:to>
      <xdr:col>18</xdr:col>
      <xdr:colOff>180975</xdr:colOff>
      <xdr:row>32</xdr:row>
      <xdr:rowOff>133350</xdr:rowOff>
    </xdr:to>
    <xdr:sp macro="" textlink="">
      <xdr:nvSpPr>
        <xdr:cNvPr id="345" name="AutoShape 1141">
          <a:extLst>
            <a:ext uri="{FF2B5EF4-FFF2-40B4-BE49-F238E27FC236}">
              <a16:creationId xmlns:a16="http://schemas.microsoft.com/office/drawing/2014/main" id="{949D3F82-9C90-46BF-8AC1-85583E68B953}"/>
            </a:ext>
          </a:extLst>
        </xdr:cNvPr>
        <xdr:cNvSpPr>
          <a:spLocks noChangeArrowheads="1"/>
        </xdr:cNvSpPr>
      </xdr:nvSpPr>
      <xdr:spPr bwMode="auto">
        <a:xfrm>
          <a:off x="12144375" y="5483803"/>
          <a:ext cx="171450" cy="135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346" name="Text Box 1058">
          <a:extLst>
            <a:ext uri="{FF2B5EF4-FFF2-40B4-BE49-F238E27FC236}">
              <a16:creationId xmlns:a16="http://schemas.microsoft.com/office/drawing/2014/main" id="{EC35C3BF-5E61-4F94-BC69-F9FECFCCE03F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47" name="Text Box 209">
          <a:extLst>
            <a:ext uri="{FF2B5EF4-FFF2-40B4-BE49-F238E27FC236}">
              <a16:creationId xmlns:a16="http://schemas.microsoft.com/office/drawing/2014/main" id="{DAC30C1E-B9C8-4205-9C62-4D9758E592BB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48" name="Text Box 1058">
          <a:extLst>
            <a:ext uri="{FF2B5EF4-FFF2-40B4-BE49-F238E27FC236}">
              <a16:creationId xmlns:a16="http://schemas.microsoft.com/office/drawing/2014/main" id="{99FCBAA6-ABA4-4FED-98CC-8FECEAB51CED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28577</xdr:colOff>
      <xdr:row>66</xdr:row>
      <xdr:rowOff>34982</xdr:rowOff>
    </xdr:to>
    <xdr:sp macro="" textlink="">
      <xdr:nvSpPr>
        <xdr:cNvPr id="349" name="Text Box 1058">
          <a:extLst>
            <a:ext uri="{FF2B5EF4-FFF2-40B4-BE49-F238E27FC236}">
              <a16:creationId xmlns:a16="http://schemas.microsoft.com/office/drawing/2014/main" id="{2AE9A6B4-596E-482F-9ED7-1ECA8E1196C3}"/>
            </a:ext>
          </a:extLst>
        </xdr:cNvPr>
        <xdr:cNvSpPr txBox="1">
          <a:spLocks noChangeArrowheads="1"/>
        </xdr:cNvSpPr>
      </xdr:nvSpPr>
      <xdr:spPr bwMode="auto">
        <a:xfrm>
          <a:off x="7200900" y="11134725"/>
          <a:ext cx="28577" cy="2096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40</xdr:row>
      <xdr:rowOff>161925</xdr:rowOff>
    </xdr:from>
    <xdr:to>
      <xdr:col>21</xdr:col>
      <xdr:colOff>28574</xdr:colOff>
      <xdr:row>42</xdr:row>
      <xdr:rowOff>28575</xdr:rowOff>
    </xdr:to>
    <xdr:sp macro="" textlink="">
      <xdr:nvSpPr>
        <xdr:cNvPr id="350" name="Text Box 1058">
          <a:extLst>
            <a:ext uri="{FF2B5EF4-FFF2-40B4-BE49-F238E27FC236}">
              <a16:creationId xmlns:a16="http://schemas.microsoft.com/office/drawing/2014/main" id="{4CA4CDAF-11D3-49F3-92F8-414AF0BBCB2B}"/>
            </a:ext>
          </a:extLst>
        </xdr:cNvPr>
        <xdr:cNvSpPr txBox="1">
          <a:spLocks noChangeArrowheads="1"/>
        </xdr:cNvSpPr>
      </xdr:nvSpPr>
      <xdr:spPr bwMode="auto">
        <a:xfrm>
          <a:off x="14262100" y="70199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48</xdr:row>
      <xdr:rowOff>161925</xdr:rowOff>
    </xdr:from>
    <xdr:to>
      <xdr:col>13</xdr:col>
      <xdr:colOff>22801</xdr:colOff>
      <xdr:row>50</xdr:row>
      <xdr:rowOff>28573</xdr:rowOff>
    </xdr:to>
    <xdr:sp macro="" textlink="">
      <xdr:nvSpPr>
        <xdr:cNvPr id="351" name="Text Box 1058">
          <a:extLst>
            <a:ext uri="{FF2B5EF4-FFF2-40B4-BE49-F238E27FC236}">
              <a16:creationId xmlns:a16="http://schemas.microsoft.com/office/drawing/2014/main" id="{DA90BACC-DB70-4BFF-8CCF-199244AA1541}"/>
            </a:ext>
          </a:extLst>
        </xdr:cNvPr>
        <xdr:cNvSpPr txBox="1">
          <a:spLocks noChangeArrowheads="1"/>
        </xdr:cNvSpPr>
      </xdr:nvSpPr>
      <xdr:spPr bwMode="auto">
        <a:xfrm>
          <a:off x="8610600" y="8391525"/>
          <a:ext cx="22801" cy="209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28576</xdr:colOff>
      <xdr:row>66</xdr:row>
      <xdr:rowOff>34982</xdr:rowOff>
    </xdr:to>
    <xdr:sp macro="" textlink="">
      <xdr:nvSpPr>
        <xdr:cNvPr id="352" name="Text Box 1058">
          <a:extLst>
            <a:ext uri="{FF2B5EF4-FFF2-40B4-BE49-F238E27FC236}">
              <a16:creationId xmlns:a16="http://schemas.microsoft.com/office/drawing/2014/main" id="{9F6926BA-929E-44F2-BDB6-5DA81EE2011B}"/>
            </a:ext>
          </a:extLst>
        </xdr:cNvPr>
        <xdr:cNvSpPr txBox="1">
          <a:spLocks noChangeArrowheads="1"/>
        </xdr:cNvSpPr>
      </xdr:nvSpPr>
      <xdr:spPr bwMode="auto">
        <a:xfrm>
          <a:off x="7200900" y="11134725"/>
          <a:ext cx="28576" cy="2096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353" name="Freeform 770">
          <a:extLst>
            <a:ext uri="{FF2B5EF4-FFF2-40B4-BE49-F238E27FC236}">
              <a16:creationId xmlns:a16="http://schemas.microsoft.com/office/drawing/2014/main" id="{D6E7B514-B954-4D82-BD03-25720D7A99F2}"/>
            </a:ext>
          </a:extLst>
        </xdr:cNvPr>
        <xdr:cNvSpPr>
          <a:spLocks/>
        </xdr:cNvSpPr>
      </xdr:nvSpPr>
      <xdr:spPr bwMode="auto">
        <a:xfrm>
          <a:off x="137953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354" name="Freeform 770">
          <a:extLst>
            <a:ext uri="{FF2B5EF4-FFF2-40B4-BE49-F238E27FC236}">
              <a16:creationId xmlns:a16="http://schemas.microsoft.com/office/drawing/2014/main" id="{BACB1714-9DFF-4290-9604-BF129D548C1D}"/>
            </a:ext>
          </a:extLst>
        </xdr:cNvPr>
        <xdr:cNvSpPr>
          <a:spLocks/>
        </xdr:cNvSpPr>
      </xdr:nvSpPr>
      <xdr:spPr bwMode="auto">
        <a:xfrm>
          <a:off x="1237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355" name="Freeform 770">
          <a:extLst>
            <a:ext uri="{FF2B5EF4-FFF2-40B4-BE49-F238E27FC236}">
              <a16:creationId xmlns:a16="http://schemas.microsoft.com/office/drawing/2014/main" id="{F1FC7313-F0D9-45D1-B442-933A16A12678}"/>
            </a:ext>
          </a:extLst>
        </xdr:cNvPr>
        <xdr:cNvSpPr>
          <a:spLocks/>
        </xdr:cNvSpPr>
      </xdr:nvSpPr>
      <xdr:spPr bwMode="auto">
        <a:xfrm>
          <a:off x="123729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325559</xdr:colOff>
      <xdr:row>53</xdr:row>
      <xdr:rowOff>27334</xdr:rowOff>
    </xdr:from>
    <xdr:to>
      <xdr:col>6</xdr:col>
      <xdr:colOff>571008</xdr:colOff>
      <xdr:row>54</xdr:row>
      <xdr:rowOff>77855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0BBC7451-2EE3-470D-A42B-75B0647BDEB3}"/>
            </a:ext>
          </a:extLst>
        </xdr:cNvPr>
        <xdr:cNvSpPr/>
      </xdr:nvSpPr>
      <xdr:spPr bwMode="auto">
        <a:xfrm>
          <a:off x="4002209" y="9114184"/>
          <a:ext cx="245449" cy="221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476249</xdr:colOff>
      <xdr:row>50</xdr:row>
      <xdr:rowOff>150201</xdr:rowOff>
    </xdr:from>
    <xdr:to>
      <xdr:col>6</xdr:col>
      <xdr:colOff>142038</xdr:colOff>
      <xdr:row>52</xdr:row>
      <xdr:rowOff>146219</xdr:rowOff>
    </xdr:to>
    <xdr:grpSp>
      <xdr:nvGrpSpPr>
        <xdr:cNvPr id="357" name="Group 6672">
          <a:extLst>
            <a:ext uri="{FF2B5EF4-FFF2-40B4-BE49-F238E27FC236}">
              <a16:creationId xmlns:a16="http://schemas.microsoft.com/office/drawing/2014/main" id="{17975E2A-7734-4597-B88B-CF84886154F5}"/>
            </a:ext>
          </a:extLst>
        </xdr:cNvPr>
        <xdr:cNvGrpSpPr>
          <a:grpSpLocks/>
        </xdr:cNvGrpSpPr>
      </xdr:nvGrpSpPr>
      <xdr:grpSpPr bwMode="auto">
        <a:xfrm>
          <a:off x="3442606" y="8768058"/>
          <a:ext cx="368825" cy="340732"/>
          <a:chOff x="536" y="110"/>
          <a:chExt cx="46" cy="44"/>
        </a:xfrm>
      </xdr:grpSpPr>
      <xdr:pic>
        <xdr:nvPicPr>
          <xdr:cNvPr id="358" name="Picture 6673" descr="route2">
            <a:extLst>
              <a:ext uri="{FF2B5EF4-FFF2-40B4-BE49-F238E27FC236}">
                <a16:creationId xmlns:a16="http://schemas.microsoft.com/office/drawing/2014/main" id="{B38E65C4-C93D-40A9-9782-E2BD867282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9" name="Text Box 6674">
            <a:extLst>
              <a:ext uri="{FF2B5EF4-FFF2-40B4-BE49-F238E27FC236}">
                <a16:creationId xmlns:a16="http://schemas.microsoft.com/office/drawing/2014/main" id="{06487686-F114-489D-B5C0-15CB41108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344024</xdr:colOff>
      <xdr:row>55</xdr:row>
      <xdr:rowOff>153336</xdr:rowOff>
    </xdr:from>
    <xdr:to>
      <xdr:col>8</xdr:col>
      <xdr:colOff>499177</xdr:colOff>
      <xdr:row>56</xdr:row>
      <xdr:rowOff>127002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13DAD048-870B-4BA4-A60C-A697E054AD65}"/>
            </a:ext>
          </a:extLst>
        </xdr:cNvPr>
        <xdr:cNvSpPr/>
      </xdr:nvSpPr>
      <xdr:spPr bwMode="auto">
        <a:xfrm>
          <a:off x="5430374" y="9583086"/>
          <a:ext cx="155153" cy="14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229238</xdr:colOff>
      <xdr:row>52</xdr:row>
      <xdr:rowOff>107208</xdr:rowOff>
    </xdr:from>
    <xdr:to>
      <xdr:col>7</xdr:col>
      <xdr:colOff>472218</xdr:colOff>
      <xdr:row>53</xdr:row>
      <xdr:rowOff>141867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C910D00A-B8DA-46AB-AB09-DA37502EDC5F}"/>
            </a:ext>
          </a:extLst>
        </xdr:cNvPr>
        <xdr:cNvSpPr/>
      </xdr:nvSpPr>
      <xdr:spPr bwMode="auto">
        <a:xfrm>
          <a:off x="4610738" y="9022608"/>
          <a:ext cx="242980" cy="206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119745</xdr:colOff>
      <xdr:row>55</xdr:row>
      <xdr:rowOff>56393</xdr:rowOff>
    </xdr:from>
    <xdr:to>
      <xdr:col>10</xdr:col>
      <xdr:colOff>386798</xdr:colOff>
      <xdr:row>56</xdr:row>
      <xdr:rowOff>104170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A52A4DB5-14CB-4508-88C6-986C946198A2}"/>
            </a:ext>
          </a:extLst>
        </xdr:cNvPr>
        <xdr:cNvSpPr/>
      </xdr:nvSpPr>
      <xdr:spPr bwMode="auto">
        <a:xfrm>
          <a:off x="6615795" y="9486143"/>
          <a:ext cx="267053" cy="219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381107</xdr:colOff>
      <xdr:row>52</xdr:row>
      <xdr:rowOff>91471</xdr:rowOff>
    </xdr:from>
    <xdr:to>
      <xdr:col>10</xdr:col>
      <xdr:colOff>5848</xdr:colOff>
      <xdr:row>54</xdr:row>
      <xdr:rowOff>17913</xdr:rowOff>
    </xdr:to>
    <xdr:grpSp>
      <xdr:nvGrpSpPr>
        <xdr:cNvPr id="363" name="Group 6672">
          <a:extLst>
            <a:ext uri="{FF2B5EF4-FFF2-40B4-BE49-F238E27FC236}">
              <a16:creationId xmlns:a16="http://schemas.microsoft.com/office/drawing/2014/main" id="{12A269BB-AC48-4CBC-9650-48ECF0157119}"/>
            </a:ext>
          </a:extLst>
        </xdr:cNvPr>
        <xdr:cNvGrpSpPr>
          <a:grpSpLocks/>
        </xdr:cNvGrpSpPr>
      </xdr:nvGrpSpPr>
      <xdr:grpSpPr bwMode="auto">
        <a:xfrm>
          <a:off x="6159607" y="9054042"/>
          <a:ext cx="327777" cy="271157"/>
          <a:chOff x="536" y="110"/>
          <a:chExt cx="46" cy="44"/>
        </a:xfrm>
      </xdr:grpSpPr>
      <xdr:pic>
        <xdr:nvPicPr>
          <xdr:cNvPr id="364" name="Picture 6673" descr="route2">
            <a:extLst>
              <a:ext uri="{FF2B5EF4-FFF2-40B4-BE49-F238E27FC236}">
                <a16:creationId xmlns:a16="http://schemas.microsoft.com/office/drawing/2014/main" id="{92D0C3B7-8DEB-4DD6-AEDD-795A847453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5" name="Text Box 6674">
            <a:extLst>
              <a:ext uri="{FF2B5EF4-FFF2-40B4-BE49-F238E27FC236}">
                <a16:creationId xmlns:a16="http://schemas.microsoft.com/office/drawing/2014/main" id="{F9878BC6-291E-46E4-BEE5-80A483831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236928</xdr:colOff>
      <xdr:row>60</xdr:row>
      <xdr:rowOff>155037</xdr:rowOff>
    </xdr:from>
    <xdr:to>
      <xdr:col>4</xdr:col>
      <xdr:colOff>644074</xdr:colOff>
      <xdr:row>62</xdr:row>
      <xdr:rowOff>136078</xdr:rowOff>
    </xdr:to>
    <xdr:grpSp>
      <xdr:nvGrpSpPr>
        <xdr:cNvPr id="366" name="Group 6672">
          <a:extLst>
            <a:ext uri="{FF2B5EF4-FFF2-40B4-BE49-F238E27FC236}">
              <a16:creationId xmlns:a16="http://schemas.microsoft.com/office/drawing/2014/main" id="{396D7408-1D4E-41D9-A86A-AF08AE8CF72C}"/>
            </a:ext>
          </a:extLst>
        </xdr:cNvPr>
        <xdr:cNvGrpSpPr>
          <a:grpSpLocks/>
        </xdr:cNvGrpSpPr>
      </xdr:nvGrpSpPr>
      <xdr:grpSpPr bwMode="auto">
        <a:xfrm>
          <a:off x="2500249" y="10496466"/>
          <a:ext cx="407146" cy="325755"/>
          <a:chOff x="536" y="110"/>
          <a:chExt cx="46" cy="44"/>
        </a:xfrm>
      </xdr:grpSpPr>
      <xdr:pic>
        <xdr:nvPicPr>
          <xdr:cNvPr id="367" name="Picture 6673" descr="route2">
            <a:extLst>
              <a:ext uri="{FF2B5EF4-FFF2-40B4-BE49-F238E27FC236}">
                <a16:creationId xmlns:a16="http://schemas.microsoft.com/office/drawing/2014/main" id="{4A83E9AC-924B-4473-B592-B77C821F89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8" name="Text Box 6674">
            <a:extLst>
              <a:ext uri="{FF2B5EF4-FFF2-40B4-BE49-F238E27FC236}">
                <a16:creationId xmlns:a16="http://schemas.microsoft.com/office/drawing/2014/main" id="{1044816F-57A7-499F-8089-8644B164F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83689</xdr:colOff>
      <xdr:row>60</xdr:row>
      <xdr:rowOff>128779</xdr:rowOff>
    </xdr:from>
    <xdr:to>
      <xdr:col>3</xdr:col>
      <xdr:colOff>512538</xdr:colOff>
      <xdr:row>62</xdr:row>
      <xdr:rowOff>145143</xdr:rowOff>
    </xdr:to>
    <xdr:grpSp>
      <xdr:nvGrpSpPr>
        <xdr:cNvPr id="369" name="Group 6672">
          <a:extLst>
            <a:ext uri="{FF2B5EF4-FFF2-40B4-BE49-F238E27FC236}">
              <a16:creationId xmlns:a16="http://schemas.microsoft.com/office/drawing/2014/main" id="{4BEC3466-076E-49C6-99CC-E891B8812241}"/>
            </a:ext>
          </a:extLst>
        </xdr:cNvPr>
        <xdr:cNvGrpSpPr>
          <a:grpSpLocks/>
        </xdr:cNvGrpSpPr>
      </xdr:nvGrpSpPr>
      <xdr:grpSpPr bwMode="auto">
        <a:xfrm>
          <a:off x="1643975" y="10470208"/>
          <a:ext cx="428849" cy="361078"/>
          <a:chOff x="536" y="110"/>
          <a:chExt cx="50" cy="44"/>
        </a:xfrm>
      </xdr:grpSpPr>
      <xdr:pic>
        <xdr:nvPicPr>
          <xdr:cNvPr id="370" name="Picture 6673" descr="route2">
            <a:extLst>
              <a:ext uri="{FF2B5EF4-FFF2-40B4-BE49-F238E27FC236}">
                <a16:creationId xmlns:a16="http://schemas.microsoft.com/office/drawing/2014/main" id="{4B56BF89-2819-4256-B49D-3491B50F25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1" name="Text Box 6674">
            <a:extLst>
              <a:ext uri="{FF2B5EF4-FFF2-40B4-BE49-F238E27FC236}">
                <a16:creationId xmlns:a16="http://schemas.microsoft.com/office/drawing/2014/main" id="{CBB14F78-063B-4922-A743-C9BB2FBE75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180975</xdr:colOff>
      <xdr:row>62</xdr:row>
      <xdr:rowOff>29308</xdr:rowOff>
    </xdr:from>
    <xdr:to>
      <xdr:col>5</xdr:col>
      <xdr:colOff>608634</xdr:colOff>
      <xdr:row>64</xdr:row>
      <xdr:rowOff>76702</xdr:rowOff>
    </xdr:to>
    <xdr:grpSp>
      <xdr:nvGrpSpPr>
        <xdr:cNvPr id="372" name="Group 6672">
          <a:extLst>
            <a:ext uri="{FF2B5EF4-FFF2-40B4-BE49-F238E27FC236}">
              <a16:creationId xmlns:a16="http://schemas.microsoft.com/office/drawing/2014/main" id="{045AE956-C44F-44B4-ACA3-B7ED1E2147A6}"/>
            </a:ext>
          </a:extLst>
        </xdr:cNvPr>
        <xdr:cNvGrpSpPr>
          <a:grpSpLocks/>
        </xdr:cNvGrpSpPr>
      </xdr:nvGrpSpPr>
      <xdr:grpSpPr bwMode="auto">
        <a:xfrm>
          <a:off x="3147332" y="10715451"/>
          <a:ext cx="427659" cy="392108"/>
          <a:chOff x="536" y="110"/>
          <a:chExt cx="46" cy="44"/>
        </a:xfrm>
      </xdr:grpSpPr>
      <xdr:pic>
        <xdr:nvPicPr>
          <xdr:cNvPr id="373" name="Picture 6673" descr="route2">
            <a:extLst>
              <a:ext uri="{FF2B5EF4-FFF2-40B4-BE49-F238E27FC236}">
                <a16:creationId xmlns:a16="http://schemas.microsoft.com/office/drawing/2014/main" id="{09327935-C73E-48BE-B958-78356E9F71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4" name="Text Box 6674">
            <a:extLst>
              <a:ext uri="{FF2B5EF4-FFF2-40B4-BE49-F238E27FC236}">
                <a16:creationId xmlns:a16="http://schemas.microsoft.com/office/drawing/2014/main" id="{BA5DC4B0-4D72-4E6A-A1FA-378951879C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644071</xdr:colOff>
      <xdr:row>60</xdr:row>
      <xdr:rowOff>113532</xdr:rowOff>
    </xdr:from>
    <xdr:to>
      <xdr:col>6</xdr:col>
      <xdr:colOff>365604</xdr:colOff>
      <xdr:row>62</xdr:row>
      <xdr:rowOff>106356</xdr:rowOff>
    </xdr:to>
    <xdr:grpSp>
      <xdr:nvGrpSpPr>
        <xdr:cNvPr id="375" name="Group 6672">
          <a:extLst>
            <a:ext uri="{FF2B5EF4-FFF2-40B4-BE49-F238E27FC236}">
              <a16:creationId xmlns:a16="http://schemas.microsoft.com/office/drawing/2014/main" id="{DCD64C8B-4B5E-4A99-B408-1FAB8C4FFBC6}"/>
            </a:ext>
          </a:extLst>
        </xdr:cNvPr>
        <xdr:cNvGrpSpPr>
          <a:grpSpLocks/>
        </xdr:cNvGrpSpPr>
      </xdr:nvGrpSpPr>
      <xdr:grpSpPr bwMode="auto">
        <a:xfrm>
          <a:off x="3610428" y="10454961"/>
          <a:ext cx="424569" cy="337538"/>
          <a:chOff x="536" y="110"/>
          <a:chExt cx="46" cy="44"/>
        </a:xfrm>
      </xdr:grpSpPr>
      <xdr:pic>
        <xdr:nvPicPr>
          <xdr:cNvPr id="376" name="Picture 6673" descr="route2">
            <a:extLst>
              <a:ext uri="{FF2B5EF4-FFF2-40B4-BE49-F238E27FC236}">
                <a16:creationId xmlns:a16="http://schemas.microsoft.com/office/drawing/2014/main" id="{6F8B0154-32C0-4176-85E6-83A9A21804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7" name="Text Box 6674">
            <a:extLst>
              <a:ext uri="{FF2B5EF4-FFF2-40B4-BE49-F238E27FC236}">
                <a16:creationId xmlns:a16="http://schemas.microsoft.com/office/drawing/2014/main" id="{53657D59-169B-4510-B1A3-9F19B6CF4E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3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571733</xdr:colOff>
      <xdr:row>1</xdr:row>
      <xdr:rowOff>24066</xdr:rowOff>
    </xdr:from>
    <xdr:to>
      <xdr:col>16</xdr:col>
      <xdr:colOff>187995</xdr:colOff>
      <xdr:row>2</xdr:row>
      <xdr:rowOff>137865</xdr:rowOff>
    </xdr:to>
    <xdr:grpSp>
      <xdr:nvGrpSpPr>
        <xdr:cNvPr id="378" name="Group 6672">
          <a:extLst>
            <a:ext uri="{FF2B5EF4-FFF2-40B4-BE49-F238E27FC236}">
              <a16:creationId xmlns:a16="http://schemas.microsoft.com/office/drawing/2014/main" id="{8486D265-F282-4E4F-9EB8-43AA7631BCD1}"/>
            </a:ext>
          </a:extLst>
        </xdr:cNvPr>
        <xdr:cNvGrpSpPr>
          <a:grpSpLocks/>
        </xdr:cNvGrpSpPr>
      </xdr:nvGrpSpPr>
      <xdr:grpSpPr bwMode="auto">
        <a:xfrm>
          <a:off x="10568447" y="196423"/>
          <a:ext cx="319298" cy="286156"/>
          <a:chOff x="536" y="110"/>
          <a:chExt cx="46" cy="44"/>
        </a:xfrm>
      </xdr:grpSpPr>
      <xdr:pic>
        <xdr:nvPicPr>
          <xdr:cNvPr id="379" name="Picture 6673" descr="route2">
            <a:extLst>
              <a:ext uri="{FF2B5EF4-FFF2-40B4-BE49-F238E27FC236}">
                <a16:creationId xmlns:a16="http://schemas.microsoft.com/office/drawing/2014/main" id="{9913FBC1-938E-4A27-A809-BAF2E676A5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0" name="Text Box 6674">
            <a:extLst>
              <a:ext uri="{FF2B5EF4-FFF2-40B4-BE49-F238E27FC236}">
                <a16:creationId xmlns:a16="http://schemas.microsoft.com/office/drawing/2014/main" id="{C2B605AE-172C-482D-A8F5-7432BFBF42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342900</xdr:colOff>
      <xdr:row>5</xdr:row>
      <xdr:rowOff>152069</xdr:rowOff>
    </xdr:from>
    <xdr:to>
      <xdr:col>19</xdr:col>
      <xdr:colOff>0</xdr:colOff>
      <xdr:row>7</xdr:row>
      <xdr:rowOff>150397</xdr:rowOff>
    </xdr:to>
    <xdr:grpSp>
      <xdr:nvGrpSpPr>
        <xdr:cNvPr id="381" name="Group 6672">
          <a:extLst>
            <a:ext uri="{FF2B5EF4-FFF2-40B4-BE49-F238E27FC236}">
              <a16:creationId xmlns:a16="http://schemas.microsoft.com/office/drawing/2014/main" id="{D7840710-D8EC-43EE-8842-E0A77C11A0FF}"/>
            </a:ext>
          </a:extLst>
        </xdr:cNvPr>
        <xdr:cNvGrpSpPr>
          <a:grpSpLocks/>
        </xdr:cNvGrpSpPr>
      </xdr:nvGrpSpPr>
      <xdr:grpSpPr bwMode="auto">
        <a:xfrm>
          <a:off x="12448721" y="1013855"/>
          <a:ext cx="360136" cy="343042"/>
          <a:chOff x="536" y="110"/>
          <a:chExt cx="46" cy="44"/>
        </a:xfrm>
      </xdr:grpSpPr>
      <xdr:pic>
        <xdr:nvPicPr>
          <xdr:cNvPr id="382" name="Picture 6673" descr="route2">
            <a:extLst>
              <a:ext uri="{FF2B5EF4-FFF2-40B4-BE49-F238E27FC236}">
                <a16:creationId xmlns:a16="http://schemas.microsoft.com/office/drawing/2014/main" id="{0BE7E4E8-E4C0-4522-BA68-2CC9B95E1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" name="Text Box 6674">
            <a:extLst>
              <a:ext uri="{FF2B5EF4-FFF2-40B4-BE49-F238E27FC236}">
                <a16:creationId xmlns:a16="http://schemas.microsoft.com/office/drawing/2014/main" id="{042D3963-4002-4927-8CF0-13AB470F3E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238119</xdr:colOff>
      <xdr:row>6</xdr:row>
      <xdr:rowOff>93895</xdr:rowOff>
    </xdr:from>
    <xdr:to>
      <xdr:col>19</xdr:col>
      <xdr:colOff>665778</xdr:colOff>
      <xdr:row>8</xdr:row>
      <xdr:rowOff>141136</xdr:rowOff>
    </xdr:to>
    <xdr:grpSp>
      <xdr:nvGrpSpPr>
        <xdr:cNvPr id="384" name="Group 6672">
          <a:extLst>
            <a:ext uri="{FF2B5EF4-FFF2-40B4-BE49-F238E27FC236}">
              <a16:creationId xmlns:a16="http://schemas.microsoft.com/office/drawing/2014/main" id="{507B06D0-3FC3-4227-97A4-A49367F94800}"/>
            </a:ext>
          </a:extLst>
        </xdr:cNvPr>
        <xdr:cNvGrpSpPr>
          <a:grpSpLocks/>
        </xdr:cNvGrpSpPr>
      </xdr:nvGrpSpPr>
      <xdr:grpSpPr bwMode="auto">
        <a:xfrm>
          <a:off x="13046976" y="1128038"/>
          <a:ext cx="427659" cy="391955"/>
          <a:chOff x="536" y="110"/>
          <a:chExt cx="46" cy="44"/>
        </a:xfrm>
      </xdr:grpSpPr>
      <xdr:pic>
        <xdr:nvPicPr>
          <xdr:cNvPr id="385" name="Picture 6673" descr="route2">
            <a:extLst>
              <a:ext uri="{FF2B5EF4-FFF2-40B4-BE49-F238E27FC236}">
                <a16:creationId xmlns:a16="http://schemas.microsoft.com/office/drawing/2014/main" id="{8585B8A6-5ADF-43BF-B9A2-ECD56E324D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6" name="Text Box 6674">
            <a:extLst>
              <a:ext uri="{FF2B5EF4-FFF2-40B4-BE49-F238E27FC236}">
                <a16:creationId xmlns:a16="http://schemas.microsoft.com/office/drawing/2014/main" id="{BBB6AEDA-24DB-4854-94D5-25BAAF1558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161925</xdr:colOff>
      <xdr:row>14</xdr:row>
      <xdr:rowOff>0</xdr:rowOff>
    </xdr:from>
    <xdr:to>
      <xdr:col>11</xdr:col>
      <xdr:colOff>589584</xdr:colOff>
      <xdr:row>16</xdr:row>
      <xdr:rowOff>48601</xdr:rowOff>
    </xdr:to>
    <xdr:grpSp>
      <xdr:nvGrpSpPr>
        <xdr:cNvPr id="390" name="Group 6672">
          <a:extLst>
            <a:ext uri="{FF2B5EF4-FFF2-40B4-BE49-F238E27FC236}">
              <a16:creationId xmlns:a16="http://schemas.microsoft.com/office/drawing/2014/main" id="{53F9E695-B1E1-444A-958B-F422FE17D90D}"/>
            </a:ext>
          </a:extLst>
        </xdr:cNvPr>
        <xdr:cNvGrpSpPr>
          <a:grpSpLocks/>
        </xdr:cNvGrpSpPr>
      </xdr:nvGrpSpPr>
      <xdr:grpSpPr bwMode="auto">
        <a:xfrm>
          <a:off x="7346496" y="2413000"/>
          <a:ext cx="427659" cy="393315"/>
          <a:chOff x="536" y="110"/>
          <a:chExt cx="46" cy="44"/>
        </a:xfrm>
      </xdr:grpSpPr>
      <xdr:pic>
        <xdr:nvPicPr>
          <xdr:cNvPr id="391" name="Picture 6673" descr="route2">
            <a:extLst>
              <a:ext uri="{FF2B5EF4-FFF2-40B4-BE49-F238E27FC236}">
                <a16:creationId xmlns:a16="http://schemas.microsoft.com/office/drawing/2014/main" id="{7B796F3C-D231-40B2-937A-34545F3C78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2" name="Text Box 6674">
            <a:extLst>
              <a:ext uri="{FF2B5EF4-FFF2-40B4-BE49-F238E27FC236}">
                <a16:creationId xmlns:a16="http://schemas.microsoft.com/office/drawing/2014/main" id="{DFC1798E-C479-4438-93F3-0D3FE9F62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46756</xdr:colOff>
      <xdr:row>12</xdr:row>
      <xdr:rowOff>66675</xdr:rowOff>
    </xdr:from>
    <xdr:to>
      <xdr:col>14</xdr:col>
      <xdr:colOff>474415</xdr:colOff>
      <xdr:row>14</xdr:row>
      <xdr:rowOff>115276</xdr:rowOff>
    </xdr:to>
    <xdr:grpSp>
      <xdr:nvGrpSpPr>
        <xdr:cNvPr id="393" name="Group 6672">
          <a:extLst>
            <a:ext uri="{FF2B5EF4-FFF2-40B4-BE49-F238E27FC236}">
              <a16:creationId xmlns:a16="http://schemas.microsoft.com/office/drawing/2014/main" id="{74EA95C4-AC53-426B-B324-135B91194D75}"/>
            </a:ext>
          </a:extLst>
        </xdr:cNvPr>
        <xdr:cNvGrpSpPr>
          <a:grpSpLocks/>
        </xdr:cNvGrpSpPr>
      </xdr:nvGrpSpPr>
      <xdr:grpSpPr bwMode="auto">
        <a:xfrm>
          <a:off x="9340435" y="2134961"/>
          <a:ext cx="427659" cy="393315"/>
          <a:chOff x="536" y="110"/>
          <a:chExt cx="46" cy="44"/>
        </a:xfrm>
      </xdr:grpSpPr>
      <xdr:pic>
        <xdr:nvPicPr>
          <xdr:cNvPr id="394" name="Picture 6673" descr="route2">
            <a:extLst>
              <a:ext uri="{FF2B5EF4-FFF2-40B4-BE49-F238E27FC236}">
                <a16:creationId xmlns:a16="http://schemas.microsoft.com/office/drawing/2014/main" id="{118BC256-97C5-436A-8946-EA83BB6902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5" name="Text Box 6674">
            <a:extLst>
              <a:ext uri="{FF2B5EF4-FFF2-40B4-BE49-F238E27FC236}">
                <a16:creationId xmlns:a16="http://schemas.microsoft.com/office/drawing/2014/main" id="{C8B4B8D6-3338-48FC-AF92-320126329B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180955</xdr:colOff>
      <xdr:row>15</xdr:row>
      <xdr:rowOff>17482</xdr:rowOff>
    </xdr:from>
    <xdr:to>
      <xdr:col>16</xdr:col>
      <xdr:colOff>525460</xdr:colOff>
      <xdr:row>16</xdr:row>
      <xdr:rowOff>134944</xdr:rowOff>
    </xdr:to>
    <xdr:grpSp>
      <xdr:nvGrpSpPr>
        <xdr:cNvPr id="396" name="Group 6672">
          <a:extLst>
            <a:ext uri="{FF2B5EF4-FFF2-40B4-BE49-F238E27FC236}">
              <a16:creationId xmlns:a16="http://schemas.microsoft.com/office/drawing/2014/main" id="{229E3943-C2AD-450C-B8F5-682796E33D4E}"/>
            </a:ext>
          </a:extLst>
        </xdr:cNvPr>
        <xdr:cNvGrpSpPr>
          <a:grpSpLocks/>
        </xdr:cNvGrpSpPr>
      </xdr:nvGrpSpPr>
      <xdr:grpSpPr bwMode="auto">
        <a:xfrm>
          <a:off x="10880705" y="2602839"/>
          <a:ext cx="344505" cy="289819"/>
          <a:chOff x="536" y="110"/>
          <a:chExt cx="46" cy="44"/>
        </a:xfrm>
      </xdr:grpSpPr>
      <xdr:pic>
        <xdr:nvPicPr>
          <xdr:cNvPr id="397" name="Picture 6673" descr="route2">
            <a:extLst>
              <a:ext uri="{FF2B5EF4-FFF2-40B4-BE49-F238E27FC236}">
                <a16:creationId xmlns:a16="http://schemas.microsoft.com/office/drawing/2014/main" id="{319236AE-9A77-4F78-B9C9-0B25F97F12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8" name="Text Box 6674">
            <a:extLst>
              <a:ext uri="{FF2B5EF4-FFF2-40B4-BE49-F238E27FC236}">
                <a16:creationId xmlns:a16="http://schemas.microsoft.com/office/drawing/2014/main" id="{62ECC73B-A712-48B4-952B-B74107BC9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17</xdr:col>
      <xdr:colOff>283729</xdr:colOff>
      <xdr:row>11</xdr:row>
      <xdr:rowOff>79662</xdr:rowOff>
    </xdr:from>
    <xdr:to>
      <xdr:col>17</xdr:col>
      <xdr:colOff>693576</xdr:colOff>
      <xdr:row>13</xdr:row>
      <xdr:rowOff>128262</xdr:rowOff>
    </xdr:to>
    <xdr:grpSp>
      <xdr:nvGrpSpPr>
        <xdr:cNvPr id="399" name="Group 6672">
          <a:extLst>
            <a:ext uri="{FF2B5EF4-FFF2-40B4-BE49-F238E27FC236}">
              <a16:creationId xmlns:a16="http://schemas.microsoft.com/office/drawing/2014/main" id="{9AB503AC-E6D3-486D-BE8E-625D81474C61}"/>
            </a:ext>
          </a:extLst>
        </xdr:cNvPr>
        <xdr:cNvGrpSpPr>
          <a:grpSpLocks/>
        </xdr:cNvGrpSpPr>
      </xdr:nvGrpSpPr>
      <xdr:grpSpPr bwMode="auto">
        <a:xfrm>
          <a:off x="11686515" y="1975591"/>
          <a:ext cx="409847" cy="393314"/>
          <a:chOff x="536" y="110"/>
          <a:chExt cx="46" cy="44"/>
        </a:xfrm>
      </xdr:grpSpPr>
      <xdr:pic>
        <xdr:nvPicPr>
          <xdr:cNvPr id="400" name="Picture 6673" descr="route2">
            <a:extLst>
              <a:ext uri="{FF2B5EF4-FFF2-40B4-BE49-F238E27FC236}">
                <a16:creationId xmlns:a16="http://schemas.microsoft.com/office/drawing/2014/main" id="{7BE17ED6-A4DA-447B-B2B6-ED35DF2FE9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1" name="Text Box 6674">
            <a:extLst>
              <a:ext uri="{FF2B5EF4-FFF2-40B4-BE49-F238E27FC236}">
                <a16:creationId xmlns:a16="http://schemas.microsoft.com/office/drawing/2014/main" id="{AE19F545-3CEB-4349-A57D-67612C7853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333375</xdr:colOff>
      <xdr:row>13</xdr:row>
      <xdr:rowOff>24499</xdr:rowOff>
    </xdr:from>
    <xdr:to>
      <xdr:col>21</xdr:col>
      <xdr:colOff>848</xdr:colOff>
      <xdr:row>15</xdr:row>
      <xdr:rowOff>76023</xdr:rowOff>
    </xdr:to>
    <xdr:grpSp>
      <xdr:nvGrpSpPr>
        <xdr:cNvPr id="402" name="Group 6672">
          <a:extLst>
            <a:ext uri="{FF2B5EF4-FFF2-40B4-BE49-F238E27FC236}">
              <a16:creationId xmlns:a16="http://schemas.microsoft.com/office/drawing/2014/main" id="{07AF780D-17B3-484B-95BE-139B0EDDAF76}"/>
            </a:ext>
          </a:extLst>
        </xdr:cNvPr>
        <xdr:cNvGrpSpPr>
          <a:grpSpLocks/>
        </xdr:cNvGrpSpPr>
      </xdr:nvGrpSpPr>
      <xdr:grpSpPr bwMode="auto">
        <a:xfrm>
          <a:off x="13858875" y="2265142"/>
          <a:ext cx="370509" cy="396238"/>
          <a:chOff x="536" y="110"/>
          <a:chExt cx="46" cy="44"/>
        </a:xfrm>
      </xdr:grpSpPr>
      <xdr:pic>
        <xdr:nvPicPr>
          <xdr:cNvPr id="403" name="Picture 6673" descr="route2">
            <a:extLst>
              <a:ext uri="{FF2B5EF4-FFF2-40B4-BE49-F238E27FC236}">
                <a16:creationId xmlns:a16="http://schemas.microsoft.com/office/drawing/2014/main" id="{31824894-A858-490F-BBC4-B9CCA20A72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4" name="Text Box 6674">
            <a:extLst>
              <a:ext uri="{FF2B5EF4-FFF2-40B4-BE49-F238E27FC236}">
                <a16:creationId xmlns:a16="http://schemas.microsoft.com/office/drawing/2014/main" id="{7D5D17E6-7A5E-4FA3-8C4B-00B4C665D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54386</xdr:colOff>
      <xdr:row>20</xdr:row>
      <xdr:rowOff>34988</xdr:rowOff>
    </xdr:from>
    <xdr:to>
      <xdr:col>12</xdr:col>
      <xdr:colOff>481509</xdr:colOff>
      <xdr:row>22</xdr:row>
      <xdr:rowOff>82573</xdr:rowOff>
    </xdr:to>
    <xdr:grpSp>
      <xdr:nvGrpSpPr>
        <xdr:cNvPr id="405" name="Group 6672">
          <a:extLst>
            <a:ext uri="{FF2B5EF4-FFF2-40B4-BE49-F238E27FC236}">
              <a16:creationId xmlns:a16="http://schemas.microsoft.com/office/drawing/2014/main" id="{2C077739-3177-4747-B3AE-DD1CDFA6DEEC}"/>
            </a:ext>
          </a:extLst>
        </xdr:cNvPr>
        <xdr:cNvGrpSpPr>
          <a:grpSpLocks/>
        </xdr:cNvGrpSpPr>
      </xdr:nvGrpSpPr>
      <xdr:grpSpPr bwMode="auto">
        <a:xfrm>
          <a:off x="7941993" y="3482131"/>
          <a:ext cx="427123" cy="392299"/>
          <a:chOff x="536" y="110"/>
          <a:chExt cx="46" cy="44"/>
        </a:xfrm>
      </xdr:grpSpPr>
      <xdr:pic>
        <xdr:nvPicPr>
          <xdr:cNvPr id="406" name="Picture 6673" descr="route2">
            <a:extLst>
              <a:ext uri="{FF2B5EF4-FFF2-40B4-BE49-F238E27FC236}">
                <a16:creationId xmlns:a16="http://schemas.microsoft.com/office/drawing/2014/main" id="{AF7F4186-6909-480F-8568-12AA3F69C7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" name="Text Box 6674">
            <a:extLst>
              <a:ext uri="{FF2B5EF4-FFF2-40B4-BE49-F238E27FC236}">
                <a16:creationId xmlns:a16="http://schemas.microsoft.com/office/drawing/2014/main" id="{D381E62D-A0A9-40C6-B39B-FC2C350CD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556493</xdr:colOff>
      <xdr:row>9</xdr:row>
      <xdr:rowOff>149547</xdr:rowOff>
    </xdr:from>
    <xdr:to>
      <xdr:col>20</xdr:col>
      <xdr:colOff>65811</xdr:colOff>
      <xdr:row>10</xdr:row>
      <xdr:rowOff>163836</xdr:rowOff>
    </xdr:to>
    <xdr:sp macro="" textlink="">
      <xdr:nvSpPr>
        <xdr:cNvPr id="408" name="六角形 407">
          <a:extLst>
            <a:ext uri="{FF2B5EF4-FFF2-40B4-BE49-F238E27FC236}">
              <a16:creationId xmlns:a16="http://schemas.microsoft.com/office/drawing/2014/main" id="{11899001-722E-425B-B03A-873BDC741531}"/>
            </a:ext>
          </a:extLst>
        </xdr:cNvPr>
        <xdr:cNvSpPr/>
      </xdr:nvSpPr>
      <xdr:spPr bwMode="auto">
        <a:xfrm>
          <a:off x="13396193" y="1692597"/>
          <a:ext cx="226868" cy="18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203595</xdr:colOff>
      <xdr:row>21</xdr:row>
      <xdr:rowOff>154783</xdr:rowOff>
    </xdr:from>
    <xdr:to>
      <xdr:col>11</xdr:col>
      <xdr:colOff>452738</xdr:colOff>
      <xdr:row>23</xdr:row>
      <xdr:rowOff>22576</xdr:rowOff>
    </xdr:to>
    <xdr:sp macro="" textlink="">
      <xdr:nvSpPr>
        <xdr:cNvPr id="409" name="六角形 408">
          <a:extLst>
            <a:ext uri="{FF2B5EF4-FFF2-40B4-BE49-F238E27FC236}">
              <a16:creationId xmlns:a16="http://schemas.microsoft.com/office/drawing/2014/main" id="{FE35A882-BF3C-4126-83CE-DD0D1AC2871F}"/>
            </a:ext>
          </a:extLst>
        </xdr:cNvPr>
        <xdr:cNvSpPr/>
      </xdr:nvSpPr>
      <xdr:spPr bwMode="auto">
        <a:xfrm>
          <a:off x="7404495" y="3755233"/>
          <a:ext cx="249143" cy="21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323683</xdr:colOff>
      <xdr:row>23</xdr:row>
      <xdr:rowOff>13370</xdr:rowOff>
    </xdr:from>
    <xdr:to>
      <xdr:col>14</xdr:col>
      <xdr:colOff>572826</xdr:colOff>
      <xdr:row>24</xdr:row>
      <xdr:rowOff>53636</xdr:rowOff>
    </xdr:to>
    <xdr:sp macro="" textlink="">
      <xdr:nvSpPr>
        <xdr:cNvPr id="410" name="六角形 409">
          <a:extLst>
            <a:ext uri="{FF2B5EF4-FFF2-40B4-BE49-F238E27FC236}">
              <a16:creationId xmlns:a16="http://schemas.microsoft.com/office/drawing/2014/main" id="{E31474C4-E648-41D2-862A-89FA7D0F5E20}"/>
            </a:ext>
          </a:extLst>
        </xdr:cNvPr>
        <xdr:cNvSpPr/>
      </xdr:nvSpPr>
      <xdr:spPr bwMode="auto">
        <a:xfrm>
          <a:off x="9639133" y="3956720"/>
          <a:ext cx="249143" cy="211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389656</xdr:colOff>
      <xdr:row>19</xdr:row>
      <xdr:rowOff>36114</xdr:rowOff>
    </xdr:from>
    <xdr:to>
      <xdr:col>11</xdr:col>
      <xdr:colOff>616055</xdr:colOff>
      <xdr:row>20</xdr:row>
      <xdr:rowOff>78495</xdr:rowOff>
    </xdr:to>
    <xdr:sp macro="" textlink="">
      <xdr:nvSpPr>
        <xdr:cNvPr id="411" name="六角形 410">
          <a:extLst>
            <a:ext uri="{FF2B5EF4-FFF2-40B4-BE49-F238E27FC236}">
              <a16:creationId xmlns:a16="http://schemas.microsoft.com/office/drawing/2014/main" id="{276DF332-0A7D-4864-A561-19AD786EEDD8}"/>
            </a:ext>
          </a:extLst>
        </xdr:cNvPr>
        <xdr:cNvSpPr/>
      </xdr:nvSpPr>
      <xdr:spPr bwMode="auto">
        <a:xfrm>
          <a:off x="7590556" y="3293664"/>
          <a:ext cx="226399" cy="213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15</xdr:col>
      <xdr:colOff>475213</xdr:colOff>
      <xdr:row>17</xdr:row>
      <xdr:rowOff>28950</xdr:rowOff>
    </xdr:from>
    <xdr:to>
      <xdr:col>15</xdr:col>
      <xdr:colOff>513164</xdr:colOff>
      <xdr:row>24</xdr:row>
      <xdr:rowOff>149374</xdr:rowOff>
    </xdr:to>
    <xdr:sp macro="" textlink="">
      <xdr:nvSpPr>
        <xdr:cNvPr id="412" name="Freeform 459">
          <a:extLst>
            <a:ext uri="{FF2B5EF4-FFF2-40B4-BE49-F238E27FC236}">
              <a16:creationId xmlns:a16="http://schemas.microsoft.com/office/drawing/2014/main" id="{3CC3321A-0AB0-4EC1-92A7-58E71BC06DAD}"/>
            </a:ext>
          </a:extLst>
        </xdr:cNvPr>
        <xdr:cNvSpPr>
          <a:spLocks/>
        </xdr:cNvSpPr>
      </xdr:nvSpPr>
      <xdr:spPr bwMode="auto">
        <a:xfrm>
          <a:off x="10495513" y="2943600"/>
          <a:ext cx="37951" cy="1320574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48" h="10000">
              <a:moveTo>
                <a:pt x="1340" y="10000"/>
              </a:moveTo>
              <a:cubicBezTo>
                <a:pt x="7310" y="8338"/>
                <a:pt x="2453" y="6566"/>
                <a:pt x="3011" y="4850"/>
              </a:cubicBezTo>
              <a:lnTo>
                <a:pt x="2445" y="3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438081</xdr:colOff>
      <xdr:row>23</xdr:row>
      <xdr:rowOff>732</xdr:rowOff>
    </xdr:from>
    <xdr:to>
      <xdr:col>15</xdr:col>
      <xdr:colOff>569913</xdr:colOff>
      <xdr:row>23</xdr:row>
      <xdr:rowOff>125413</xdr:rowOff>
    </xdr:to>
    <xdr:sp macro="" textlink="">
      <xdr:nvSpPr>
        <xdr:cNvPr id="413" name="Oval 754">
          <a:extLst>
            <a:ext uri="{FF2B5EF4-FFF2-40B4-BE49-F238E27FC236}">
              <a16:creationId xmlns:a16="http://schemas.microsoft.com/office/drawing/2014/main" id="{DFD41F58-5AA0-460B-B52E-C2C8457A8EC4}"/>
            </a:ext>
          </a:extLst>
        </xdr:cNvPr>
        <xdr:cNvSpPr>
          <a:spLocks noChangeArrowheads="1"/>
        </xdr:cNvSpPr>
      </xdr:nvSpPr>
      <xdr:spPr bwMode="auto">
        <a:xfrm>
          <a:off x="10458381" y="3944082"/>
          <a:ext cx="131832" cy="124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197439</xdr:colOff>
      <xdr:row>20</xdr:row>
      <xdr:rowOff>51467</xdr:rowOff>
    </xdr:from>
    <xdr:to>
      <xdr:col>15</xdr:col>
      <xdr:colOff>467225</xdr:colOff>
      <xdr:row>21</xdr:row>
      <xdr:rowOff>16422</xdr:rowOff>
    </xdr:to>
    <xdr:sp macro="" textlink="">
      <xdr:nvSpPr>
        <xdr:cNvPr id="414" name="Text Box 813">
          <a:extLst>
            <a:ext uri="{FF2B5EF4-FFF2-40B4-BE49-F238E27FC236}">
              <a16:creationId xmlns:a16="http://schemas.microsoft.com/office/drawing/2014/main" id="{80EE5BD1-16EA-4A5B-A4DA-DF441C605586}"/>
            </a:ext>
          </a:extLst>
        </xdr:cNvPr>
        <xdr:cNvSpPr txBox="1">
          <a:spLocks noChangeArrowheads="1"/>
        </xdr:cNvSpPr>
      </xdr:nvSpPr>
      <xdr:spPr bwMode="auto">
        <a:xfrm>
          <a:off x="10217739" y="3480467"/>
          <a:ext cx="269786" cy="1364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436107</xdr:colOff>
      <xdr:row>21</xdr:row>
      <xdr:rowOff>86523</xdr:rowOff>
    </xdr:from>
    <xdr:to>
      <xdr:col>15</xdr:col>
      <xdr:colOff>564299</xdr:colOff>
      <xdr:row>22</xdr:row>
      <xdr:rowOff>32845</xdr:rowOff>
    </xdr:to>
    <xdr:sp macro="" textlink="">
      <xdr:nvSpPr>
        <xdr:cNvPr id="415" name="AutoShape 191">
          <a:extLst>
            <a:ext uri="{FF2B5EF4-FFF2-40B4-BE49-F238E27FC236}">
              <a16:creationId xmlns:a16="http://schemas.microsoft.com/office/drawing/2014/main" id="{4A412EA7-9CF7-4263-B564-B74E7DEF62E8}"/>
            </a:ext>
          </a:extLst>
        </xdr:cNvPr>
        <xdr:cNvSpPr>
          <a:spLocks noChangeArrowheads="1"/>
        </xdr:cNvSpPr>
      </xdr:nvSpPr>
      <xdr:spPr bwMode="auto">
        <a:xfrm>
          <a:off x="10456407" y="3686973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415925</xdr:colOff>
      <xdr:row>24</xdr:row>
      <xdr:rowOff>15876</xdr:rowOff>
    </xdr:from>
    <xdr:to>
      <xdr:col>16</xdr:col>
      <xdr:colOff>204788</xdr:colOff>
      <xdr:row>24</xdr:row>
      <xdr:rowOff>77788</xdr:rowOff>
    </xdr:to>
    <xdr:sp macro="" textlink="">
      <xdr:nvSpPr>
        <xdr:cNvPr id="416" name="Text Box 1060">
          <a:extLst>
            <a:ext uri="{FF2B5EF4-FFF2-40B4-BE49-F238E27FC236}">
              <a16:creationId xmlns:a16="http://schemas.microsoft.com/office/drawing/2014/main" id="{3C37A603-AEE7-49C0-9808-A9016620CB74}"/>
            </a:ext>
          </a:extLst>
        </xdr:cNvPr>
        <xdr:cNvSpPr txBox="1">
          <a:spLocks noChangeArrowheads="1"/>
        </xdr:cNvSpPr>
      </xdr:nvSpPr>
      <xdr:spPr bwMode="auto">
        <a:xfrm>
          <a:off x="10436225" y="4130676"/>
          <a:ext cx="493713" cy="61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410979</xdr:colOff>
      <xdr:row>23</xdr:row>
      <xdr:rowOff>144370</xdr:rowOff>
    </xdr:from>
    <xdr:to>
      <xdr:col>16</xdr:col>
      <xdr:colOff>85896</xdr:colOff>
      <xdr:row>24</xdr:row>
      <xdr:rowOff>8937</xdr:rowOff>
    </xdr:to>
    <xdr:sp macro="" textlink="">
      <xdr:nvSpPr>
        <xdr:cNvPr id="417" name="Line 369">
          <a:extLst>
            <a:ext uri="{FF2B5EF4-FFF2-40B4-BE49-F238E27FC236}">
              <a16:creationId xmlns:a16="http://schemas.microsoft.com/office/drawing/2014/main" id="{BC941E4C-4696-49B0-878F-70CA610080FE}"/>
            </a:ext>
          </a:extLst>
        </xdr:cNvPr>
        <xdr:cNvSpPr>
          <a:spLocks noChangeShapeType="1"/>
        </xdr:cNvSpPr>
      </xdr:nvSpPr>
      <xdr:spPr bwMode="auto">
        <a:xfrm flipV="1">
          <a:off x="10431279" y="4087720"/>
          <a:ext cx="379767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418554</xdr:colOff>
      <xdr:row>24</xdr:row>
      <xdr:rowOff>75703</xdr:rowOff>
    </xdr:from>
    <xdr:to>
      <xdr:col>16</xdr:col>
      <xdr:colOff>88865</xdr:colOff>
      <xdr:row>24</xdr:row>
      <xdr:rowOff>121422</xdr:rowOff>
    </xdr:to>
    <xdr:sp macro="" textlink="">
      <xdr:nvSpPr>
        <xdr:cNvPr id="418" name="Line 369">
          <a:extLst>
            <a:ext uri="{FF2B5EF4-FFF2-40B4-BE49-F238E27FC236}">
              <a16:creationId xmlns:a16="http://schemas.microsoft.com/office/drawing/2014/main" id="{39E41D00-0B4B-4AB4-BD2D-DA27574F4BB8}"/>
            </a:ext>
          </a:extLst>
        </xdr:cNvPr>
        <xdr:cNvSpPr>
          <a:spLocks noChangeShapeType="1"/>
        </xdr:cNvSpPr>
      </xdr:nvSpPr>
      <xdr:spPr bwMode="auto">
        <a:xfrm>
          <a:off x="10438854" y="4190503"/>
          <a:ext cx="375161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377279</xdr:colOff>
      <xdr:row>24</xdr:row>
      <xdr:rowOff>41823</xdr:rowOff>
    </xdr:from>
    <xdr:to>
      <xdr:col>16</xdr:col>
      <xdr:colOff>297904</xdr:colOff>
      <xdr:row>24</xdr:row>
      <xdr:rowOff>41824</xdr:rowOff>
    </xdr:to>
    <xdr:sp macro="" textlink="">
      <xdr:nvSpPr>
        <xdr:cNvPr id="419" name="Line 369">
          <a:extLst>
            <a:ext uri="{FF2B5EF4-FFF2-40B4-BE49-F238E27FC236}">
              <a16:creationId xmlns:a16="http://schemas.microsoft.com/office/drawing/2014/main" id="{285B058C-87AF-4B96-8F50-95FE0EC52A52}"/>
            </a:ext>
          </a:extLst>
        </xdr:cNvPr>
        <xdr:cNvSpPr>
          <a:spLocks noChangeShapeType="1"/>
        </xdr:cNvSpPr>
      </xdr:nvSpPr>
      <xdr:spPr bwMode="auto">
        <a:xfrm flipV="1">
          <a:off x="10397579" y="4156623"/>
          <a:ext cx="6254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41648</xdr:colOff>
      <xdr:row>19</xdr:row>
      <xdr:rowOff>69449</xdr:rowOff>
    </xdr:from>
    <xdr:ext cx="347596" cy="129716"/>
    <xdr:sp macro="" textlink="">
      <xdr:nvSpPr>
        <xdr:cNvPr id="420" name="Text Box 791">
          <a:extLst>
            <a:ext uri="{FF2B5EF4-FFF2-40B4-BE49-F238E27FC236}">
              <a16:creationId xmlns:a16="http://schemas.microsoft.com/office/drawing/2014/main" id="{B5EFE112-9EE3-41E7-AB81-BD287184CD5C}"/>
            </a:ext>
          </a:extLst>
        </xdr:cNvPr>
        <xdr:cNvSpPr txBox="1">
          <a:spLocks noChangeArrowheads="1"/>
        </xdr:cNvSpPr>
      </xdr:nvSpPr>
      <xdr:spPr bwMode="auto">
        <a:xfrm>
          <a:off x="10038362" y="3344235"/>
          <a:ext cx="347596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412727</xdr:colOff>
      <xdr:row>18</xdr:row>
      <xdr:rowOff>144765</xdr:rowOff>
    </xdr:from>
    <xdr:to>
      <xdr:col>15</xdr:col>
      <xdr:colOff>421052</xdr:colOff>
      <xdr:row>20</xdr:row>
      <xdr:rowOff>1404</xdr:rowOff>
    </xdr:to>
    <xdr:sp macro="" textlink="">
      <xdr:nvSpPr>
        <xdr:cNvPr id="421" name="Line 369">
          <a:extLst>
            <a:ext uri="{FF2B5EF4-FFF2-40B4-BE49-F238E27FC236}">
              <a16:creationId xmlns:a16="http://schemas.microsoft.com/office/drawing/2014/main" id="{8D950F3C-05A2-4CB6-8231-0E3D6BE9A0F6}"/>
            </a:ext>
          </a:extLst>
        </xdr:cNvPr>
        <xdr:cNvSpPr>
          <a:spLocks noChangeShapeType="1"/>
        </xdr:cNvSpPr>
      </xdr:nvSpPr>
      <xdr:spPr bwMode="auto">
        <a:xfrm>
          <a:off x="10409441" y="3247194"/>
          <a:ext cx="8325" cy="201353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74598</xdr:colOff>
      <xdr:row>20</xdr:row>
      <xdr:rowOff>128260</xdr:rowOff>
    </xdr:from>
    <xdr:ext cx="466725" cy="165173"/>
    <xdr:sp macro="" textlink="">
      <xdr:nvSpPr>
        <xdr:cNvPr id="422" name="Text Box 791">
          <a:extLst>
            <a:ext uri="{FF2B5EF4-FFF2-40B4-BE49-F238E27FC236}">
              <a16:creationId xmlns:a16="http://schemas.microsoft.com/office/drawing/2014/main" id="{F58517B3-92A5-4792-860D-C3BFD1500DA4}"/>
            </a:ext>
          </a:extLst>
        </xdr:cNvPr>
        <xdr:cNvSpPr txBox="1">
          <a:spLocks noChangeArrowheads="1"/>
        </xdr:cNvSpPr>
      </xdr:nvSpPr>
      <xdr:spPr bwMode="auto">
        <a:xfrm>
          <a:off x="10799748" y="3557260"/>
          <a:ext cx="4667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594014</xdr:colOff>
      <xdr:row>27</xdr:row>
      <xdr:rowOff>9525</xdr:rowOff>
    </xdr:from>
    <xdr:to>
      <xdr:col>12</xdr:col>
      <xdr:colOff>317399</xdr:colOff>
      <xdr:row>29</xdr:row>
      <xdr:rowOff>58126</xdr:rowOff>
    </xdr:to>
    <xdr:grpSp>
      <xdr:nvGrpSpPr>
        <xdr:cNvPr id="423" name="Group 6672">
          <a:extLst>
            <a:ext uri="{FF2B5EF4-FFF2-40B4-BE49-F238E27FC236}">
              <a16:creationId xmlns:a16="http://schemas.microsoft.com/office/drawing/2014/main" id="{63AC839F-4F47-419F-985B-B60347071CBD}"/>
            </a:ext>
          </a:extLst>
        </xdr:cNvPr>
        <xdr:cNvGrpSpPr>
          <a:grpSpLocks/>
        </xdr:cNvGrpSpPr>
      </xdr:nvGrpSpPr>
      <xdr:grpSpPr bwMode="auto">
        <a:xfrm>
          <a:off x="7778585" y="4663168"/>
          <a:ext cx="426421" cy="393315"/>
          <a:chOff x="536" y="110"/>
          <a:chExt cx="46" cy="44"/>
        </a:xfrm>
      </xdr:grpSpPr>
      <xdr:pic>
        <xdr:nvPicPr>
          <xdr:cNvPr id="424" name="Picture 6673" descr="route2">
            <a:extLst>
              <a:ext uri="{FF2B5EF4-FFF2-40B4-BE49-F238E27FC236}">
                <a16:creationId xmlns:a16="http://schemas.microsoft.com/office/drawing/2014/main" id="{C82E4A1E-1321-4D76-B5A5-1BC2CD4ECF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" name="Text Box 6674">
            <a:extLst>
              <a:ext uri="{FF2B5EF4-FFF2-40B4-BE49-F238E27FC236}">
                <a16:creationId xmlns:a16="http://schemas.microsoft.com/office/drawing/2014/main" id="{D22F636B-FE25-4BF4-A4C0-2ABEE7777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118836</xdr:colOff>
      <xdr:row>30</xdr:row>
      <xdr:rowOff>62594</xdr:rowOff>
    </xdr:from>
    <xdr:to>
      <xdr:col>13</xdr:col>
      <xdr:colOff>521607</xdr:colOff>
      <xdr:row>32</xdr:row>
      <xdr:rowOff>49893</xdr:rowOff>
    </xdr:to>
    <xdr:grpSp>
      <xdr:nvGrpSpPr>
        <xdr:cNvPr id="426" name="Group 6672">
          <a:extLst>
            <a:ext uri="{FF2B5EF4-FFF2-40B4-BE49-F238E27FC236}">
              <a16:creationId xmlns:a16="http://schemas.microsoft.com/office/drawing/2014/main" id="{49266534-E9E9-4682-9007-FD6DC048B2E1}"/>
            </a:ext>
          </a:extLst>
        </xdr:cNvPr>
        <xdr:cNvGrpSpPr>
          <a:grpSpLocks/>
        </xdr:cNvGrpSpPr>
      </xdr:nvGrpSpPr>
      <xdr:grpSpPr bwMode="auto">
        <a:xfrm>
          <a:off x="8709479" y="5233308"/>
          <a:ext cx="402771" cy="332014"/>
          <a:chOff x="536" y="110"/>
          <a:chExt cx="46" cy="44"/>
        </a:xfrm>
      </xdr:grpSpPr>
      <xdr:pic>
        <xdr:nvPicPr>
          <xdr:cNvPr id="427" name="Picture 6673" descr="route2">
            <a:extLst>
              <a:ext uri="{FF2B5EF4-FFF2-40B4-BE49-F238E27FC236}">
                <a16:creationId xmlns:a16="http://schemas.microsoft.com/office/drawing/2014/main" id="{C92618B3-5C03-4CBE-9E1C-EC855D0DF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8" name="Text Box 6674">
            <a:extLst>
              <a:ext uri="{FF2B5EF4-FFF2-40B4-BE49-F238E27FC236}">
                <a16:creationId xmlns:a16="http://schemas.microsoft.com/office/drawing/2014/main" id="{9A4009D6-09E2-44ED-A5ED-31F4AE967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407914</xdr:colOff>
      <xdr:row>31</xdr:row>
      <xdr:rowOff>9532</xdr:rowOff>
    </xdr:from>
    <xdr:to>
      <xdr:col>17</xdr:col>
      <xdr:colOff>4177</xdr:colOff>
      <xdr:row>32</xdr:row>
      <xdr:rowOff>104443</xdr:rowOff>
    </xdr:to>
    <xdr:grpSp>
      <xdr:nvGrpSpPr>
        <xdr:cNvPr id="429" name="Group 6672">
          <a:extLst>
            <a:ext uri="{FF2B5EF4-FFF2-40B4-BE49-F238E27FC236}">
              <a16:creationId xmlns:a16="http://schemas.microsoft.com/office/drawing/2014/main" id="{C5E2AF94-4385-4D5A-A193-CCDEF7F645EB}"/>
            </a:ext>
          </a:extLst>
        </xdr:cNvPr>
        <xdr:cNvGrpSpPr>
          <a:grpSpLocks/>
        </xdr:cNvGrpSpPr>
      </xdr:nvGrpSpPr>
      <xdr:grpSpPr bwMode="auto">
        <a:xfrm>
          <a:off x="11107664" y="5352603"/>
          <a:ext cx="299299" cy="267269"/>
          <a:chOff x="534" y="108"/>
          <a:chExt cx="39" cy="37"/>
        </a:xfrm>
      </xdr:grpSpPr>
      <xdr:pic>
        <xdr:nvPicPr>
          <xdr:cNvPr id="430" name="Picture 6673" descr="route2">
            <a:extLst>
              <a:ext uri="{FF2B5EF4-FFF2-40B4-BE49-F238E27FC236}">
                <a16:creationId xmlns:a16="http://schemas.microsoft.com/office/drawing/2014/main" id="{6BCCA4EB-F4A7-4E17-A460-C4305DE8CE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6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1" name="Text Box 6674">
            <a:extLst>
              <a:ext uri="{FF2B5EF4-FFF2-40B4-BE49-F238E27FC236}">
                <a16:creationId xmlns:a16="http://schemas.microsoft.com/office/drawing/2014/main" id="{4308864B-DC06-49A8-8F3F-EB00EB1799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39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190500</xdr:colOff>
      <xdr:row>29</xdr:row>
      <xdr:rowOff>0</xdr:rowOff>
    </xdr:from>
    <xdr:to>
      <xdr:col>18</xdr:col>
      <xdr:colOff>618159</xdr:colOff>
      <xdr:row>31</xdr:row>
      <xdr:rowOff>48601</xdr:rowOff>
    </xdr:to>
    <xdr:grpSp>
      <xdr:nvGrpSpPr>
        <xdr:cNvPr id="432" name="Group 6672">
          <a:extLst>
            <a:ext uri="{FF2B5EF4-FFF2-40B4-BE49-F238E27FC236}">
              <a16:creationId xmlns:a16="http://schemas.microsoft.com/office/drawing/2014/main" id="{6691AC02-5880-4F5C-9FF8-E68A0083E7A3}"/>
            </a:ext>
          </a:extLst>
        </xdr:cNvPr>
        <xdr:cNvGrpSpPr>
          <a:grpSpLocks/>
        </xdr:cNvGrpSpPr>
      </xdr:nvGrpSpPr>
      <xdr:grpSpPr bwMode="auto">
        <a:xfrm>
          <a:off x="12296321" y="4998357"/>
          <a:ext cx="427659" cy="393315"/>
          <a:chOff x="536" y="110"/>
          <a:chExt cx="46" cy="44"/>
        </a:xfrm>
      </xdr:grpSpPr>
      <xdr:pic>
        <xdr:nvPicPr>
          <xdr:cNvPr id="433" name="Picture 6673" descr="route2">
            <a:extLst>
              <a:ext uri="{FF2B5EF4-FFF2-40B4-BE49-F238E27FC236}">
                <a16:creationId xmlns:a16="http://schemas.microsoft.com/office/drawing/2014/main" id="{32CE1CCD-2F9E-42CF-B891-2666536FDB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>
            <a:extLst>
              <a:ext uri="{FF2B5EF4-FFF2-40B4-BE49-F238E27FC236}">
                <a16:creationId xmlns:a16="http://schemas.microsoft.com/office/drawing/2014/main" id="{E3A1828E-AC1E-47B4-8A7B-988A53388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20</xdr:col>
      <xdr:colOff>148461</xdr:colOff>
      <xdr:row>28</xdr:row>
      <xdr:rowOff>100137</xdr:rowOff>
    </xdr:from>
    <xdr:to>
      <xdr:col>20</xdr:col>
      <xdr:colOff>288450</xdr:colOff>
      <xdr:row>30</xdr:row>
      <xdr:rowOff>163007</xdr:rowOff>
    </xdr:to>
    <xdr:grpSp>
      <xdr:nvGrpSpPr>
        <xdr:cNvPr id="435" name="グループ化 434">
          <a:extLst>
            <a:ext uri="{FF2B5EF4-FFF2-40B4-BE49-F238E27FC236}">
              <a16:creationId xmlns:a16="http://schemas.microsoft.com/office/drawing/2014/main" id="{FAD5B3F9-9C58-48E3-AFE0-CDA2AC028B3B}"/>
            </a:ext>
          </a:extLst>
        </xdr:cNvPr>
        <xdr:cNvGrpSpPr/>
      </xdr:nvGrpSpPr>
      <xdr:grpSpPr>
        <a:xfrm>
          <a:off x="13673961" y="4926137"/>
          <a:ext cx="139989" cy="407584"/>
          <a:chOff x="10362858" y="4879286"/>
          <a:chExt cx="139989" cy="402573"/>
        </a:xfrm>
      </xdr:grpSpPr>
      <xdr:sp macro="" textlink="">
        <xdr:nvSpPr>
          <xdr:cNvPr id="436" name="Freeform 823">
            <a:extLst>
              <a:ext uri="{FF2B5EF4-FFF2-40B4-BE49-F238E27FC236}">
                <a16:creationId xmlns:a16="http://schemas.microsoft.com/office/drawing/2014/main" id="{01D0BA32-414D-4DD3-8952-34C8CE2023D3}"/>
              </a:ext>
            </a:extLst>
          </xdr:cNvPr>
          <xdr:cNvSpPr>
            <a:spLocks/>
          </xdr:cNvSpPr>
        </xdr:nvSpPr>
        <xdr:spPr bwMode="auto">
          <a:xfrm rot="5097964">
            <a:off x="10302039" y="5065806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7" name="Freeform 824">
            <a:extLst>
              <a:ext uri="{FF2B5EF4-FFF2-40B4-BE49-F238E27FC236}">
                <a16:creationId xmlns:a16="http://schemas.microsoft.com/office/drawing/2014/main" id="{46810623-AD70-46AE-9AF9-9FF99DAFB60C}"/>
              </a:ext>
            </a:extLst>
          </xdr:cNvPr>
          <xdr:cNvSpPr>
            <a:spLocks/>
          </xdr:cNvSpPr>
        </xdr:nvSpPr>
        <xdr:spPr bwMode="auto">
          <a:xfrm rot="5097964">
            <a:off x="10262505" y="5069289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8" name="Freeform 831">
            <a:extLst>
              <a:ext uri="{FF2B5EF4-FFF2-40B4-BE49-F238E27FC236}">
                <a16:creationId xmlns:a16="http://schemas.microsoft.com/office/drawing/2014/main" id="{455900E5-522D-43F9-AAED-DA43DD753127}"/>
              </a:ext>
            </a:extLst>
          </xdr:cNvPr>
          <xdr:cNvSpPr>
            <a:spLocks/>
          </xdr:cNvSpPr>
        </xdr:nvSpPr>
        <xdr:spPr bwMode="auto">
          <a:xfrm rot="5097964">
            <a:off x="10235686" y="5074491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9" name="Freeform 832">
            <a:extLst>
              <a:ext uri="{FF2B5EF4-FFF2-40B4-BE49-F238E27FC236}">
                <a16:creationId xmlns:a16="http://schemas.microsoft.com/office/drawing/2014/main" id="{9D738F25-2591-4D1A-A3EE-37F0F223DAAF}"/>
              </a:ext>
            </a:extLst>
          </xdr:cNvPr>
          <xdr:cNvSpPr>
            <a:spLocks/>
          </xdr:cNvSpPr>
        </xdr:nvSpPr>
        <xdr:spPr bwMode="auto">
          <a:xfrm rot="5097964">
            <a:off x="10188245" y="5078670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109646</xdr:colOff>
      <xdr:row>35</xdr:row>
      <xdr:rowOff>92172</xdr:rowOff>
    </xdr:from>
    <xdr:to>
      <xdr:col>12</xdr:col>
      <xdr:colOff>367393</xdr:colOff>
      <xdr:row>36</xdr:row>
      <xdr:rowOff>122464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488A1E7A-B68A-4B95-88E8-CEC6BB3D3FB6}"/>
            </a:ext>
          </a:extLst>
        </xdr:cNvPr>
        <xdr:cNvSpPr/>
      </xdr:nvSpPr>
      <xdr:spPr bwMode="auto">
        <a:xfrm>
          <a:off x="8015396" y="6092922"/>
          <a:ext cx="257747" cy="201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295275</xdr:colOff>
      <xdr:row>38</xdr:row>
      <xdr:rowOff>9525</xdr:rowOff>
    </xdr:from>
    <xdr:to>
      <xdr:col>15</xdr:col>
      <xdr:colOff>616021</xdr:colOff>
      <xdr:row>39</xdr:row>
      <xdr:rowOff>87079</xdr:rowOff>
    </xdr:to>
    <xdr:sp macro="" textlink="">
      <xdr:nvSpPr>
        <xdr:cNvPr id="441" name="六角形 440">
          <a:extLst>
            <a:ext uri="{FF2B5EF4-FFF2-40B4-BE49-F238E27FC236}">
              <a16:creationId xmlns:a16="http://schemas.microsoft.com/office/drawing/2014/main" id="{D31AF680-920D-4E17-99A9-F7EF3453F239}"/>
            </a:ext>
          </a:extLst>
        </xdr:cNvPr>
        <xdr:cNvSpPr/>
      </xdr:nvSpPr>
      <xdr:spPr bwMode="auto">
        <a:xfrm>
          <a:off x="10315575" y="6524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442250</xdr:colOff>
      <xdr:row>35</xdr:row>
      <xdr:rowOff>76403</xdr:rowOff>
    </xdr:from>
    <xdr:to>
      <xdr:col>17</xdr:col>
      <xdr:colOff>696094</xdr:colOff>
      <xdr:row>36</xdr:row>
      <xdr:rowOff>153957</xdr:rowOff>
    </xdr:to>
    <xdr:sp macro="" textlink="">
      <xdr:nvSpPr>
        <xdr:cNvPr id="442" name="六角形 441">
          <a:extLst>
            <a:ext uri="{FF2B5EF4-FFF2-40B4-BE49-F238E27FC236}">
              <a16:creationId xmlns:a16="http://schemas.microsoft.com/office/drawing/2014/main" id="{DE06701F-2ECF-4954-B283-56F9695D9305}"/>
            </a:ext>
          </a:extLst>
        </xdr:cNvPr>
        <xdr:cNvSpPr/>
      </xdr:nvSpPr>
      <xdr:spPr bwMode="auto">
        <a:xfrm>
          <a:off x="11872250" y="6077153"/>
          <a:ext cx="253844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152400</xdr:colOff>
      <xdr:row>37</xdr:row>
      <xdr:rowOff>97212</xdr:rowOff>
    </xdr:from>
    <xdr:to>
      <xdr:col>17</xdr:col>
      <xdr:colOff>397849</xdr:colOff>
      <xdr:row>38</xdr:row>
      <xdr:rowOff>139142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id="{1C3794AE-8043-46F5-8DCD-3C143BFE56AF}"/>
            </a:ext>
          </a:extLst>
        </xdr:cNvPr>
        <xdr:cNvSpPr/>
      </xdr:nvSpPr>
      <xdr:spPr bwMode="auto">
        <a:xfrm>
          <a:off x="11582400" y="644086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107555</xdr:colOff>
      <xdr:row>39</xdr:row>
      <xdr:rowOff>74655</xdr:rowOff>
    </xdr:from>
    <xdr:to>
      <xdr:col>20</xdr:col>
      <xdr:colOff>380208</xdr:colOff>
      <xdr:row>40</xdr:row>
      <xdr:rowOff>132996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880545D0-F24F-4985-A6CC-007DF3AA8D5D}"/>
            </a:ext>
          </a:extLst>
        </xdr:cNvPr>
        <xdr:cNvSpPr/>
      </xdr:nvSpPr>
      <xdr:spPr bwMode="auto">
        <a:xfrm>
          <a:off x="13664805" y="6761205"/>
          <a:ext cx="272653" cy="229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397823</xdr:colOff>
      <xdr:row>38</xdr:row>
      <xdr:rowOff>70892</xdr:rowOff>
    </xdr:from>
    <xdr:to>
      <xdr:col>20</xdr:col>
      <xdr:colOff>654998</xdr:colOff>
      <xdr:row>39</xdr:row>
      <xdr:rowOff>132976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A3FB3C40-C0F6-493D-B489-6C377DAB905D}"/>
            </a:ext>
          </a:extLst>
        </xdr:cNvPr>
        <xdr:cNvSpPr/>
      </xdr:nvSpPr>
      <xdr:spPr bwMode="auto">
        <a:xfrm>
          <a:off x="13955073" y="6585992"/>
          <a:ext cx="257175" cy="233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１６１</a:t>
          </a:r>
        </a:p>
      </xdr:txBody>
    </xdr:sp>
    <xdr:clientData/>
  </xdr:twoCellAnchor>
  <xdr:twoCellAnchor>
    <xdr:from>
      <xdr:col>19</xdr:col>
      <xdr:colOff>88351</xdr:colOff>
      <xdr:row>37</xdr:row>
      <xdr:rowOff>124316</xdr:rowOff>
    </xdr:from>
    <xdr:to>
      <xdr:col>19</xdr:col>
      <xdr:colOff>238136</xdr:colOff>
      <xdr:row>38</xdr:row>
      <xdr:rowOff>95253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8B99391D-1AB6-401A-9992-11A7BE6B84F1}"/>
            </a:ext>
          </a:extLst>
        </xdr:cNvPr>
        <xdr:cNvSpPr/>
      </xdr:nvSpPr>
      <xdr:spPr bwMode="auto">
        <a:xfrm>
          <a:off x="12928051" y="6467966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372576</xdr:colOff>
      <xdr:row>41</xdr:row>
      <xdr:rowOff>43174</xdr:rowOff>
    </xdr:from>
    <xdr:to>
      <xdr:col>12</xdr:col>
      <xdr:colOff>557894</xdr:colOff>
      <xdr:row>42</xdr:row>
      <xdr:rowOff>31750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BA67439C-4E09-4556-80B0-F4D8F2BF6856}"/>
            </a:ext>
          </a:extLst>
        </xdr:cNvPr>
        <xdr:cNvSpPr/>
      </xdr:nvSpPr>
      <xdr:spPr bwMode="auto">
        <a:xfrm>
          <a:off x="8260183" y="7109817"/>
          <a:ext cx="185318" cy="160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25917</xdr:colOff>
      <xdr:row>43</xdr:row>
      <xdr:rowOff>79951</xdr:rowOff>
    </xdr:from>
    <xdr:to>
      <xdr:col>12</xdr:col>
      <xdr:colOff>223900</xdr:colOff>
      <xdr:row>44</xdr:row>
      <xdr:rowOff>74219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F54A08A9-76A7-4F2A-B713-442C3C5B09F6}"/>
            </a:ext>
          </a:extLst>
        </xdr:cNvPr>
        <xdr:cNvSpPr/>
      </xdr:nvSpPr>
      <xdr:spPr bwMode="auto">
        <a:xfrm>
          <a:off x="7913524" y="7491308"/>
          <a:ext cx="197983" cy="166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333375</xdr:colOff>
      <xdr:row>47</xdr:row>
      <xdr:rowOff>9525</xdr:rowOff>
    </xdr:from>
    <xdr:to>
      <xdr:col>13</xdr:col>
      <xdr:colOff>578824</xdr:colOff>
      <xdr:row>48</xdr:row>
      <xdr:rowOff>51455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BE507B7D-5E33-4601-AEC2-B71BFB1DAE7F}"/>
            </a:ext>
          </a:extLst>
        </xdr:cNvPr>
        <xdr:cNvSpPr/>
      </xdr:nvSpPr>
      <xdr:spPr bwMode="auto">
        <a:xfrm>
          <a:off x="8943975" y="8067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304415</xdr:colOff>
      <xdr:row>46</xdr:row>
      <xdr:rowOff>36827</xdr:rowOff>
    </xdr:from>
    <xdr:to>
      <xdr:col>15</xdr:col>
      <xdr:colOff>549864</xdr:colOff>
      <xdr:row>47</xdr:row>
      <xdr:rowOff>78757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040B038C-E44F-4CD1-9227-E555EA3EEA0C}"/>
            </a:ext>
          </a:extLst>
        </xdr:cNvPr>
        <xdr:cNvSpPr/>
      </xdr:nvSpPr>
      <xdr:spPr bwMode="auto">
        <a:xfrm>
          <a:off x="10324715" y="792352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665950</xdr:colOff>
      <xdr:row>46</xdr:row>
      <xdr:rowOff>157640</xdr:rowOff>
    </xdr:from>
    <xdr:to>
      <xdr:col>16</xdr:col>
      <xdr:colOff>292330</xdr:colOff>
      <xdr:row>47</xdr:row>
      <xdr:rowOff>36000</xdr:rowOff>
    </xdr:to>
    <xdr:sp macro="" textlink="">
      <xdr:nvSpPr>
        <xdr:cNvPr id="451" name="Line 388">
          <a:extLst>
            <a:ext uri="{FF2B5EF4-FFF2-40B4-BE49-F238E27FC236}">
              <a16:creationId xmlns:a16="http://schemas.microsoft.com/office/drawing/2014/main" id="{A2736A7C-20D5-4A94-AA93-0BA1C0C64831}"/>
            </a:ext>
          </a:extLst>
        </xdr:cNvPr>
        <xdr:cNvSpPr>
          <a:spLocks noChangeShapeType="1"/>
        </xdr:cNvSpPr>
      </xdr:nvSpPr>
      <xdr:spPr bwMode="auto">
        <a:xfrm flipH="1" flipV="1">
          <a:off x="10686250" y="8044340"/>
          <a:ext cx="331230" cy="4981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194896</xdr:colOff>
      <xdr:row>44</xdr:row>
      <xdr:rowOff>101111</xdr:rowOff>
    </xdr:from>
    <xdr:to>
      <xdr:col>14</xdr:col>
      <xdr:colOff>515642</xdr:colOff>
      <xdr:row>46</xdr:row>
      <xdr:rowOff>7215</xdr:rowOff>
    </xdr:to>
    <xdr:sp macro="" textlink="">
      <xdr:nvSpPr>
        <xdr:cNvPr id="452" name="六角形 451">
          <a:extLst>
            <a:ext uri="{FF2B5EF4-FFF2-40B4-BE49-F238E27FC236}">
              <a16:creationId xmlns:a16="http://schemas.microsoft.com/office/drawing/2014/main" id="{D1C9DAFB-74C8-4066-BDE2-B7515D4DD48A}"/>
            </a:ext>
          </a:extLst>
        </xdr:cNvPr>
        <xdr:cNvSpPr/>
      </xdr:nvSpPr>
      <xdr:spPr bwMode="auto">
        <a:xfrm>
          <a:off x="9510346" y="764491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133350</xdr:colOff>
      <xdr:row>44</xdr:row>
      <xdr:rowOff>141409</xdr:rowOff>
    </xdr:from>
    <xdr:to>
      <xdr:col>13</xdr:col>
      <xdr:colOff>454096</xdr:colOff>
      <xdr:row>46</xdr:row>
      <xdr:rowOff>47513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id="{509C4131-6F7E-4FA9-B4B3-8624F9D3BC57}"/>
            </a:ext>
          </a:extLst>
        </xdr:cNvPr>
        <xdr:cNvSpPr/>
      </xdr:nvSpPr>
      <xdr:spPr bwMode="auto">
        <a:xfrm>
          <a:off x="8743950" y="7685209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72309</xdr:colOff>
      <xdr:row>53</xdr:row>
      <xdr:rowOff>118265</xdr:rowOff>
    </xdr:from>
    <xdr:to>
      <xdr:col>14</xdr:col>
      <xdr:colOff>250484</xdr:colOff>
      <xdr:row>54</xdr:row>
      <xdr:rowOff>157428</xdr:rowOff>
    </xdr:to>
    <xdr:sp macro="" textlink="">
      <xdr:nvSpPr>
        <xdr:cNvPr id="454" name="六角形 453">
          <a:extLst>
            <a:ext uri="{FF2B5EF4-FFF2-40B4-BE49-F238E27FC236}">
              <a16:creationId xmlns:a16="http://schemas.microsoft.com/office/drawing/2014/main" id="{554E29A8-EA73-4EBC-8DDF-B8FB1EE793A5}"/>
            </a:ext>
          </a:extLst>
        </xdr:cNvPr>
        <xdr:cNvSpPr/>
      </xdr:nvSpPr>
      <xdr:spPr bwMode="auto">
        <a:xfrm>
          <a:off x="9387759" y="9205115"/>
          <a:ext cx="178175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234762</xdr:colOff>
      <xdr:row>49</xdr:row>
      <xdr:rowOff>21647</xdr:rowOff>
    </xdr:from>
    <xdr:to>
      <xdr:col>12</xdr:col>
      <xdr:colOff>402654</xdr:colOff>
      <xdr:row>49</xdr:row>
      <xdr:rowOff>164477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EAF5294A-2D2C-4BB3-A38A-5C3C1359BCF8}"/>
            </a:ext>
          </a:extLst>
        </xdr:cNvPr>
        <xdr:cNvSpPr/>
      </xdr:nvSpPr>
      <xdr:spPr bwMode="auto">
        <a:xfrm>
          <a:off x="8140512" y="8422697"/>
          <a:ext cx="167892" cy="142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491467</xdr:colOff>
      <xdr:row>55</xdr:row>
      <xdr:rowOff>75816</xdr:rowOff>
    </xdr:from>
    <xdr:to>
      <xdr:col>14</xdr:col>
      <xdr:colOff>736916</xdr:colOff>
      <xdr:row>56</xdr:row>
      <xdr:rowOff>118897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BA5C887F-B394-4198-B967-9580A7B9624E}"/>
            </a:ext>
          </a:extLst>
        </xdr:cNvPr>
        <xdr:cNvSpPr/>
      </xdr:nvSpPr>
      <xdr:spPr bwMode="auto">
        <a:xfrm>
          <a:off x="9806917" y="9505566"/>
          <a:ext cx="213699" cy="214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11</xdr:col>
      <xdr:colOff>406269</xdr:colOff>
      <xdr:row>61</xdr:row>
      <xdr:rowOff>73846</xdr:rowOff>
    </xdr:from>
    <xdr:to>
      <xdr:col>11</xdr:col>
      <xdr:colOff>626318</xdr:colOff>
      <xdr:row>62</xdr:row>
      <xdr:rowOff>113994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id="{6B6D99CC-233B-4158-B981-29D26512BC0B}"/>
            </a:ext>
          </a:extLst>
        </xdr:cNvPr>
        <xdr:cNvSpPr/>
      </xdr:nvSpPr>
      <xdr:spPr bwMode="auto">
        <a:xfrm>
          <a:off x="7607169" y="10532296"/>
          <a:ext cx="220049" cy="211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104775</xdr:colOff>
      <xdr:row>63</xdr:row>
      <xdr:rowOff>88610</xdr:rowOff>
    </xdr:from>
    <xdr:to>
      <xdr:col>14</xdr:col>
      <xdr:colOff>350224</xdr:colOff>
      <xdr:row>64</xdr:row>
      <xdr:rowOff>126042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EF0330C3-03D7-4113-A4A8-2F778830F638}"/>
            </a:ext>
          </a:extLst>
        </xdr:cNvPr>
        <xdr:cNvSpPr/>
      </xdr:nvSpPr>
      <xdr:spPr bwMode="auto">
        <a:xfrm>
          <a:off x="9420225" y="108899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747032</xdr:colOff>
      <xdr:row>63</xdr:row>
      <xdr:rowOff>58511</xdr:rowOff>
    </xdr:from>
    <xdr:to>
      <xdr:col>18</xdr:col>
      <xdr:colOff>220956</xdr:colOff>
      <xdr:row>64</xdr:row>
      <xdr:rowOff>97674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id="{7EE2F957-254F-46D6-83FA-97F11BC0D01C}"/>
            </a:ext>
          </a:extLst>
        </xdr:cNvPr>
        <xdr:cNvSpPr/>
      </xdr:nvSpPr>
      <xdr:spPr bwMode="auto">
        <a:xfrm>
          <a:off x="12132582" y="10859861"/>
          <a:ext cx="2232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587710</xdr:colOff>
      <xdr:row>61</xdr:row>
      <xdr:rowOff>58489</xdr:rowOff>
    </xdr:from>
    <xdr:to>
      <xdr:col>18</xdr:col>
      <xdr:colOff>66842</xdr:colOff>
      <xdr:row>62</xdr:row>
      <xdr:rowOff>72587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id="{D2D0B60E-EAEF-4174-B971-B6B1AB6F1459}"/>
            </a:ext>
          </a:extLst>
        </xdr:cNvPr>
        <xdr:cNvSpPr/>
      </xdr:nvSpPr>
      <xdr:spPr bwMode="auto">
        <a:xfrm>
          <a:off x="12017710" y="10516939"/>
          <a:ext cx="183982" cy="185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506493</xdr:colOff>
      <xdr:row>44</xdr:row>
      <xdr:rowOff>8660</xdr:rowOff>
    </xdr:from>
    <xdr:to>
      <xdr:col>20</xdr:col>
      <xdr:colOff>667944</xdr:colOff>
      <xdr:row>44</xdr:row>
      <xdr:rowOff>147205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id="{BE2FE1B7-FEA6-416D-8711-45EF87D8DDCA}"/>
            </a:ext>
          </a:extLst>
        </xdr:cNvPr>
        <xdr:cNvSpPr/>
      </xdr:nvSpPr>
      <xdr:spPr bwMode="auto">
        <a:xfrm>
          <a:off x="14063743" y="7552460"/>
          <a:ext cx="161451" cy="138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161925</xdr:colOff>
      <xdr:row>37</xdr:row>
      <xdr:rowOff>123825</xdr:rowOff>
    </xdr:from>
    <xdr:to>
      <xdr:col>14</xdr:col>
      <xdr:colOff>550984</xdr:colOff>
      <xdr:row>40</xdr:row>
      <xdr:rowOff>739</xdr:rowOff>
    </xdr:to>
    <xdr:grpSp>
      <xdr:nvGrpSpPr>
        <xdr:cNvPr id="463" name="Group 6672">
          <a:extLst>
            <a:ext uri="{FF2B5EF4-FFF2-40B4-BE49-F238E27FC236}">
              <a16:creationId xmlns:a16="http://schemas.microsoft.com/office/drawing/2014/main" id="{2D03F558-F24E-4990-8ACA-89C5FD0EA3B4}"/>
            </a:ext>
          </a:extLst>
        </xdr:cNvPr>
        <xdr:cNvGrpSpPr>
          <a:grpSpLocks/>
        </xdr:cNvGrpSpPr>
      </xdr:nvGrpSpPr>
      <xdr:grpSpPr bwMode="auto">
        <a:xfrm>
          <a:off x="9455604" y="6501039"/>
          <a:ext cx="389059" cy="393986"/>
          <a:chOff x="536" y="110"/>
          <a:chExt cx="46" cy="44"/>
        </a:xfrm>
      </xdr:grpSpPr>
      <xdr:pic>
        <xdr:nvPicPr>
          <xdr:cNvPr id="464" name="Picture 6673" descr="route2">
            <a:extLst>
              <a:ext uri="{FF2B5EF4-FFF2-40B4-BE49-F238E27FC236}">
                <a16:creationId xmlns:a16="http://schemas.microsoft.com/office/drawing/2014/main" id="{46345030-FA0E-480F-A1DD-C894D39DF1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5" name="Text Box 6674">
            <a:extLst>
              <a:ext uri="{FF2B5EF4-FFF2-40B4-BE49-F238E27FC236}">
                <a16:creationId xmlns:a16="http://schemas.microsoft.com/office/drawing/2014/main" id="{6E69FC95-A9B7-4A1E-BF76-4115F70C7A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76200</xdr:colOff>
      <xdr:row>35</xdr:row>
      <xdr:rowOff>133350</xdr:rowOff>
    </xdr:from>
    <xdr:to>
      <xdr:col>16</xdr:col>
      <xdr:colOff>465259</xdr:colOff>
      <xdr:row>38</xdr:row>
      <xdr:rowOff>5503</xdr:rowOff>
    </xdr:to>
    <xdr:grpSp>
      <xdr:nvGrpSpPr>
        <xdr:cNvPr id="466" name="Group 6672">
          <a:extLst>
            <a:ext uri="{FF2B5EF4-FFF2-40B4-BE49-F238E27FC236}">
              <a16:creationId xmlns:a16="http://schemas.microsoft.com/office/drawing/2014/main" id="{EA6ED3D4-DAFD-4947-9A62-A6CAE5F6BB1C}"/>
            </a:ext>
          </a:extLst>
        </xdr:cNvPr>
        <xdr:cNvGrpSpPr>
          <a:grpSpLocks/>
        </xdr:cNvGrpSpPr>
      </xdr:nvGrpSpPr>
      <xdr:grpSpPr bwMode="auto">
        <a:xfrm>
          <a:off x="10775950" y="6165850"/>
          <a:ext cx="389059" cy="389224"/>
          <a:chOff x="536" y="110"/>
          <a:chExt cx="46" cy="44"/>
        </a:xfrm>
      </xdr:grpSpPr>
      <xdr:pic>
        <xdr:nvPicPr>
          <xdr:cNvPr id="467" name="Picture 6673" descr="route2">
            <a:extLst>
              <a:ext uri="{FF2B5EF4-FFF2-40B4-BE49-F238E27FC236}">
                <a16:creationId xmlns:a16="http://schemas.microsoft.com/office/drawing/2014/main" id="{8B92001A-DECF-4CC4-B329-03F281A1C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id="{180D5CC1-7990-4286-A9E9-2BE95D929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77667</xdr:colOff>
      <xdr:row>61</xdr:row>
      <xdr:rowOff>95251</xdr:rowOff>
    </xdr:from>
    <xdr:to>
      <xdr:col>16</xdr:col>
      <xdr:colOff>227869</xdr:colOff>
      <xdr:row>62</xdr:row>
      <xdr:rowOff>88657</xdr:rowOff>
    </xdr:to>
    <xdr:sp macro="" textlink="">
      <xdr:nvSpPr>
        <xdr:cNvPr id="469" name="Oval 821">
          <a:extLst>
            <a:ext uri="{FF2B5EF4-FFF2-40B4-BE49-F238E27FC236}">
              <a16:creationId xmlns:a16="http://schemas.microsoft.com/office/drawing/2014/main" id="{AA4C67E8-E696-4F81-ABE2-16F54C5B3769}"/>
            </a:ext>
          </a:extLst>
        </xdr:cNvPr>
        <xdr:cNvSpPr>
          <a:spLocks noChangeArrowheads="1"/>
        </xdr:cNvSpPr>
      </xdr:nvSpPr>
      <xdr:spPr bwMode="auto">
        <a:xfrm>
          <a:off x="10802817" y="1055370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74107</xdr:colOff>
      <xdr:row>62</xdr:row>
      <xdr:rowOff>122909</xdr:rowOff>
    </xdr:from>
    <xdr:to>
      <xdr:col>16</xdr:col>
      <xdr:colOff>195734</xdr:colOff>
      <xdr:row>63</xdr:row>
      <xdr:rowOff>76853</xdr:rowOff>
    </xdr:to>
    <xdr:sp macro="" textlink="">
      <xdr:nvSpPr>
        <xdr:cNvPr id="470" name="AutoShape 818">
          <a:extLst>
            <a:ext uri="{FF2B5EF4-FFF2-40B4-BE49-F238E27FC236}">
              <a16:creationId xmlns:a16="http://schemas.microsoft.com/office/drawing/2014/main" id="{D63E6744-E536-457D-8E69-5CE2E4C98A74}"/>
            </a:ext>
          </a:extLst>
        </xdr:cNvPr>
        <xdr:cNvSpPr>
          <a:spLocks noChangeArrowheads="1"/>
        </xdr:cNvSpPr>
      </xdr:nvSpPr>
      <xdr:spPr bwMode="auto">
        <a:xfrm>
          <a:off x="10799257" y="1075280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462831</xdr:colOff>
      <xdr:row>35</xdr:row>
      <xdr:rowOff>50444</xdr:rowOff>
    </xdr:from>
    <xdr:to>
      <xdr:col>20</xdr:col>
      <xdr:colOff>29464</xdr:colOff>
      <xdr:row>36</xdr:row>
      <xdr:rowOff>107595</xdr:rowOff>
    </xdr:to>
    <xdr:sp macro="" textlink="">
      <xdr:nvSpPr>
        <xdr:cNvPr id="471" name="六角形 470">
          <a:extLst>
            <a:ext uri="{FF2B5EF4-FFF2-40B4-BE49-F238E27FC236}">
              <a16:creationId xmlns:a16="http://schemas.microsoft.com/office/drawing/2014/main" id="{57C83F83-F3C0-43B9-B9C4-793A5328DBB8}"/>
            </a:ext>
          </a:extLst>
        </xdr:cNvPr>
        <xdr:cNvSpPr/>
      </xdr:nvSpPr>
      <xdr:spPr bwMode="auto">
        <a:xfrm>
          <a:off x="13302531" y="6051194"/>
          <a:ext cx="284183" cy="228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31248</xdr:colOff>
      <xdr:row>18</xdr:row>
      <xdr:rowOff>153494</xdr:rowOff>
    </xdr:from>
    <xdr:to>
      <xdr:col>16</xdr:col>
      <xdr:colOff>354398</xdr:colOff>
      <xdr:row>20</xdr:row>
      <xdr:rowOff>38324</xdr:rowOff>
    </xdr:to>
    <xdr:grpSp>
      <xdr:nvGrpSpPr>
        <xdr:cNvPr id="472" name="Group 6672">
          <a:extLst>
            <a:ext uri="{FF2B5EF4-FFF2-40B4-BE49-F238E27FC236}">
              <a16:creationId xmlns:a16="http://schemas.microsoft.com/office/drawing/2014/main" id="{4C8F169B-ACFF-46E4-BAAB-86AF309BF141}"/>
            </a:ext>
          </a:extLst>
        </xdr:cNvPr>
        <xdr:cNvGrpSpPr>
          <a:grpSpLocks/>
        </xdr:cNvGrpSpPr>
      </xdr:nvGrpSpPr>
      <xdr:grpSpPr bwMode="auto">
        <a:xfrm>
          <a:off x="10730998" y="3255923"/>
          <a:ext cx="323150" cy="229544"/>
          <a:chOff x="535" y="109"/>
          <a:chExt cx="42" cy="37"/>
        </a:xfrm>
      </xdr:grpSpPr>
      <xdr:pic>
        <xdr:nvPicPr>
          <xdr:cNvPr id="473" name="Picture 6673" descr="route2">
            <a:extLst>
              <a:ext uri="{FF2B5EF4-FFF2-40B4-BE49-F238E27FC236}">
                <a16:creationId xmlns:a16="http://schemas.microsoft.com/office/drawing/2014/main" id="{1E6E335D-964B-4FAD-AB98-F23116F4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>
            <a:extLst>
              <a:ext uri="{FF2B5EF4-FFF2-40B4-BE49-F238E27FC236}">
                <a16:creationId xmlns:a16="http://schemas.microsoft.com/office/drawing/2014/main" id="{A0C3765B-D832-4FAD-B4CB-A72D063DD3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28604</xdr:colOff>
      <xdr:row>14</xdr:row>
      <xdr:rowOff>126334</xdr:rowOff>
    </xdr:from>
    <xdr:ext cx="609320" cy="174825"/>
    <xdr:sp macro="" textlink="">
      <xdr:nvSpPr>
        <xdr:cNvPr id="475" name="Text Box 1030">
          <a:extLst>
            <a:ext uri="{FF2B5EF4-FFF2-40B4-BE49-F238E27FC236}">
              <a16:creationId xmlns:a16="http://schemas.microsoft.com/office/drawing/2014/main" id="{9C4DD1CA-206F-46B1-8FA7-7D98C9CAAFA2}"/>
            </a:ext>
          </a:extLst>
        </xdr:cNvPr>
        <xdr:cNvSpPr txBox="1">
          <a:spLocks noChangeArrowheads="1"/>
        </xdr:cNvSpPr>
      </xdr:nvSpPr>
      <xdr:spPr bwMode="auto">
        <a:xfrm>
          <a:off x="12868304" y="2526634"/>
          <a:ext cx="609320" cy="17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19</xdr:col>
      <xdr:colOff>650168</xdr:colOff>
      <xdr:row>14</xdr:row>
      <xdr:rowOff>156443</xdr:rowOff>
    </xdr:from>
    <xdr:to>
      <xdr:col>20</xdr:col>
      <xdr:colOff>65319</xdr:colOff>
      <xdr:row>15</xdr:row>
      <xdr:rowOff>103911</xdr:rowOff>
    </xdr:to>
    <xdr:sp macro="" textlink="">
      <xdr:nvSpPr>
        <xdr:cNvPr id="476" name="Oval 754">
          <a:extLst>
            <a:ext uri="{FF2B5EF4-FFF2-40B4-BE49-F238E27FC236}">
              <a16:creationId xmlns:a16="http://schemas.microsoft.com/office/drawing/2014/main" id="{60026FD0-1AB2-4251-A7A2-1A3709ECAFEE}"/>
            </a:ext>
          </a:extLst>
        </xdr:cNvPr>
        <xdr:cNvSpPr>
          <a:spLocks noChangeArrowheads="1"/>
        </xdr:cNvSpPr>
      </xdr:nvSpPr>
      <xdr:spPr bwMode="auto">
        <a:xfrm>
          <a:off x="13489868" y="2556743"/>
          <a:ext cx="132701" cy="118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144675</xdr:colOff>
      <xdr:row>15</xdr:row>
      <xdr:rowOff>22550</xdr:rowOff>
    </xdr:from>
    <xdr:to>
      <xdr:col>20</xdr:col>
      <xdr:colOff>393818</xdr:colOff>
      <xdr:row>16</xdr:row>
      <xdr:rowOff>63525</xdr:rowOff>
    </xdr:to>
    <xdr:sp macro="" textlink="">
      <xdr:nvSpPr>
        <xdr:cNvPr id="477" name="六角形 476">
          <a:extLst>
            <a:ext uri="{FF2B5EF4-FFF2-40B4-BE49-F238E27FC236}">
              <a16:creationId xmlns:a16="http://schemas.microsoft.com/office/drawing/2014/main" id="{A0065933-9D9E-4085-B76F-701AAB62EBC2}"/>
            </a:ext>
          </a:extLst>
        </xdr:cNvPr>
        <xdr:cNvSpPr/>
      </xdr:nvSpPr>
      <xdr:spPr bwMode="auto">
        <a:xfrm>
          <a:off x="13701925" y="2594300"/>
          <a:ext cx="249143" cy="2124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305867</xdr:colOff>
      <xdr:row>46</xdr:row>
      <xdr:rowOff>93146</xdr:rowOff>
    </xdr:from>
    <xdr:to>
      <xdr:col>11</xdr:col>
      <xdr:colOff>700156</xdr:colOff>
      <xdr:row>49</xdr:row>
      <xdr:rowOff>64945</xdr:rowOff>
    </xdr:to>
    <xdr:pic>
      <xdr:nvPicPr>
        <xdr:cNvPr id="478" name="図 477">
          <a:extLst>
            <a:ext uri="{FF2B5EF4-FFF2-40B4-BE49-F238E27FC236}">
              <a16:creationId xmlns:a16="http://schemas.microsoft.com/office/drawing/2014/main" id="{7CF8DB60-ED58-4158-9ECA-3BEEE052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7443148" y="8068865"/>
          <a:ext cx="488870" cy="394289"/>
        </a:xfrm>
        <a:prstGeom prst="rect">
          <a:avLst/>
        </a:prstGeom>
      </xdr:spPr>
    </xdr:pic>
    <xdr:clientData/>
  </xdr:twoCellAnchor>
  <xdr:oneCellAnchor>
    <xdr:from>
      <xdr:col>15</xdr:col>
      <xdr:colOff>24105</xdr:colOff>
      <xdr:row>30</xdr:row>
      <xdr:rowOff>77327</xdr:rowOff>
    </xdr:from>
    <xdr:ext cx="414542" cy="110665"/>
    <xdr:sp macro="" textlink="">
      <xdr:nvSpPr>
        <xdr:cNvPr id="479" name="Text Box 1118">
          <a:extLst>
            <a:ext uri="{FF2B5EF4-FFF2-40B4-BE49-F238E27FC236}">
              <a16:creationId xmlns:a16="http://schemas.microsoft.com/office/drawing/2014/main" id="{DCEEC2A3-B127-40C8-B6B2-927C09187411}"/>
            </a:ext>
          </a:extLst>
        </xdr:cNvPr>
        <xdr:cNvSpPr txBox="1">
          <a:spLocks noChangeArrowheads="1"/>
        </xdr:cNvSpPr>
      </xdr:nvSpPr>
      <xdr:spPr bwMode="auto">
        <a:xfrm>
          <a:off x="10044405" y="5220827"/>
          <a:ext cx="414542" cy="1106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ｲｰﾄｲﾝ可</a:t>
          </a:r>
        </a:p>
      </xdr:txBody>
    </xdr:sp>
    <xdr:clientData/>
  </xdr:oneCellAnchor>
  <xdr:twoCellAnchor>
    <xdr:from>
      <xdr:col>16</xdr:col>
      <xdr:colOff>109971</xdr:colOff>
      <xdr:row>20</xdr:row>
      <xdr:rowOff>32812</xdr:rowOff>
    </xdr:from>
    <xdr:to>
      <xdr:col>16</xdr:col>
      <xdr:colOff>245686</xdr:colOff>
      <xdr:row>20</xdr:row>
      <xdr:rowOff>143926</xdr:rowOff>
    </xdr:to>
    <xdr:sp macro="" textlink="">
      <xdr:nvSpPr>
        <xdr:cNvPr id="480" name="Line 369">
          <a:extLst>
            <a:ext uri="{FF2B5EF4-FFF2-40B4-BE49-F238E27FC236}">
              <a16:creationId xmlns:a16="http://schemas.microsoft.com/office/drawing/2014/main" id="{458ABA60-D53C-476A-9CC6-C6BD2F592717}"/>
            </a:ext>
          </a:extLst>
        </xdr:cNvPr>
        <xdr:cNvSpPr>
          <a:spLocks noChangeShapeType="1"/>
        </xdr:cNvSpPr>
      </xdr:nvSpPr>
      <xdr:spPr bwMode="auto">
        <a:xfrm flipH="1">
          <a:off x="10835121" y="3461812"/>
          <a:ext cx="135715" cy="11111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481" name="Text Box 209">
          <a:extLst>
            <a:ext uri="{FF2B5EF4-FFF2-40B4-BE49-F238E27FC236}">
              <a16:creationId xmlns:a16="http://schemas.microsoft.com/office/drawing/2014/main" id="{C9FE44C2-B336-41CA-A623-EAFC96549073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482" name="Text Box 1058">
          <a:extLst>
            <a:ext uri="{FF2B5EF4-FFF2-40B4-BE49-F238E27FC236}">
              <a16:creationId xmlns:a16="http://schemas.microsoft.com/office/drawing/2014/main" id="{E77C0FDB-D1AC-40F5-918C-1830996C69B8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483" name="Text Box 209">
          <a:extLst>
            <a:ext uri="{FF2B5EF4-FFF2-40B4-BE49-F238E27FC236}">
              <a16:creationId xmlns:a16="http://schemas.microsoft.com/office/drawing/2014/main" id="{69C9D1BF-0526-4DF0-8900-47EFF3F91175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484" name="Text Box 1058">
          <a:extLst>
            <a:ext uri="{FF2B5EF4-FFF2-40B4-BE49-F238E27FC236}">
              <a16:creationId xmlns:a16="http://schemas.microsoft.com/office/drawing/2014/main" id="{C1F63FC1-5031-414B-9D40-D5FD5840B95E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485" name="Text Box 1058">
          <a:extLst>
            <a:ext uri="{FF2B5EF4-FFF2-40B4-BE49-F238E27FC236}">
              <a16:creationId xmlns:a16="http://schemas.microsoft.com/office/drawing/2014/main" id="{D623CCEA-B72E-4802-BB17-89D522B24463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5605</xdr:colOff>
      <xdr:row>49</xdr:row>
      <xdr:rowOff>7473</xdr:rowOff>
    </xdr:from>
    <xdr:to>
      <xdr:col>5</xdr:col>
      <xdr:colOff>155017</xdr:colOff>
      <xdr:row>49</xdr:row>
      <xdr:rowOff>168091</xdr:rowOff>
    </xdr:to>
    <xdr:sp macro="" textlink="">
      <xdr:nvSpPr>
        <xdr:cNvPr id="486" name="六角形 485">
          <a:extLst>
            <a:ext uri="{FF2B5EF4-FFF2-40B4-BE49-F238E27FC236}">
              <a16:creationId xmlns:a16="http://schemas.microsoft.com/office/drawing/2014/main" id="{B6608058-E4F4-476B-A8A4-90DB9A05AA57}"/>
            </a:ext>
          </a:extLst>
        </xdr:cNvPr>
        <xdr:cNvSpPr/>
      </xdr:nvSpPr>
      <xdr:spPr bwMode="auto">
        <a:xfrm>
          <a:off x="2977405" y="8408523"/>
          <a:ext cx="149412" cy="1606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487" name="Text Box 1058">
          <a:extLst>
            <a:ext uri="{FF2B5EF4-FFF2-40B4-BE49-F238E27FC236}">
              <a16:creationId xmlns:a16="http://schemas.microsoft.com/office/drawing/2014/main" id="{D9369FCE-30BF-46A7-A466-410167D7723C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7327</xdr:colOff>
      <xdr:row>49</xdr:row>
      <xdr:rowOff>15391</xdr:rowOff>
    </xdr:from>
    <xdr:to>
      <xdr:col>7</xdr:col>
      <xdr:colOff>177992</xdr:colOff>
      <xdr:row>49</xdr:row>
      <xdr:rowOff>158748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0687E77D-D217-4726-8010-8E8E20632FDE}"/>
            </a:ext>
          </a:extLst>
        </xdr:cNvPr>
        <xdr:cNvSpPr/>
      </xdr:nvSpPr>
      <xdr:spPr bwMode="auto">
        <a:xfrm>
          <a:off x="4388827" y="8416441"/>
          <a:ext cx="170665" cy="143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9072</xdr:rowOff>
    </xdr:from>
    <xdr:to>
      <xdr:col>9</xdr:col>
      <xdr:colOff>172315</xdr:colOff>
      <xdr:row>49</xdr:row>
      <xdr:rowOff>170997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313173FC-B7A4-4E07-A80E-D6E70AF43A45}"/>
            </a:ext>
          </a:extLst>
        </xdr:cNvPr>
        <xdr:cNvSpPr/>
      </xdr:nvSpPr>
      <xdr:spPr bwMode="auto">
        <a:xfrm>
          <a:off x="5791200" y="84101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4536</xdr:colOff>
      <xdr:row>57</xdr:row>
      <xdr:rowOff>10310</xdr:rowOff>
    </xdr:from>
    <xdr:to>
      <xdr:col>1</xdr:col>
      <xdr:colOff>175614</xdr:colOff>
      <xdr:row>57</xdr:row>
      <xdr:rowOff>172235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2970B38C-7F5F-4222-A894-D2E3A6039CD0}"/>
            </a:ext>
          </a:extLst>
        </xdr:cNvPr>
        <xdr:cNvSpPr/>
      </xdr:nvSpPr>
      <xdr:spPr bwMode="auto">
        <a:xfrm>
          <a:off x="156936" y="9782960"/>
          <a:ext cx="171078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4536</xdr:rowOff>
    </xdr:from>
    <xdr:to>
      <xdr:col>3</xdr:col>
      <xdr:colOff>172315</xdr:colOff>
      <xdr:row>57</xdr:row>
      <xdr:rowOff>166461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2C728BDE-38CF-4843-B2D2-11439CB1C3E9}"/>
            </a:ext>
          </a:extLst>
        </xdr:cNvPr>
        <xdr:cNvSpPr/>
      </xdr:nvSpPr>
      <xdr:spPr bwMode="auto">
        <a:xfrm>
          <a:off x="1562100" y="97771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7834</xdr:colOff>
      <xdr:row>57</xdr:row>
      <xdr:rowOff>19050</xdr:rowOff>
    </xdr:from>
    <xdr:to>
      <xdr:col>5</xdr:col>
      <xdr:colOff>158750</xdr:colOff>
      <xdr:row>58</xdr:row>
      <xdr:rowOff>9072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9067A809-9D4F-4389-8F44-D76BA5AE082D}"/>
            </a:ext>
          </a:extLst>
        </xdr:cNvPr>
        <xdr:cNvSpPr/>
      </xdr:nvSpPr>
      <xdr:spPr bwMode="auto">
        <a:xfrm>
          <a:off x="2979634" y="9791700"/>
          <a:ext cx="150916" cy="161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20617</xdr:colOff>
      <xdr:row>57</xdr:row>
      <xdr:rowOff>20410</xdr:rowOff>
    </xdr:from>
    <xdr:to>
      <xdr:col>7</xdr:col>
      <xdr:colOff>194066</xdr:colOff>
      <xdr:row>58</xdr:row>
      <xdr:rowOff>12245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6FC47A64-50BC-4001-9392-79BFCC2B793C}"/>
            </a:ext>
          </a:extLst>
        </xdr:cNvPr>
        <xdr:cNvSpPr/>
      </xdr:nvSpPr>
      <xdr:spPr bwMode="auto">
        <a:xfrm>
          <a:off x="4402117" y="9793060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9072</xdr:rowOff>
    </xdr:from>
    <xdr:to>
      <xdr:col>19</xdr:col>
      <xdr:colOff>172315</xdr:colOff>
      <xdr:row>1</xdr:row>
      <xdr:rowOff>170997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0BF0C1F9-DA5C-4866-AF60-425E20F3EE51}"/>
            </a:ext>
          </a:extLst>
        </xdr:cNvPr>
        <xdr:cNvSpPr/>
      </xdr:nvSpPr>
      <xdr:spPr bwMode="auto">
        <a:xfrm>
          <a:off x="12839700" y="1805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10307</xdr:colOff>
      <xdr:row>9</xdr:row>
      <xdr:rowOff>9071</xdr:rowOff>
    </xdr:from>
    <xdr:to>
      <xdr:col>11</xdr:col>
      <xdr:colOff>183860</xdr:colOff>
      <xdr:row>9</xdr:row>
      <xdr:rowOff>170996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CD3E75AB-44E3-4D3F-823A-11F455E3A0DD}"/>
            </a:ext>
          </a:extLst>
        </xdr:cNvPr>
        <xdr:cNvSpPr/>
      </xdr:nvSpPr>
      <xdr:spPr bwMode="auto">
        <a:xfrm>
          <a:off x="7211207" y="1552121"/>
          <a:ext cx="17355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9072</xdr:rowOff>
    </xdr:from>
    <xdr:to>
      <xdr:col>13</xdr:col>
      <xdr:colOff>172315</xdr:colOff>
      <xdr:row>9</xdr:row>
      <xdr:rowOff>170997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4B607CB8-9368-4E7E-B805-8043B201C909}"/>
            </a:ext>
          </a:extLst>
        </xdr:cNvPr>
        <xdr:cNvSpPr/>
      </xdr:nvSpPr>
      <xdr:spPr bwMode="auto">
        <a:xfrm>
          <a:off x="8610600" y="15521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172315</xdr:colOff>
      <xdr:row>9</xdr:row>
      <xdr:rowOff>161925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D3377CA7-B70B-4714-B57B-4A84EB00F0EF}"/>
            </a:ext>
          </a:extLst>
        </xdr:cNvPr>
        <xdr:cNvSpPr/>
      </xdr:nvSpPr>
      <xdr:spPr bwMode="auto">
        <a:xfrm>
          <a:off x="100203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172315</xdr:colOff>
      <xdr:row>9</xdr:row>
      <xdr:rowOff>161925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A639CDA6-721F-4661-A0B6-F37A4F28795F}"/>
            </a:ext>
          </a:extLst>
        </xdr:cNvPr>
        <xdr:cNvSpPr/>
      </xdr:nvSpPr>
      <xdr:spPr bwMode="auto">
        <a:xfrm>
          <a:off x="114300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20888</xdr:colOff>
      <xdr:row>9</xdr:row>
      <xdr:rowOff>4177</xdr:rowOff>
    </xdr:from>
    <xdr:to>
      <xdr:col>19</xdr:col>
      <xdr:colOff>193203</xdr:colOff>
      <xdr:row>9</xdr:row>
      <xdr:rowOff>166102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A5EE02F9-B540-4A9B-B635-A0D91A605C4D}"/>
            </a:ext>
          </a:extLst>
        </xdr:cNvPr>
        <xdr:cNvSpPr/>
      </xdr:nvSpPr>
      <xdr:spPr bwMode="auto">
        <a:xfrm>
          <a:off x="12860588" y="154722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14655</xdr:rowOff>
    </xdr:from>
    <xdr:to>
      <xdr:col>11</xdr:col>
      <xdr:colOff>149805</xdr:colOff>
      <xdr:row>17</xdr:row>
      <xdr:rowOff>169930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ADB592F5-4CAC-412E-89D2-1E052060A2D5}"/>
            </a:ext>
          </a:extLst>
        </xdr:cNvPr>
        <xdr:cNvSpPr/>
      </xdr:nvSpPr>
      <xdr:spPr bwMode="auto">
        <a:xfrm>
          <a:off x="7200900" y="2929305"/>
          <a:ext cx="149805" cy="155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17</xdr:row>
      <xdr:rowOff>18217</xdr:rowOff>
    </xdr:from>
    <xdr:to>
      <xdr:col>13</xdr:col>
      <xdr:colOff>135329</xdr:colOff>
      <xdr:row>17</xdr:row>
      <xdr:rowOff>161925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5F3D79BB-9081-43EF-B977-B52613765BB8}"/>
            </a:ext>
          </a:extLst>
        </xdr:cNvPr>
        <xdr:cNvSpPr/>
      </xdr:nvSpPr>
      <xdr:spPr bwMode="auto">
        <a:xfrm>
          <a:off x="8610601" y="2932867"/>
          <a:ext cx="135328" cy="1437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14015</xdr:colOff>
      <xdr:row>17</xdr:row>
      <xdr:rowOff>9063</xdr:rowOff>
    </xdr:from>
    <xdr:to>
      <xdr:col>15</xdr:col>
      <xdr:colOff>186330</xdr:colOff>
      <xdr:row>17</xdr:row>
      <xdr:rowOff>170163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082F7115-58F4-4F40-945A-936DA11B0795}"/>
            </a:ext>
          </a:extLst>
        </xdr:cNvPr>
        <xdr:cNvSpPr/>
      </xdr:nvSpPr>
      <xdr:spPr bwMode="auto">
        <a:xfrm>
          <a:off x="10034315" y="2923713"/>
          <a:ext cx="172315" cy="1611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172315</xdr:colOff>
      <xdr:row>17</xdr:row>
      <xdr:rowOff>161925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id="{C7090240-C2C2-45E8-B78C-8B56BE6B3320}"/>
            </a:ext>
          </a:extLst>
        </xdr:cNvPr>
        <xdr:cNvSpPr/>
      </xdr:nvSpPr>
      <xdr:spPr bwMode="auto">
        <a:xfrm>
          <a:off x="128397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172315</xdr:colOff>
      <xdr:row>25</xdr:row>
      <xdr:rowOff>161925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03EB7764-C7A2-4715-97CE-09C09D5DF76F}"/>
            </a:ext>
          </a:extLst>
        </xdr:cNvPr>
        <xdr:cNvSpPr/>
      </xdr:nvSpPr>
      <xdr:spPr bwMode="auto">
        <a:xfrm>
          <a:off x="720090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172315</xdr:colOff>
      <xdr:row>25</xdr:row>
      <xdr:rowOff>161925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F39D3C8D-4B3F-41DF-B3F4-47ADBFB3B30C}"/>
            </a:ext>
          </a:extLst>
        </xdr:cNvPr>
        <xdr:cNvSpPr/>
      </xdr:nvSpPr>
      <xdr:spPr bwMode="auto">
        <a:xfrm>
          <a:off x="861060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19050</xdr:colOff>
      <xdr:row>25</xdr:row>
      <xdr:rowOff>0</xdr:rowOff>
    </xdr:from>
    <xdr:to>
      <xdr:col>17</xdr:col>
      <xdr:colOff>191365</xdr:colOff>
      <xdr:row>25</xdr:row>
      <xdr:rowOff>161925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id="{12516DBD-2920-458B-9ACB-F3FE50B5E2C9}"/>
            </a:ext>
          </a:extLst>
        </xdr:cNvPr>
        <xdr:cNvSpPr/>
      </xdr:nvSpPr>
      <xdr:spPr bwMode="auto">
        <a:xfrm>
          <a:off x="1144905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21981</xdr:colOff>
      <xdr:row>25</xdr:row>
      <xdr:rowOff>4188</xdr:rowOff>
    </xdr:from>
    <xdr:to>
      <xdr:col>19</xdr:col>
      <xdr:colOff>194296</xdr:colOff>
      <xdr:row>25</xdr:row>
      <xdr:rowOff>167683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89D99ABE-A46A-4BC9-9E92-F59073A0417E}"/>
            </a:ext>
          </a:extLst>
        </xdr:cNvPr>
        <xdr:cNvSpPr/>
      </xdr:nvSpPr>
      <xdr:spPr bwMode="auto">
        <a:xfrm>
          <a:off x="12861681" y="4290438"/>
          <a:ext cx="172315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16574</xdr:colOff>
      <xdr:row>33</xdr:row>
      <xdr:rowOff>20412</xdr:rowOff>
    </xdr:from>
    <xdr:to>
      <xdr:col>13</xdr:col>
      <xdr:colOff>186970</xdr:colOff>
      <xdr:row>34</xdr:row>
      <xdr:rowOff>12248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47C2F646-D9D1-47E7-A34A-1DD413FECB05}"/>
            </a:ext>
          </a:extLst>
        </xdr:cNvPr>
        <xdr:cNvSpPr/>
      </xdr:nvSpPr>
      <xdr:spPr bwMode="auto">
        <a:xfrm>
          <a:off x="8627174" y="5678262"/>
          <a:ext cx="170396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7743</xdr:colOff>
      <xdr:row>33</xdr:row>
      <xdr:rowOff>15488</xdr:rowOff>
    </xdr:from>
    <xdr:to>
      <xdr:col>15</xdr:col>
      <xdr:colOff>180058</xdr:colOff>
      <xdr:row>34</xdr:row>
      <xdr:rowOff>7047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F56901A3-36C8-4D7A-8227-2283E9D7C300}"/>
            </a:ext>
          </a:extLst>
        </xdr:cNvPr>
        <xdr:cNvSpPr/>
      </xdr:nvSpPr>
      <xdr:spPr bwMode="auto">
        <a:xfrm>
          <a:off x="10028043" y="5673338"/>
          <a:ext cx="172315" cy="1630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172315</xdr:colOff>
      <xdr:row>33</xdr:row>
      <xdr:rowOff>161925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189E4764-7772-4F83-B4B9-C3BF002083EB}"/>
            </a:ext>
          </a:extLst>
        </xdr:cNvPr>
        <xdr:cNvSpPr/>
      </xdr:nvSpPr>
      <xdr:spPr bwMode="auto">
        <a:xfrm>
          <a:off x="114300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172315</xdr:colOff>
      <xdr:row>33</xdr:row>
      <xdr:rowOff>161925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546E3663-F66F-43C7-B7A8-E08ABA0AAAA4}"/>
            </a:ext>
          </a:extLst>
        </xdr:cNvPr>
        <xdr:cNvSpPr/>
      </xdr:nvSpPr>
      <xdr:spPr bwMode="auto">
        <a:xfrm>
          <a:off x="128397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15876</xdr:colOff>
      <xdr:row>41</xdr:row>
      <xdr:rowOff>0</xdr:rowOff>
    </xdr:from>
    <xdr:to>
      <xdr:col>11</xdr:col>
      <xdr:colOff>188191</xdr:colOff>
      <xdr:row>41</xdr:row>
      <xdr:rowOff>161925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7A09E81B-F27B-48C3-BC5D-FECD84A4018C}"/>
            </a:ext>
          </a:extLst>
        </xdr:cNvPr>
        <xdr:cNvSpPr/>
      </xdr:nvSpPr>
      <xdr:spPr bwMode="auto">
        <a:xfrm>
          <a:off x="7216776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19189</xdr:colOff>
      <xdr:row>41</xdr:row>
      <xdr:rowOff>2698</xdr:rowOff>
    </xdr:from>
    <xdr:to>
      <xdr:col>13</xdr:col>
      <xdr:colOff>191504</xdr:colOff>
      <xdr:row>41</xdr:row>
      <xdr:rowOff>166018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006E667E-E4B0-4557-A23E-5DC63BF89C52}"/>
            </a:ext>
          </a:extLst>
        </xdr:cNvPr>
        <xdr:cNvSpPr/>
      </xdr:nvSpPr>
      <xdr:spPr bwMode="auto">
        <a:xfrm>
          <a:off x="8629789" y="7032148"/>
          <a:ext cx="172315" cy="1633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27212</xdr:colOff>
      <xdr:row>41</xdr:row>
      <xdr:rowOff>13607</xdr:rowOff>
    </xdr:from>
    <xdr:to>
      <xdr:col>15</xdr:col>
      <xdr:colOff>199527</xdr:colOff>
      <xdr:row>42</xdr:row>
      <xdr:rowOff>5443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1F6A7A61-840C-448C-87F0-96A676DA67BC}"/>
            </a:ext>
          </a:extLst>
        </xdr:cNvPr>
        <xdr:cNvSpPr/>
      </xdr:nvSpPr>
      <xdr:spPr bwMode="auto">
        <a:xfrm>
          <a:off x="10047512" y="7043057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13705</xdr:colOff>
      <xdr:row>41</xdr:row>
      <xdr:rowOff>11546</xdr:rowOff>
    </xdr:from>
    <xdr:to>
      <xdr:col>17</xdr:col>
      <xdr:colOff>186020</xdr:colOff>
      <xdr:row>42</xdr:row>
      <xdr:rowOff>289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075664E1-8E3E-445D-8A1A-AF6157E79455}"/>
            </a:ext>
          </a:extLst>
        </xdr:cNvPr>
        <xdr:cNvSpPr/>
      </xdr:nvSpPr>
      <xdr:spPr bwMode="auto">
        <a:xfrm>
          <a:off x="11443705" y="7040996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256576</xdr:colOff>
      <xdr:row>44</xdr:row>
      <xdr:rowOff>55655</xdr:rowOff>
    </xdr:from>
    <xdr:to>
      <xdr:col>19</xdr:col>
      <xdr:colOff>428891</xdr:colOff>
      <xdr:row>45</xdr:row>
      <xdr:rowOff>47491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E8AF845C-8D63-42F3-8405-E591D3562014}"/>
            </a:ext>
          </a:extLst>
        </xdr:cNvPr>
        <xdr:cNvSpPr/>
      </xdr:nvSpPr>
      <xdr:spPr bwMode="auto">
        <a:xfrm>
          <a:off x="13096276" y="7599455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172315</xdr:colOff>
      <xdr:row>49</xdr:row>
      <xdr:rowOff>161925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99CDF412-3205-4621-ABE9-07CCE83FF5A3}"/>
            </a:ext>
          </a:extLst>
        </xdr:cNvPr>
        <xdr:cNvSpPr/>
      </xdr:nvSpPr>
      <xdr:spPr bwMode="auto">
        <a:xfrm>
          <a:off x="72009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172315</xdr:colOff>
      <xdr:row>49</xdr:row>
      <xdr:rowOff>161925</xdr:rowOff>
    </xdr:to>
    <xdr:sp macro="" textlink="">
      <xdr:nvSpPr>
        <xdr:cNvPr id="518" name="六角形 517">
          <a:extLst>
            <a:ext uri="{FF2B5EF4-FFF2-40B4-BE49-F238E27FC236}">
              <a16:creationId xmlns:a16="http://schemas.microsoft.com/office/drawing/2014/main" id="{2A979392-E746-40AD-99CD-78480D35C3D3}"/>
            </a:ext>
          </a:extLst>
        </xdr:cNvPr>
        <xdr:cNvSpPr/>
      </xdr:nvSpPr>
      <xdr:spPr bwMode="auto">
        <a:xfrm>
          <a:off x="86106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4535</xdr:colOff>
      <xdr:row>49</xdr:row>
      <xdr:rowOff>4536</xdr:rowOff>
    </xdr:from>
    <xdr:to>
      <xdr:col>15</xdr:col>
      <xdr:colOff>176850</xdr:colOff>
      <xdr:row>49</xdr:row>
      <xdr:rowOff>166461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A9E05F11-A612-4A0F-9A42-87FD7E5A5E17}"/>
            </a:ext>
          </a:extLst>
        </xdr:cNvPr>
        <xdr:cNvSpPr/>
      </xdr:nvSpPr>
      <xdr:spPr bwMode="auto">
        <a:xfrm>
          <a:off x="10024835" y="84055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FDE388F9-AA21-4893-A578-813F5EABBF43}"/>
            </a:ext>
          </a:extLst>
        </xdr:cNvPr>
        <xdr:cNvSpPr/>
      </xdr:nvSpPr>
      <xdr:spPr bwMode="auto">
        <a:xfrm>
          <a:off x="114300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132248</xdr:colOff>
      <xdr:row>53</xdr:row>
      <xdr:rowOff>77066</xdr:rowOff>
    </xdr:from>
    <xdr:to>
      <xdr:col>18</xdr:col>
      <xdr:colOff>304563</xdr:colOff>
      <xdr:row>54</xdr:row>
      <xdr:rowOff>65809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04020489-5DE6-4F18-B4F6-46C0090E0C90}"/>
            </a:ext>
          </a:extLst>
        </xdr:cNvPr>
        <xdr:cNvSpPr/>
      </xdr:nvSpPr>
      <xdr:spPr bwMode="auto">
        <a:xfrm>
          <a:off x="12267098" y="9163916"/>
          <a:ext cx="172315" cy="160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19246</xdr:colOff>
      <xdr:row>49</xdr:row>
      <xdr:rowOff>7620</xdr:rowOff>
    </xdr:from>
    <xdr:to>
      <xdr:col>19</xdr:col>
      <xdr:colOff>191561</xdr:colOff>
      <xdr:row>49</xdr:row>
      <xdr:rowOff>168326</xdr:rowOff>
    </xdr:to>
    <xdr:sp macro="" textlink="">
      <xdr:nvSpPr>
        <xdr:cNvPr id="522" name="六角形 521">
          <a:extLst>
            <a:ext uri="{FF2B5EF4-FFF2-40B4-BE49-F238E27FC236}">
              <a16:creationId xmlns:a16="http://schemas.microsoft.com/office/drawing/2014/main" id="{86D5EA22-BC29-4638-9AFE-B5CFE15D52A7}"/>
            </a:ext>
          </a:extLst>
        </xdr:cNvPr>
        <xdr:cNvSpPr/>
      </xdr:nvSpPr>
      <xdr:spPr bwMode="auto">
        <a:xfrm>
          <a:off x="12858946" y="8408670"/>
          <a:ext cx="172315" cy="160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9072</xdr:colOff>
      <xdr:row>57</xdr:row>
      <xdr:rowOff>0</xdr:rowOff>
    </xdr:from>
    <xdr:to>
      <xdr:col>11</xdr:col>
      <xdr:colOff>181387</xdr:colOff>
      <xdr:row>57</xdr:row>
      <xdr:rowOff>161925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065BF267-F28F-4002-994E-C967DA6CF2D2}"/>
            </a:ext>
          </a:extLst>
        </xdr:cNvPr>
        <xdr:cNvSpPr/>
      </xdr:nvSpPr>
      <xdr:spPr bwMode="auto">
        <a:xfrm>
          <a:off x="7209972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15</xdr:col>
      <xdr:colOff>172315</xdr:colOff>
      <xdr:row>57</xdr:row>
      <xdr:rowOff>161925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55B25949-C055-4E60-9474-B3100297BB41}"/>
            </a:ext>
          </a:extLst>
        </xdr:cNvPr>
        <xdr:cNvSpPr/>
      </xdr:nvSpPr>
      <xdr:spPr bwMode="auto">
        <a:xfrm>
          <a:off x="100203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172315</xdr:colOff>
      <xdr:row>57</xdr:row>
      <xdr:rowOff>161925</xdr:rowOff>
    </xdr:to>
    <xdr:sp macro="" textlink="">
      <xdr:nvSpPr>
        <xdr:cNvPr id="525" name="六角形 524">
          <a:extLst>
            <a:ext uri="{FF2B5EF4-FFF2-40B4-BE49-F238E27FC236}">
              <a16:creationId xmlns:a16="http://schemas.microsoft.com/office/drawing/2014/main" id="{13E5F137-6E80-42A1-92F2-AD27B6B5341C}"/>
            </a:ext>
          </a:extLst>
        </xdr:cNvPr>
        <xdr:cNvSpPr/>
      </xdr:nvSpPr>
      <xdr:spPr bwMode="auto">
        <a:xfrm>
          <a:off x="114300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768803</xdr:colOff>
      <xdr:row>57</xdr:row>
      <xdr:rowOff>6804</xdr:rowOff>
    </xdr:from>
    <xdr:to>
      <xdr:col>19</xdr:col>
      <xdr:colOff>172315</xdr:colOff>
      <xdr:row>57</xdr:row>
      <xdr:rowOff>168729</xdr:rowOff>
    </xdr:to>
    <xdr:sp macro="" textlink="">
      <xdr:nvSpPr>
        <xdr:cNvPr id="526" name="六角形 525">
          <a:extLst>
            <a:ext uri="{FF2B5EF4-FFF2-40B4-BE49-F238E27FC236}">
              <a16:creationId xmlns:a16="http://schemas.microsoft.com/office/drawing/2014/main" id="{8CFD5F12-4936-4274-99D4-7003905AEB89}"/>
            </a:ext>
          </a:extLst>
        </xdr:cNvPr>
        <xdr:cNvSpPr/>
      </xdr:nvSpPr>
      <xdr:spPr bwMode="auto">
        <a:xfrm>
          <a:off x="12840153" y="9779454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207818</xdr:colOff>
      <xdr:row>60</xdr:row>
      <xdr:rowOff>115045</xdr:rowOff>
    </xdr:from>
    <xdr:to>
      <xdr:col>4</xdr:col>
      <xdr:colOff>660</xdr:colOff>
      <xdr:row>61</xdr:row>
      <xdr:rowOff>56168</xdr:rowOff>
    </xdr:to>
    <xdr:sp macro="" textlink="">
      <xdr:nvSpPr>
        <xdr:cNvPr id="527" name="Line 845">
          <a:extLst>
            <a:ext uri="{FF2B5EF4-FFF2-40B4-BE49-F238E27FC236}">
              <a16:creationId xmlns:a16="http://schemas.microsoft.com/office/drawing/2014/main" id="{293D4272-A0C8-43CB-8B06-FB10CDB1378C}"/>
            </a:ext>
          </a:extLst>
        </xdr:cNvPr>
        <xdr:cNvSpPr>
          <a:spLocks noChangeShapeType="1"/>
        </xdr:cNvSpPr>
      </xdr:nvSpPr>
      <xdr:spPr bwMode="auto">
        <a:xfrm>
          <a:off x="1769918" y="10402045"/>
          <a:ext cx="497692" cy="112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178777</xdr:colOff>
      <xdr:row>62</xdr:row>
      <xdr:rowOff>9525</xdr:rowOff>
    </xdr:from>
    <xdr:to>
      <xdr:col>18</xdr:col>
      <xdr:colOff>340702</xdr:colOff>
      <xdr:row>62</xdr:row>
      <xdr:rowOff>161925</xdr:rowOff>
    </xdr:to>
    <xdr:sp macro="" textlink="">
      <xdr:nvSpPr>
        <xdr:cNvPr id="528" name="Oval 796">
          <a:extLst>
            <a:ext uri="{FF2B5EF4-FFF2-40B4-BE49-F238E27FC236}">
              <a16:creationId xmlns:a16="http://schemas.microsoft.com/office/drawing/2014/main" id="{F6203F2F-92DA-4E91-A816-BAB06613FF03}"/>
            </a:ext>
          </a:extLst>
        </xdr:cNvPr>
        <xdr:cNvSpPr>
          <a:spLocks noChangeArrowheads="1"/>
        </xdr:cNvSpPr>
      </xdr:nvSpPr>
      <xdr:spPr bwMode="auto">
        <a:xfrm>
          <a:off x="12313627" y="10639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379840</xdr:colOff>
      <xdr:row>43</xdr:row>
      <xdr:rowOff>109671</xdr:rowOff>
    </xdr:from>
    <xdr:to>
      <xdr:col>11</xdr:col>
      <xdr:colOff>632992</xdr:colOff>
      <xdr:row>45</xdr:row>
      <xdr:rowOff>3522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8ED79A05-A10C-439B-BCDB-6F29783B9FD2}"/>
            </a:ext>
          </a:extLst>
        </xdr:cNvPr>
        <xdr:cNvSpPr/>
      </xdr:nvSpPr>
      <xdr:spPr bwMode="auto">
        <a:xfrm>
          <a:off x="7564411" y="7521028"/>
          <a:ext cx="253152" cy="23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631336</xdr:colOff>
      <xdr:row>41</xdr:row>
      <xdr:rowOff>139186</xdr:rowOff>
    </xdr:from>
    <xdr:to>
      <xdr:col>12</xdr:col>
      <xdr:colOff>640861</xdr:colOff>
      <xdr:row>47</xdr:row>
      <xdr:rowOff>82036</xdr:rowOff>
    </xdr:to>
    <xdr:sp macro="" textlink="">
      <xdr:nvSpPr>
        <xdr:cNvPr id="530" name="Line 486">
          <a:extLst>
            <a:ext uri="{FF2B5EF4-FFF2-40B4-BE49-F238E27FC236}">
              <a16:creationId xmlns:a16="http://schemas.microsoft.com/office/drawing/2014/main" id="{0B33FEBF-8942-4DFC-95D5-27FDB1AF269C}"/>
            </a:ext>
          </a:extLst>
        </xdr:cNvPr>
        <xdr:cNvSpPr>
          <a:spLocks noChangeShapeType="1"/>
        </xdr:cNvSpPr>
      </xdr:nvSpPr>
      <xdr:spPr bwMode="auto">
        <a:xfrm flipH="1">
          <a:off x="8537086" y="7168636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678498</xdr:colOff>
      <xdr:row>41</xdr:row>
      <xdr:rowOff>136438</xdr:rowOff>
    </xdr:from>
    <xdr:to>
      <xdr:col>12</xdr:col>
      <xdr:colOff>681673</xdr:colOff>
      <xdr:row>47</xdr:row>
      <xdr:rowOff>79288</xdr:rowOff>
    </xdr:to>
    <xdr:sp macro="" textlink="">
      <xdr:nvSpPr>
        <xdr:cNvPr id="531" name="Line 486">
          <a:extLst>
            <a:ext uri="{FF2B5EF4-FFF2-40B4-BE49-F238E27FC236}">
              <a16:creationId xmlns:a16="http://schemas.microsoft.com/office/drawing/2014/main" id="{CCA2ADEB-CC1E-4578-867F-C5B0A03C1B56}"/>
            </a:ext>
          </a:extLst>
        </xdr:cNvPr>
        <xdr:cNvSpPr>
          <a:spLocks noChangeShapeType="1"/>
        </xdr:cNvSpPr>
      </xdr:nvSpPr>
      <xdr:spPr bwMode="auto">
        <a:xfrm flipH="1">
          <a:off x="8584248" y="7165888"/>
          <a:ext cx="317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592558</xdr:colOff>
      <xdr:row>45</xdr:row>
      <xdr:rowOff>51954</xdr:rowOff>
    </xdr:from>
    <xdr:ext cx="63500" cy="646545"/>
    <xdr:sp macro="" textlink="">
      <xdr:nvSpPr>
        <xdr:cNvPr id="532" name="Text Box 490">
          <a:extLst>
            <a:ext uri="{FF2B5EF4-FFF2-40B4-BE49-F238E27FC236}">
              <a16:creationId xmlns:a16="http://schemas.microsoft.com/office/drawing/2014/main" id="{5CD2F3F8-88DD-473C-B20C-9ED3E62A2592}"/>
            </a:ext>
          </a:extLst>
        </xdr:cNvPr>
        <xdr:cNvSpPr txBox="1">
          <a:spLocks noChangeArrowheads="1"/>
        </xdr:cNvSpPr>
      </xdr:nvSpPr>
      <xdr:spPr bwMode="auto">
        <a:xfrm>
          <a:off x="8498308" y="7767204"/>
          <a:ext cx="63500" cy="6465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6000"/>
          </a:srgb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oneCellAnchor>
  <xdr:twoCellAnchor>
    <xdr:from>
      <xdr:col>7</xdr:col>
      <xdr:colOff>692329</xdr:colOff>
      <xdr:row>57</xdr:row>
      <xdr:rowOff>102401</xdr:rowOff>
    </xdr:from>
    <xdr:to>
      <xdr:col>8</xdr:col>
      <xdr:colOff>155520</xdr:colOff>
      <xdr:row>64</xdr:row>
      <xdr:rowOff>159116</xdr:rowOff>
    </xdr:to>
    <xdr:sp macro="" textlink="">
      <xdr:nvSpPr>
        <xdr:cNvPr id="533" name="Line 420">
          <a:extLst>
            <a:ext uri="{FF2B5EF4-FFF2-40B4-BE49-F238E27FC236}">
              <a16:creationId xmlns:a16="http://schemas.microsoft.com/office/drawing/2014/main" id="{FB896CA5-234E-46D7-BBA8-301B71E700D4}"/>
            </a:ext>
          </a:extLst>
        </xdr:cNvPr>
        <xdr:cNvSpPr>
          <a:spLocks noChangeShapeType="1"/>
        </xdr:cNvSpPr>
      </xdr:nvSpPr>
      <xdr:spPr bwMode="auto">
        <a:xfrm flipV="1">
          <a:off x="5073829" y="9875051"/>
          <a:ext cx="168041" cy="1256865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56" h="1270409">
              <a:moveTo>
                <a:pt x="0" y="0"/>
              </a:moveTo>
              <a:cubicBezTo>
                <a:pt x="14287" y="74159"/>
                <a:pt x="-170" y="631750"/>
                <a:pt x="17689" y="724448"/>
              </a:cubicBezTo>
              <a:cubicBezTo>
                <a:pt x="113620" y="739643"/>
                <a:pt x="85200" y="721899"/>
                <a:pt x="153760" y="744858"/>
              </a:cubicBezTo>
              <a:cubicBezTo>
                <a:pt x="195105" y="835852"/>
                <a:pt x="242554" y="1202094"/>
                <a:pt x="265756" y="12704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328839</xdr:colOff>
      <xdr:row>63</xdr:row>
      <xdr:rowOff>17955</xdr:rowOff>
    </xdr:from>
    <xdr:to>
      <xdr:col>7</xdr:col>
      <xdr:colOff>700314</xdr:colOff>
      <xdr:row>64</xdr:row>
      <xdr:rowOff>37005</xdr:rowOff>
    </xdr:to>
    <xdr:sp macro="" textlink="">
      <xdr:nvSpPr>
        <xdr:cNvPr id="534" name="Text Box 1100">
          <a:extLst>
            <a:ext uri="{FF2B5EF4-FFF2-40B4-BE49-F238E27FC236}">
              <a16:creationId xmlns:a16="http://schemas.microsoft.com/office/drawing/2014/main" id="{3F432C79-BFF0-44E8-ACDD-1A4CA37AC2F0}"/>
            </a:ext>
          </a:extLst>
        </xdr:cNvPr>
        <xdr:cNvSpPr txBox="1">
          <a:spLocks noChangeArrowheads="1"/>
        </xdr:cNvSpPr>
      </xdr:nvSpPr>
      <xdr:spPr bwMode="auto">
        <a:xfrm>
          <a:off x="4710339" y="10819305"/>
          <a:ext cx="371475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110221</xdr:colOff>
      <xdr:row>63</xdr:row>
      <xdr:rowOff>31696</xdr:rowOff>
    </xdr:from>
    <xdr:to>
      <xdr:col>8</xdr:col>
      <xdr:colOff>27218</xdr:colOff>
      <xdr:row>64</xdr:row>
      <xdr:rowOff>41221</xdr:rowOff>
    </xdr:to>
    <xdr:grpSp>
      <xdr:nvGrpSpPr>
        <xdr:cNvPr id="535" name="Group 808">
          <a:extLst>
            <a:ext uri="{FF2B5EF4-FFF2-40B4-BE49-F238E27FC236}">
              <a16:creationId xmlns:a16="http://schemas.microsoft.com/office/drawing/2014/main" id="{05CBFB46-3A12-49AD-97FB-192506F24D76}"/>
            </a:ext>
          </a:extLst>
        </xdr:cNvPr>
        <xdr:cNvGrpSpPr>
          <a:grpSpLocks/>
        </xdr:cNvGrpSpPr>
      </xdr:nvGrpSpPr>
      <xdr:grpSpPr bwMode="auto">
        <a:xfrm rot="5400000">
          <a:off x="4701725" y="10671121"/>
          <a:ext cx="181882" cy="620032"/>
          <a:chOff x="718" y="97"/>
          <a:chExt cx="23" cy="15"/>
        </a:xfrm>
      </xdr:grpSpPr>
      <xdr:sp macro="" textlink="">
        <xdr:nvSpPr>
          <xdr:cNvPr id="536" name="Freeform 809">
            <a:extLst>
              <a:ext uri="{FF2B5EF4-FFF2-40B4-BE49-F238E27FC236}">
                <a16:creationId xmlns:a16="http://schemas.microsoft.com/office/drawing/2014/main" id="{0E2CDD41-33DA-43B6-8D8C-7313819DCDA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7" name="Freeform 810">
            <a:extLst>
              <a:ext uri="{FF2B5EF4-FFF2-40B4-BE49-F238E27FC236}">
                <a16:creationId xmlns:a16="http://schemas.microsoft.com/office/drawing/2014/main" id="{6EE97E6B-15F8-4E06-A005-6D6153A033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161932</xdr:colOff>
      <xdr:row>61</xdr:row>
      <xdr:rowOff>59122</xdr:rowOff>
    </xdr:from>
    <xdr:ext cx="476250" cy="487056"/>
    <xdr:sp macro="" textlink="">
      <xdr:nvSpPr>
        <xdr:cNvPr id="538" name="Text Box 1151">
          <a:extLst>
            <a:ext uri="{FF2B5EF4-FFF2-40B4-BE49-F238E27FC236}">
              <a16:creationId xmlns:a16="http://schemas.microsoft.com/office/drawing/2014/main" id="{D1EA690E-F137-4BD4-871F-13435F979A3A}"/>
            </a:ext>
          </a:extLst>
        </xdr:cNvPr>
        <xdr:cNvSpPr txBox="1">
          <a:spLocks noChangeArrowheads="1"/>
        </xdr:cNvSpPr>
      </xdr:nvSpPr>
      <xdr:spPr bwMode="auto">
        <a:xfrm>
          <a:off x="5248282" y="10517572"/>
          <a:ext cx="476250" cy="4870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行政局</a:t>
          </a:r>
        </a:p>
      </xdr:txBody>
    </xdr:sp>
    <xdr:clientData/>
  </xdr:oneCellAnchor>
  <xdr:twoCellAnchor editAs="oneCell">
    <xdr:from>
      <xdr:col>7</xdr:col>
      <xdr:colOff>408291</xdr:colOff>
      <xdr:row>57</xdr:row>
      <xdr:rowOff>72165</xdr:rowOff>
    </xdr:from>
    <xdr:to>
      <xdr:col>8</xdr:col>
      <xdr:colOff>10585</xdr:colOff>
      <xdr:row>58</xdr:row>
      <xdr:rowOff>142273</xdr:rowOff>
    </xdr:to>
    <xdr:grpSp>
      <xdr:nvGrpSpPr>
        <xdr:cNvPr id="539" name="Group 6672">
          <a:extLst>
            <a:ext uri="{FF2B5EF4-FFF2-40B4-BE49-F238E27FC236}">
              <a16:creationId xmlns:a16="http://schemas.microsoft.com/office/drawing/2014/main" id="{7C9EBE6C-93E4-402E-88C4-83DB5C0129F4}"/>
            </a:ext>
          </a:extLst>
        </xdr:cNvPr>
        <xdr:cNvGrpSpPr>
          <a:grpSpLocks/>
        </xdr:cNvGrpSpPr>
      </xdr:nvGrpSpPr>
      <xdr:grpSpPr bwMode="auto">
        <a:xfrm>
          <a:off x="4780720" y="9896522"/>
          <a:ext cx="305329" cy="242465"/>
          <a:chOff x="536" y="110"/>
          <a:chExt cx="46" cy="44"/>
        </a:xfrm>
      </xdr:grpSpPr>
      <xdr:pic>
        <xdr:nvPicPr>
          <xdr:cNvPr id="540" name="Picture 6673" descr="route2">
            <a:extLst>
              <a:ext uri="{FF2B5EF4-FFF2-40B4-BE49-F238E27FC236}">
                <a16:creationId xmlns:a16="http://schemas.microsoft.com/office/drawing/2014/main" id="{692F28E5-90DD-4922-BE0B-818E5FFA4F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1" name="Text Box 6674">
            <a:extLst>
              <a:ext uri="{FF2B5EF4-FFF2-40B4-BE49-F238E27FC236}">
                <a16:creationId xmlns:a16="http://schemas.microsoft.com/office/drawing/2014/main" id="{C4E838B0-ED17-430E-BE04-0E213149D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177973</xdr:colOff>
      <xdr:row>60</xdr:row>
      <xdr:rowOff>97013</xdr:rowOff>
    </xdr:from>
    <xdr:to>
      <xdr:col>8</xdr:col>
      <xdr:colOff>135502</xdr:colOff>
      <xdr:row>63</xdr:row>
      <xdr:rowOff>123264</xdr:rowOff>
    </xdr:to>
    <xdr:sp macro="" textlink="">
      <xdr:nvSpPr>
        <xdr:cNvPr id="542" name="Freeform 735">
          <a:extLst>
            <a:ext uri="{FF2B5EF4-FFF2-40B4-BE49-F238E27FC236}">
              <a16:creationId xmlns:a16="http://schemas.microsoft.com/office/drawing/2014/main" id="{CD8824AD-55A0-47E0-BDAC-37D14D017E7B}"/>
            </a:ext>
          </a:extLst>
        </xdr:cNvPr>
        <xdr:cNvSpPr>
          <a:spLocks/>
        </xdr:cNvSpPr>
      </xdr:nvSpPr>
      <xdr:spPr bwMode="auto">
        <a:xfrm flipV="1">
          <a:off x="4559473" y="10384013"/>
          <a:ext cx="662379" cy="54060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111425</xdr:colOff>
      <xdr:row>58</xdr:row>
      <xdr:rowOff>120567</xdr:rowOff>
    </xdr:from>
    <xdr:ext cx="368745" cy="168508"/>
    <xdr:sp macro="" textlink="">
      <xdr:nvSpPr>
        <xdr:cNvPr id="543" name="Text Box 1132">
          <a:extLst>
            <a:ext uri="{FF2B5EF4-FFF2-40B4-BE49-F238E27FC236}">
              <a16:creationId xmlns:a16="http://schemas.microsoft.com/office/drawing/2014/main" id="{F34F5567-7697-494B-81CF-D6BE05DC4568}"/>
            </a:ext>
          </a:extLst>
        </xdr:cNvPr>
        <xdr:cNvSpPr txBox="1">
          <a:spLocks noChangeArrowheads="1"/>
        </xdr:cNvSpPr>
      </xdr:nvSpPr>
      <xdr:spPr bwMode="auto">
        <a:xfrm>
          <a:off x="5197775" y="10064667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7</xdr:col>
      <xdr:colOff>109870</xdr:colOff>
      <xdr:row>62</xdr:row>
      <xdr:rowOff>166687</xdr:rowOff>
    </xdr:from>
    <xdr:to>
      <xdr:col>7</xdr:col>
      <xdr:colOff>351233</xdr:colOff>
      <xdr:row>64</xdr:row>
      <xdr:rowOff>47624</xdr:rowOff>
    </xdr:to>
    <xdr:sp macro="" textlink="">
      <xdr:nvSpPr>
        <xdr:cNvPr id="544" name="六角形 543">
          <a:extLst>
            <a:ext uri="{FF2B5EF4-FFF2-40B4-BE49-F238E27FC236}">
              <a16:creationId xmlns:a16="http://schemas.microsoft.com/office/drawing/2014/main" id="{0C731ED1-DFFC-40A4-A7FD-F0F0F529497B}"/>
            </a:ext>
          </a:extLst>
        </xdr:cNvPr>
        <xdr:cNvSpPr/>
      </xdr:nvSpPr>
      <xdr:spPr bwMode="auto">
        <a:xfrm>
          <a:off x="4491370" y="10796587"/>
          <a:ext cx="241363" cy="2238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319205</xdr:colOff>
      <xdr:row>61</xdr:row>
      <xdr:rowOff>1724</xdr:rowOff>
    </xdr:from>
    <xdr:ext cx="160735" cy="457839"/>
    <xdr:sp macro="" textlink="">
      <xdr:nvSpPr>
        <xdr:cNvPr id="545" name="Text Box 1100">
          <a:extLst>
            <a:ext uri="{FF2B5EF4-FFF2-40B4-BE49-F238E27FC236}">
              <a16:creationId xmlns:a16="http://schemas.microsoft.com/office/drawing/2014/main" id="{9C7B2CC9-BEF1-4467-A334-744AF68AEB3D}"/>
            </a:ext>
          </a:extLst>
        </xdr:cNvPr>
        <xdr:cNvSpPr txBox="1">
          <a:spLocks noChangeArrowheads="1"/>
        </xdr:cNvSpPr>
      </xdr:nvSpPr>
      <xdr:spPr bwMode="auto">
        <a:xfrm>
          <a:off x="4700705" y="10460174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7</xdr:col>
      <xdr:colOff>698546</xdr:colOff>
      <xdr:row>56</xdr:row>
      <xdr:rowOff>167572</xdr:rowOff>
    </xdr:from>
    <xdr:to>
      <xdr:col>7</xdr:col>
      <xdr:colOff>698589</xdr:colOff>
      <xdr:row>60</xdr:row>
      <xdr:rowOff>138142</xdr:rowOff>
    </xdr:to>
    <xdr:sp macro="" textlink="">
      <xdr:nvSpPr>
        <xdr:cNvPr id="546" name="Line 845">
          <a:extLst>
            <a:ext uri="{FF2B5EF4-FFF2-40B4-BE49-F238E27FC236}">
              <a16:creationId xmlns:a16="http://schemas.microsoft.com/office/drawing/2014/main" id="{0BE917B1-2CA1-4696-8B4B-98A2193B5E5D}"/>
            </a:ext>
          </a:extLst>
        </xdr:cNvPr>
        <xdr:cNvSpPr>
          <a:spLocks noChangeShapeType="1"/>
        </xdr:cNvSpPr>
      </xdr:nvSpPr>
      <xdr:spPr bwMode="auto">
        <a:xfrm flipH="1" flipV="1">
          <a:off x="5080046" y="9768772"/>
          <a:ext cx="43" cy="65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210822</xdr:colOff>
      <xdr:row>5</xdr:row>
      <xdr:rowOff>52305</xdr:rowOff>
    </xdr:from>
    <xdr:ext cx="402994" cy="253980"/>
    <xdr:sp macro="" textlink="">
      <xdr:nvSpPr>
        <xdr:cNvPr id="547" name="Text Box 4002">
          <a:extLst>
            <a:ext uri="{FF2B5EF4-FFF2-40B4-BE49-F238E27FC236}">
              <a16:creationId xmlns:a16="http://schemas.microsoft.com/office/drawing/2014/main" id="{6C889305-A541-49E9-A90F-ACC2F48ED26B}"/>
            </a:ext>
          </a:extLst>
        </xdr:cNvPr>
        <xdr:cNvSpPr txBox="1">
          <a:spLocks noChangeArrowheads="1"/>
        </xdr:cNvSpPr>
      </xdr:nvSpPr>
      <xdr:spPr bwMode="auto">
        <a:xfrm>
          <a:off x="10935972" y="909555"/>
          <a:ext cx="402994" cy="2539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9</xdr:col>
      <xdr:colOff>23813</xdr:colOff>
      <xdr:row>62</xdr:row>
      <xdr:rowOff>53578</xdr:rowOff>
    </xdr:from>
    <xdr:to>
      <xdr:col>10</xdr:col>
      <xdr:colOff>287671</xdr:colOff>
      <xdr:row>64</xdr:row>
      <xdr:rowOff>122915</xdr:rowOff>
    </xdr:to>
    <xdr:sp macro="" textlink="">
      <xdr:nvSpPr>
        <xdr:cNvPr id="548" name="Freeform 737">
          <a:extLst>
            <a:ext uri="{FF2B5EF4-FFF2-40B4-BE49-F238E27FC236}">
              <a16:creationId xmlns:a16="http://schemas.microsoft.com/office/drawing/2014/main" id="{7D5FD909-FB27-47E6-9DCD-64C506F1EF73}"/>
            </a:ext>
          </a:extLst>
        </xdr:cNvPr>
        <xdr:cNvSpPr>
          <a:spLocks/>
        </xdr:cNvSpPr>
      </xdr:nvSpPr>
      <xdr:spPr bwMode="auto">
        <a:xfrm>
          <a:off x="5815013" y="10683478"/>
          <a:ext cx="968708" cy="41223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462503</xdr:colOff>
      <xdr:row>61</xdr:row>
      <xdr:rowOff>125183</xdr:rowOff>
    </xdr:from>
    <xdr:to>
      <xdr:col>10</xdr:col>
      <xdr:colOff>805</xdr:colOff>
      <xdr:row>62</xdr:row>
      <xdr:rowOff>161086</xdr:rowOff>
    </xdr:to>
    <xdr:grpSp>
      <xdr:nvGrpSpPr>
        <xdr:cNvPr id="549" name="Group 808">
          <a:extLst>
            <a:ext uri="{FF2B5EF4-FFF2-40B4-BE49-F238E27FC236}">
              <a16:creationId xmlns:a16="http://schemas.microsoft.com/office/drawing/2014/main" id="{9E6CE53F-0A58-459A-AC4B-F59ABD0CEE21}"/>
            </a:ext>
          </a:extLst>
        </xdr:cNvPr>
        <xdr:cNvGrpSpPr>
          <a:grpSpLocks/>
        </xdr:cNvGrpSpPr>
      </xdr:nvGrpSpPr>
      <xdr:grpSpPr bwMode="auto">
        <a:xfrm rot="5400000">
          <a:off x="6257542" y="10622430"/>
          <a:ext cx="208260" cy="241338"/>
          <a:chOff x="718" y="97"/>
          <a:chExt cx="23" cy="15"/>
        </a:xfrm>
      </xdr:grpSpPr>
      <xdr:sp macro="" textlink="">
        <xdr:nvSpPr>
          <xdr:cNvPr id="550" name="Freeform 809">
            <a:extLst>
              <a:ext uri="{FF2B5EF4-FFF2-40B4-BE49-F238E27FC236}">
                <a16:creationId xmlns:a16="http://schemas.microsoft.com/office/drawing/2014/main" id="{E7909434-C79F-4CDA-A372-F5F616F6ED7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1" name="Freeform 810">
            <a:extLst>
              <a:ext uri="{FF2B5EF4-FFF2-40B4-BE49-F238E27FC236}">
                <a16:creationId xmlns:a16="http://schemas.microsoft.com/office/drawing/2014/main" id="{F020564F-42A4-4776-8771-4E4DF5D6124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180873</xdr:colOff>
      <xdr:row>63</xdr:row>
      <xdr:rowOff>31826</xdr:rowOff>
    </xdr:from>
    <xdr:to>
      <xdr:col>10</xdr:col>
      <xdr:colOff>85876</xdr:colOff>
      <xdr:row>64</xdr:row>
      <xdr:rowOff>22301</xdr:rowOff>
    </xdr:to>
    <xdr:sp macro="" textlink="">
      <xdr:nvSpPr>
        <xdr:cNvPr id="552" name="Text Box 1151">
          <a:extLst>
            <a:ext uri="{FF2B5EF4-FFF2-40B4-BE49-F238E27FC236}">
              <a16:creationId xmlns:a16="http://schemas.microsoft.com/office/drawing/2014/main" id="{D3753496-53FF-4817-AF68-71ACB08A6071}"/>
            </a:ext>
          </a:extLst>
        </xdr:cNvPr>
        <xdr:cNvSpPr txBox="1">
          <a:spLocks noChangeArrowheads="1"/>
        </xdr:cNvSpPr>
      </xdr:nvSpPr>
      <xdr:spPr bwMode="auto">
        <a:xfrm>
          <a:off x="5972073" y="10833176"/>
          <a:ext cx="60985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10</xdr:col>
      <xdr:colOff>225939</xdr:colOff>
      <xdr:row>62</xdr:row>
      <xdr:rowOff>112773</xdr:rowOff>
    </xdr:from>
    <xdr:to>
      <xdr:col>10</xdr:col>
      <xdr:colOff>347732</xdr:colOff>
      <xdr:row>63</xdr:row>
      <xdr:rowOff>54589</xdr:rowOff>
    </xdr:to>
    <xdr:sp macro="" textlink="">
      <xdr:nvSpPr>
        <xdr:cNvPr id="553" name="AutoShape 736">
          <a:extLst>
            <a:ext uri="{FF2B5EF4-FFF2-40B4-BE49-F238E27FC236}">
              <a16:creationId xmlns:a16="http://schemas.microsoft.com/office/drawing/2014/main" id="{28BBB399-FABC-4AE3-B661-91E5EDCCD56D}"/>
            </a:ext>
          </a:extLst>
        </xdr:cNvPr>
        <xdr:cNvSpPr>
          <a:spLocks noChangeArrowheads="1"/>
        </xdr:cNvSpPr>
      </xdr:nvSpPr>
      <xdr:spPr bwMode="auto">
        <a:xfrm>
          <a:off x="6721989" y="10742673"/>
          <a:ext cx="121793" cy="1132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26102</xdr:colOff>
      <xdr:row>60</xdr:row>
      <xdr:rowOff>67230</xdr:rowOff>
    </xdr:from>
    <xdr:to>
      <xdr:col>9</xdr:col>
      <xdr:colOff>413810</xdr:colOff>
      <xdr:row>62</xdr:row>
      <xdr:rowOff>50640</xdr:rowOff>
    </xdr:to>
    <xdr:grpSp>
      <xdr:nvGrpSpPr>
        <xdr:cNvPr id="554" name="Group 6672">
          <a:extLst>
            <a:ext uri="{FF2B5EF4-FFF2-40B4-BE49-F238E27FC236}">
              <a16:creationId xmlns:a16="http://schemas.microsoft.com/office/drawing/2014/main" id="{7F921263-E74F-450F-9D73-7C7174F95B44}"/>
            </a:ext>
          </a:extLst>
        </xdr:cNvPr>
        <xdr:cNvGrpSpPr>
          <a:grpSpLocks/>
        </xdr:cNvGrpSpPr>
      </xdr:nvGrpSpPr>
      <xdr:grpSpPr bwMode="auto">
        <a:xfrm>
          <a:off x="5804602" y="10408659"/>
          <a:ext cx="387708" cy="328124"/>
          <a:chOff x="536" y="110"/>
          <a:chExt cx="46" cy="44"/>
        </a:xfrm>
      </xdr:grpSpPr>
      <xdr:pic>
        <xdr:nvPicPr>
          <xdr:cNvPr id="555" name="Picture 6673" descr="route2">
            <a:extLst>
              <a:ext uri="{FF2B5EF4-FFF2-40B4-BE49-F238E27FC236}">
                <a16:creationId xmlns:a16="http://schemas.microsoft.com/office/drawing/2014/main" id="{39B9C062-F316-46DB-BAC0-FA5AB7E88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6" name="Text Box 6674">
            <a:extLst>
              <a:ext uri="{FF2B5EF4-FFF2-40B4-BE49-F238E27FC236}">
                <a16:creationId xmlns:a16="http://schemas.microsoft.com/office/drawing/2014/main" id="{1582BC7D-7361-44C6-BDD2-AF0B6C937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489635</xdr:colOff>
      <xdr:row>61</xdr:row>
      <xdr:rowOff>46338</xdr:rowOff>
    </xdr:from>
    <xdr:to>
      <xdr:col>10</xdr:col>
      <xdr:colOff>657680</xdr:colOff>
      <xdr:row>62</xdr:row>
      <xdr:rowOff>31748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F0D2BFDD-0C26-43C4-9E91-E096FD0AC819}"/>
            </a:ext>
          </a:extLst>
        </xdr:cNvPr>
        <xdr:cNvSpPr/>
      </xdr:nvSpPr>
      <xdr:spPr bwMode="auto">
        <a:xfrm>
          <a:off x="6985685" y="10504788"/>
          <a:ext cx="168045" cy="156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62928</xdr:colOff>
      <xdr:row>59</xdr:row>
      <xdr:rowOff>84968</xdr:rowOff>
    </xdr:from>
    <xdr:ext cx="368745" cy="168508"/>
    <xdr:sp macro="" textlink="">
      <xdr:nvSpPr>
        <xdr:cNvPr id="558" name="Text Box 1132">
          <a:extLst>
            <a:ext uri="{FF2B5EF4-FFF2-40B4-BE49-F238E27FC236}">
              <a16:creationId xmlns:a16="http://schemas.microsoft.com/office/drawing/2014/main" id="{3309D232-5D38-4406-9E49-4012A223766D}"/>
            </a:ext>
          </a:extLst>
        </xdr:cNvPr>
        <xdr:cNvSpPr txBox="1">
          <a:spLocks noChangeArrowheads="1"/>
        </xdr:cNvSpPr>
      </xdr:nvSpPr>
      <xdr:spPr bwMode="auto">
        <a:xfrm>
          <a:off x="5854128" y="10200518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19</xdr:col>
      <xdr:colOff>376416</xdr:colOff>
      <xdr:row>43</xdr:row>
      <xdr:rowOff>124854</xdr:rowOff>
    </xdr:from>
    <xdr:to>
      <xdr:col>19</xdr:col>
      <xdr:colOff>518899</xdr:colOff>
      <xdr:row>44</xdr:row>
      <xdr:rowOff>99514</xdr:rowOff>
    </xdr:to>
    <xdr:sp macro="" textlink="">
      <xdr:nvSpPr>
        <xdr:cNvPr id="559" name="Oval 550">
          <a:extLst>
            <a:ext uri="{FF2B5EF4-FFF2-40B4-BE49-F238E27FC236}">
              <a16:creationId xmlns:a16="http://schemas.microsoft.com/office/drawing/2014/main" id="{84C9E619-F502-48D6-87DB-FB0924B261B3}"/>
            </a:ext>
          </a:extLst>
        </xdr:cNvPr>
        <xdr:cNvSpPr>
          <a:spLocks noChangeArrowheads="1"/>
        </xdr:cNvSpPr>
      </xdr:nvSpPr>
      <xdr:spPr bwMode="auto">
        <a:xfrm>
          <a:off x="13216116" y="7497204"/>
          <a:ext cx="142483" cy="146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172315</xdr:colOff>
      <xdr:row>41</xdr:row>
      <xdr:rowOff>161925</xdr:rowOff>
    </xdr:to>
    <xdr:sp macro="" textlink="">
      <xdr:nvSpPr>
        <xdr:cNvPr id="560" name="六角形 559">
          <a:extLst>
            <a:ext uri="{FF2B5EF4-FFF2-40B4-BE49-F238E27FC236}">
              <a16:creationId xmlns:a16="http://schemas.microsoft.com/office/drawing/2014/main" id="{B78D0F43-5E38-4B4E-A90C-6219F91FF852}"/>
            </a:ext>
          </a:extLst>
        </xdr:cNvPr>
        <xdr:cNvSpPr/>
      </xdr:nvSpPr>
      <xdr:spPr bwMode="auto">
        <a:xfrm>
          <a:off x="1283970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454926</xdr:colOff>
      <xdr:row>42</xdr:row>
      <xdr:rowOff>11381</xdr:rowOff>
    </xdr:from>
    <xdr:to>
      <xdr:col>20</xdr:col>
      <xdr:colOff>359105</xdr:colOff>
      <xdr:row>44</xdr:row>
      <xdr:rowOff>35540</xdr:rowOff>
    </xdr:to>
    <xdr:sp macro="" textlink="">
      <xdr:nvSpPr>
        <xdr:cNvPr id="561" name="AutoShape 1122">
          <a:extLst>
            <a:ext uri="{FF2B5EF4-FFF2-40B4-BE49-F238E27FC236}">
              <a16:creationId xmlns:a16="http://schemas.microsoft.com/office/drawing/2014/main" id="{2732A7C2-FAEC-464F-9999-E6B8BD70F9B7}"/>
            </a:ext>
          </a:extLst>
        </xdr:cNvPr>
        <xdr:cNvSpPr>
          <a:spLocks/>
        </xdr:cNvSpPr>
      </xdr:nvSpPr>
      <xdr:spPr bwMode="auto">
        <a:xfrm rot="5400000" flipH="1">
          <a:off x="13421961" y="7084946"/>
          <a:ext cx="367059" cy="62172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600642</xdr:colOff>
      <xdr:row>41</xdr:row>
      <xdr:rowOff>63170</xdr:rowOff>
    </xdr:from>
    <xdr:ext cx="362519" cy="128752"/>
    <xdr:sp macro="" textlink="">
      <xdr:nvSpPr>
        <xdr:cNvPr id="562" name="Text Box 1123">
          <a:extLst>
            <a:ext uri="{FF2B5EF4-FFF2-40B4-BE49-F238E27FC236}">
              <a16:creationId xmlns:a16="http://schemas.microsoft.com/office/drawing/2014/main" id="{BB45D727-DD04-4DB6-AAD4-B36270ADEDA2}"/>
            </a:ext>
          </a:extLst>
        </xdr:cNvPr>
        <xdr:cNvSpPr txBox="1">
          <a:spLocks noChangeArrowheads="1"/>
        </xdr:cNvSpPr>
      </xdr:nvSpPr>
      <xdr:spPr bwMode="auto">
        <a:xfrm>
          <a:off x="13440342" y="7092620"/>
          <a:ext cx="362519" cy="1287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4872</xdr:colOff>
      <xdr:row>1</xdr:row>
      <xdr:rowOff>9203</xdr:rowOff>
    </xdr:from>
    <xdr:to>
      <xdr:col>11</xdr:col>
      <xdr:colOff>178321</xdr:colOff>
      <xdr:row>2</xdr:row>
      <xdr:rowOff>1038</xdr:rowOff>
    </xdr:to>
    <xdr:sp macro="" textlink="">
      <xdr:nvSpPr>
        <xdr:cNvPr id="563" name="六角形 562">
          <a:extLst>
            <a:ext uri="{FF2B5EF4-FFF2-40B4-BE49-F238E27FC236}">
              <a16:creationId xmlns:a16="http://schemas.microsoft.com/office/drawing/2014/main" id="{5B4B71B5-0020-4C6C-8FB7-54FA96185A5C}"/>
            </a:ext>
          </a:extLst>
        </xdr:cNvPr>
        <xdr:cNvSpPr/>
      </xdr:nvSpPr>
      <xdr:spPr bwMode="auto">
        <a:xfrm>
          <a:off x="7205772" y="180653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620871</xdr:colOff>
      <xdr:row>2</xdr:row>
      <xdr:rowOff>118344</xdr:rowOff>
    </xdr:from>
    <xdr:to>
      <xdr:col>12</xdr:col>
      <xdr:colOff>174623</xdr:colOff>
      <xdr:row>8</xdr:row>
      <xdr:rowOff>158033</xdr:rowOff>
    </xdr:to>
    <xdr:sp macro="" textlink="">
      <xdr:nvSpPr>
        <xdr:cNvPr id="564" name="Line 420">
          <a:extLst>
            <a:ext uri="{FF2B5EF4-FFF2-40B4-BE49-F238E27FC236}">
              <a16:creationId xmlns:a16="http://schemas.microsoft.com/office/drawing/2014/main" id="{D844E0C9-AB4A-4B07-84BE-B4EF20EAC2A7}"/>
            </a:ext>
          </a:extLst>
        </xdr:cNvPr>
        <xdr:cNvSpPr>
          <a:spLocks noChangeShapeType="1"/>
        </xdr:cNvSpPr>
      </xdr:nvSpPr>
      <xdr:spPr bwMode="auto">
        <a:xfrm flipH="1" flipV="1">
          <a:off x="7821771" y="461244"/>
          <a:ext cx="258602" cy="1068389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140347 w 249375"/>
            <a:gd name="connsiteY0" fmla="*/ 0 h 1235873"/>
            <a:gd name="connsiteX1" fmla="*/ 1308 w 249375"/>
            <a:gd name="connsiteY1" fmla="*/ 689912 h 1235873"/>
            <a:gd name="connsiteX2" fmla="*/ 137379 w 249375"/>
            <a:gd name="connsiteY2" fmla="*/ 710322 h 1235873"/>
            <a:gd name="connsiteX3" fmla="*/ 249375 w 249375"/>
            <a:gd name="connsiteY3" fmla="*/ 1235873 h 1235873"/>
            <a:gd name="connsiteX0" fmla="*/ 145901 w 254929"/>
            <a:gd name="connsiteY0" fmla="*/ 0 h 1235873"/>
            <a:gd name="connsiteX1" fmla="*/ 6862 w 254929"/>
            <a:gd name="connsiteY1" fmla="*/ 689912 h 1235873"/>
            <a:gd name="connsiteX2" fmla="*/ 142933 w 254929"/>
            <a:gd name="connsiteY2" fmla="*/ 710322 h 1235873"/>
            <a:gd name="connsiteX3" fmla="*/ 254929 w 254929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142161 w 254157"/>
            <a:gd name="connsiteY2" fmla="*/ 710322 h 1235873"/>
            <a:gd name="connsiteX3" fmla="*/ 254157 w 254157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87648 w 254157"/>
            <a:gd name="connsiteY2" fmla="*/ 815255 h 1235873"/>
            <a:gd name="connsiteX3" fmla="*/ 254157 w 254157"/>
            <a:gd name="connsiteY3" fmla="*/ 1235873 h 1235873"/>
            <a:gd name="connsiteX0" fmla="*/ 254170 w 363200"/>
            <a:gd name="connsiteY0" fmla="*/ 0 h 1513456"/>
            <a:gd name="connsiteX1" fmla="*/ 115131 w 363200"/>
            <a:gd name="connsiteY1" fmla="*/ 689912 h 1513456"/>
            <a:gd name="connsiteX2" fmla="*/ 196689 w 363200"/>
            <a:gd name="connsiteY2" fmla="*/ 815255 h 1513456"/>
            <a:gd name="connsiteX3" fmla="*/ 2042 w 363200"/>
            <a:gd name="connsiteY3" fmla="*/ 1504030 h 1513456"/>
            <a:gd name="connsiteX4" fmla="*/ 363198 w 363200"/>
            <a:gd name="connsiteY4" fmla="*/ 1235873 h 1513456"/>
            <a:gd name="connsiteX0" fmla="*/ 159819 w 268851"/>
            <a:gd name="connsiteY0" fmla="*/ 0 h 1434328"/>
            <a:gd name="connsiteX1" fmla="*/ 20780 w 268851"/>
            <a:gd name="connsiteY1" fmla="*/ 689912 h 1434328"/>
            <a:gd name="connsiteX2" fmla="*/ 102338 w 268851"/>
            <a:gd name="connsiteY2" fmla="*/ 815255 h 1434328"/>
            <a:gd name="connsiteX3" fmla="*/ 3090 w 268851"/>
            <a:gd name="connsiteY3" fmla="*/ 1422417 h 1434328"/>
            <a:gd name="connsiteX4" fmla="*/ 268847 w 268851"/>
            <a:gd name="connsiteY4" fmla="*/ 1235873 h 1434328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163539 w 320268"/>
            <a:gd name="connsiteY3" fmla="*/ 1422417 h 1772195"/>
            <a:gd name="connsiteX4" fmla="*/ 0 w 320268"/>
            <a:gd name="connsiteY4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188"/>
            <a:gd name="connsiteY0" fmla="*/ 0 h 1597307"/>
            <a:gd name="connsiteX1" fmla="*/ 181229 w 296188"/>
            <a:gd name="connsiteY1" fmla="*/ 515024 h 1597307"/>
            <a:gd name="connsiteX2" fmla="*/ 269601 w 296188"/>
            <a:gd name="connsiteY2" fmla="*/ 850232 h 1597307"/>
            <a:gd name="connsiteX3" fmla="*/ 0 w 296188"/>
            <a:gd name="connsiteY3" fmla="*/ 1597307 h 1597307"/>
            <a:gd name="connsiteX0" fmla="*/ 245312 w 295365"/>
            <a:gd name="connsiteY0" fmla="*/ 0 h 1597307"/>
            <a:gd name="connsiteX1" fmla="*/ 181229 w 295365"/>
            <a:gd name="connsiteY1" fmla="*/ 515024 h 1597307"/>
            <a:gd name="connsiteX2" fmla="*/ 269601 w 295365"/>
            <a:gd name="connsiteY2" fmla="*/ 850232 h 1597307"/>
            <a:gd name="connsiteX3" fmla="*/ 0 w 295365"/>
            <a:gd name="connsiteY3" fmla="*/ 1597307 h 1597307"/>
            <a:gd name="connsiteX0" fmla="*/ 245312 w 292085"/>
            <a:gd name="connsiteY0" fmla="*/ 0 h 1597307"/>
            <a:gd name="connsiteX1" fmla="*/ 181229 w 292085"/>
            <a:gd name="connsiteY1" fmla="*/ 515024 h 1597307"/>
            <a:gd name="connsiteX2" fmla="*/ 269601 w 292085"/>
            <a:gd name="connsiteY2" fmla="*/ 850232 h 1597307"/>
            <a:gd name="connsiteX3" fmla="*/ 0 w 292085"/>
            <a:gd name="connsiteY3" fmla="*/ 1597307 h 1597307"/>
            <a:gd name="connsiteX0" fmla="*/ 245312 w 281038"/>
            <a:gd name="connsiteY0" fmla="*/ 0 h 1597307"/>
            <a:gd name="connsiteX1" fmla="*/ 181229 w 281038"/>
            <a:gd name="connsiteY1" fmla="*/ 515024 h 1597307"/>
            <a:gd name="connsiteX2" fmla="*/ 269601 w 281038"/>
            <a:gd name="connsiteY2" fmla="*/ 850232 h 1597307"/>
            <a:gd name="connsiteX3" fmla="*/ 0 w 28103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76066"/>
            <a:gd name="connsiteY0" fmla="*/ 0 h 1597307"/>
            <a:gd name="connsiteX1" fmla="*/ 181229 w 276066"/>
            <a:gd name="connsiteY1" fmla="*/ 515024 h 1597307"/>
            <a:gd name="connsiteX2" fmla="*/ 269601 w 276066"/>
            <a:gd name="connsiteY2" fmla="*/ 850232 h 1597307"/>
            <a:gd name="connsiteX3" fmla="*/ 0 w 276066"/>
            <a:gd name="connsiteY3" fmla="*/ 1597307 h 1597307"/>
            <a:gd name="connsiteX0" fmla="*/ 245312 w 273427"/>
            <a:gd name="connsiteY0" fmla="*/ 0 h 1597307"/>
            <a:gd name="connsiteX1" fmla="*/ 181229 w 273427"/>
            <a:gd name="connsiteY1" fmla="*/ 515024 h 1597307"/>
            <a:gd name="connsiteX2" fmla="*/ 269601 w 273427"/>
            <a:gd name="connsiteY2" fmla="*/ 850232 h 1597307"/>
            <a:gd name="connsiteX3" fmla="*/ 0 w 273427"/>
            <a:gd name="connsiteY3" fmla="*/ 1597307 h 159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427" h="1597307">
              <a:moveTo>
                <a:pt x="245312" y="0"/>
              </a:moveTo>
              <a:cubicBezTo>
                <a:pt x="171014" y="167432"/>
                <a:pt x="163370" y="422326"/>
                <a:pt x="181229" y="515024"/>
              </a:cubicBezTo>
              <a:cubicBezTo>
                <a:pt x="293003" y="629361"/>
                <a:pt x="259986" y="760838"/>
                <a:pt x="269601" y="850232"/>
              </a:cubicBezTo>
              <a:cubicBezTo>
                <a:pt x="257859" y="904710"/>
                <a:pt x="355144" y="1250409"/>
                <a:pt x="0" y="159730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471937</xdr:colOff>
      <xdr:row>3</xdr:row>
      <xdr:rowOff>110717</xdr:rowOff>
    </xdr:from>
    <xdr:to>
      <xdr:col>11</xdr:col>
      <xdr:colOff>691942</xdr:colOff>
      <xdr:row>4</xdr:row>
      <xdr:rowOff>69888</xdr:rowOff>
    </xdr:to>
    <xdr:sp macro="" textlink="">
      <xdr:nvSpPr>
        <xdr:cNvPr id="565" name="Text Box 1100">
          <a:extLst>
            <a:ext uri="{FF2B5EF4-FFF2-40B4-BE49-F238E27FC236}">
              <a16:creationId xmlns:a16="http://schemas.microsoft.com/office/drawing/2014/main" id="{152A4828-D056-4ABF-BB98-607FD493FA31}"/>
            </a:ext>
          </a:extLst>
        </xdr:cNvPr>
        <xdr:cNvSpPr txBox="1">
          <a:spLocks noChangeArrowheads="1"/>
        </xdr:cNvSpPr>
      </xdr:nvSpPr>
      <xdr:spPr bwMode="auto">
        <a:xfrm rot="1508286">
          <a:off x="7672837" y="625067"/>
          <a:ext cx="220005" cy="1306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535325</xdr:colOff>
      <xdr:row>1</xdr:row>
      <xdr:rowOff>102719</xdr:rowOff>
    </xdr:from>
    <xdr:to>
      <xdr:col>12</xdr:col>
      <xdr:colOff>140072</xdr:colOff>
      <xdr:row>3</xdr:row>
      <xdr:rowOff>44391</xdr:rowOff>
    </xdr:to>
    <xdr:grpSp>
      <xdr:nvGrpSpPr>
        <xdr:cNvPr id="566" name="Group 6672">
          <a:extLst>
            <a:ext uri="{FF2B5EF4-FFF2-40B4-BE49-F238E27FC236}">
              <a16:creationId xmlns:a16="http://schemas.microsoft.com/office/drawing/2014/main" id="{AFF2026A-53A3-4530-9EC0-F17B9C1F0C57}"/>
            </a:ext>
          </a:extLst>
        </xdr:cNvPr>
        <xdr:cNvGrpSpPr>
          <a:grpSpLocks/>
        </xdr:cNvGrpSpPr>
      </xdr:nvGrpSpPr>
      <xdr:grpSpPr bwMode="auto">
        <a:xfrm>
          <a:off x="7719896" y="275076"/>
          <a:ext cx="307783" cy="286386"/>
          <a:chOff x="536" y="110"/>
          <a:chExt cx="46" cy="44"/>
        </a:xfrm>
      </xdr:grpSpPr>
      <xdr:pic>
        <xdr:nvPicPr>
          <xdr:cNvPr id="567" name="Picture 6673" descr="route2">
            <a:extLst>
              <a:ext uri="{FF2B5EF4-FFF2-40B4-BE49-F238E27FC236}">
                <a16:creationId xmlns:a16="http://schemas.microsoft.com/office/drawing/2014/main" id="{822B8210-D19E-4306-92FD-D64D2B86C5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" name="Text Box 6674">
            <a:extLst>
              <a:ext uri="{FF2B5EF4-FFF2-40B4-BE49-F238E27FC236}">
                <a16:creationId xmlns:a16="http://schemas.microsoft.com/office/drawing/2014/main" id="{D0E02F29-46CA-4D39-B25E-FD7336CDDE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648863</xdr:colOff>
      <xdr:row>6</xdr:row>
      <xdr:rowOff>167875</xdr:rowOff>
    </xdr:from>
    <xdr:to>
      <xdr:col>12</xdr:col>
      <xdr:colOff>67347</xdr:colOff>
      <xdr:row>7</xdr:row>
      <xdr:rowOff>110643</xdr:rowOff>
    </xdr:to>
    <xdr:sp macro="" textlink="">
      <xdr:nvSpPr>
        <xdr:cNvPr id="569" name="AutoShape 736">
          <a:extLst>
            <a:ext uri="{FF2B5EF4-FFF2-40B4-BE49-F238E27FC236}">
              <a16:creationId xmlns:a16="http://schemas.microsoft.com/office/drawing/2014/main" id="{B64F36FE-F921-4568-BD08-AA37C43757FA}"/>
            </a:ext>
          </a:extLst>
        </xdr:cNvPr>
        <xdr:cNvSpPr>
          <a:spLocks noChangeArrowheads="1"/>
        </xdr:cNvSpPr>
      </xdr:nvSpPr>
      <xdr:spPr bwMode="auto">
        <a:xfrm>
          <a:off x="7849763" y="1196575"/>
          <a:ext cx="123334" cy="1142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558805</xdr:colOff>
      <xdr:row>0</xdr:row>
      <xdr:rowOff>132601</xdr:rowOff>
    </xdr:from>
    <xdr:ext cx="289106" cy="168508"/>
    <xdr:sp macro="" textlink="">
      <xdr:nvSpPr>
        <xdr:cNvPr id="570" name="Text Box 1132">
          <a:extLst>
            <a:ext uri="{FF2B5EF4-FFF2-40B4-BE49-F238E27FC236}">
              <a16:creationId xmlns:a16="http://schemas.microsoft.com/office/drawing/2014/main" id="{D1B42ADD-81B0-4F3F-A81D-748996EA17FF}"/>
            </a:ext>
          </a:extLst>
        </xdr:cNvPr>
        <xdr:cNvSpPr txBox="1">
          <a:spLocks noChangeArrowheads="1"/>
        </xdr:cNvSpPr>
      </xdr:nvSpPr>
      <xdr:spPr bwMode="auto">
        <a:xfrm>
          <a:off x="7759705" y="132601"/>
          <a:ext cx="2891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11</xdr:col>
      <xdr:colOff>649312</xdr:colOff>
      <xdr:row>5</xdr:row>
      <xdr:rowOff>72455</xdr:rowOff>
    </xdr:from>
    <xdr:ext cx="745879" cy="168508"/>
    <xdr:sp macro="" textlink="">
      <xdr:nvSpPr>
        <xdr:cNvPr id="571" name="Text Box 4002">
          <a:extLst>
            <a:ext uri="{FF2B5EF4-FFF2-40B4-BE49-F238E27FC236}">
              <a16:creationId xmlns:a16="http://schemas.microsoft.com/office/drawing/2014/main" id="{B97040EF-EEAE-480D-B498-9FA503F75034}"/>
            </a:ext>
          </a:extLst>
        </xdr:cNvPr>
        <xdr:cNvSpPr txBox="1">
          <a:spLocks noChangeArrowheads="1"/>
        </xdr:cNvSpPr>
      </xdr:nvSpPr>
      <xdr:spPr bwMode="auto">
        <a:xfrm>
          <a:off x="7850212" y="929705"/>
          <a:ext cx="745879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13</xdr:col>
      <xdr:colOff>269601</xdr:colOff>
      <xdr:row>3</xdr:row>
      <xdr:rowOff>155921</xdr:rowOff>
    </xdr:from>
    <xdr:to>
      <xdr:col>14</xdr:col>
      <xdr:colOff>396520</xdr:colOff>
      <xdr:row>8</xdr:row>
      <xdr:rowOff>143366</xdr:rowOff>
    </xdr:to>
    <xdr:sp macro="" textlink="">
      <xdr:nvSpPr>
        <xdr:cNvPr id="572" name="Freeform 737">
          <a:extLst>
            <a:ext uri="{FF2B5EF4-FFF2-40B4-BE49-F238E27FC236}">
              <a16:creationId xmlns:a16="http://schemas.microsoft.com/office/drawing/2014/main" id="{A4C14776-F21F-4076-9CBD-E35F18891074}"/>
            </a:ext>
          </a:extLst>
        </xdr:cNvPr>
        <xdr:cNvSpPr>
          <a:spLocks/>
        </xdr:cNvSpPr>
      </xdr:nvSpPr>
      <xdr:spPr bwMode="auto">
        <a:xfrm>
          <a:off x="8880201" y="670271"/>
          <a:ext cx="831769" cy="8446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487620</xdr:colOff>
      <xdr:row>3</xdr:row>
      <xdr:rowOff>122461</xdr:rowOff>
    </xdr:from>
    <xdr:to>
      <xdr:col>14</xdr:col>
      <xdr:colOff>104193</xdr:colOff>
      <xdr:row>5</xdr:row>
      <xdr:rowOff>107989</xdr:rowOff>
    </xdr:to>
    <xdr:grpSp>
      <xdr:nvGrpSpPr>
        <xdr:cNvPr id="573" name="Group 6672">
          <a:extLst>
            <a:ext uri="{FF2B5EF4-FFF2-40B4-BE49-F238E27FC236}">
              <a16:creationId xmlns:a16="http://schemas.microsoft.com/office/drawing/2014/main" id="{179E6ED5-9660-442C-9187-9760CFF874E5}"/>
            </a:ext>
          </a:extLst>
        </xdr:cNvPr>
        <xdr:cNvGrpSpPr>
          <a:grpSpLocks/>
        </xdr:cNvGrpSpPr>
      </xdr:nvGrpSpPr>
      <xdr:grpSpPr bwMode="auto">
        <a:xfrm>
          <a:off x="9078263" y="639532"/>
          <a:ext cx="319609" cy="330243"/>
          <a:chOff x="536" y="110"/>
          <a:chExt cx="46" cy="44"/>
        </a:xfrm>
      </xdr:grpSpPr>
      <xdr:pic>
        <xdr:nvPicPr>
          <xdr:cNvPr id="574" name="Picture 6673" descr="route2">
            <a:extLst>
              <a:ext uri="{FF2B5EF4-FFF2-40B4-BE49-F238E27FC236}">
                <a16:creationId xmlns:a16="http://schemas.microsoft.com/office/drawing/2014/main" id="{DE1AEF77-020A-4617-97A3-D00BFB4C0A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id="{D0C75CA1-8D73-423D-9968-FDA47E32C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431246</xdr:colOff>
      <xdr:row>6</xdr:row>
      <xdr:rowOff>14726</xdr:rowOff>
    </xdr:from>
    <xdr:ext cx="287781" cy="161815"/>
    <xdr:sp macro="" textlink="">
      <xdr:nvSpPr>
        <xdr:cNvPr id="576" name="Text Box 1132">
          <a:extLst>
            <a:ext uri="{FF2B5EF4-FFF2-40B4-BE49-F238E27FC236}">
              <a16:creationId xmlns:a16="http://schemas.microsoft.com/office/drawing/2014/main" id="{8A08A7A3-5103-4D4E-921F-AC3FD325FF8D}"/>
            </a:ext>
          </a:extLst>
        </xdr:cNvPr>
        <xdr:cNvSpPr txBox="1">
          <a:spLocks noChangeArrowheads="1"/>
        </xdr:cNvSpPr>
      </xdr:nvSpPr>
      <xdr:spPr bwMode="auto">
        <a:xfrm>
          <a:off x="9041846" y="1043426"/>
          <a:ext cx="287781" cy="16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8355</xdr:colOff>
      <xdr:row>57</xdr:row>
      <xdr:rowOff>6658</xdr:rowOff>
    </xdr:from>
    <xdr:to>
      <xdr:col>9</xdr:col>
      <xdr:colOff>181804</xdr:colOff>
      <xdr:row>58</xdr:row>
      <xdr:rowOff>63</xdr:rowOff>
    </xdr:to>
    <xdr:sp macro="" textlink="">
      <xdr:nvSpPr>
        <xdr:cNvPr id="577" name="六角形 576">
          <a:extLst>
            <a:ext uri="{FF2B5EF4-FFF2-40B4-BE49-F238E27FC236}">
              <a16:creationId xmlns:a16="http://schemas.microsoft.com/office/drawing/2014/main" id="{B0413E24-5123-40F0-AF80-AFCD0708C660}"/>
            </a:ext>
          </a:extLst>
        </xdr:cNvPr>
        <xdr:cNvSpPr/>
      </xdr:nvSpPr>
      <xdr:spPr bwMode="auto">
        <a:xfrm>
          <a:off x="5799555" y="9779308"/>
          <a:ext cx="173449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4536</xdr:rowOff>
    </xdr:from>
    <xdr:to>
      <xdr:col>13</xdr:col>
      <xdr:colOff>173449</xdr:colOff>
      <xdr:row>1</xdr:row>
      <xdr:rowOff>170996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id="{69058162-6E55-48A0-8653-88F095CF3236}"/>
            </a:ext>
          </a:extLst>
        </xdr:cNvPr>
        <xdr:cNvSpPr/>
      </xdr:nvSpPr>
      <xdr:spPr bwMode="auto">
        <a:xfrm>
          <a:off x="8610600" y="175986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</xdr:colOff>
      <xdr:row>3</xdr:row>
      <xdr:rowOff>10693</xdr:rowOff>
    </xdr:from>
    <xdr:to>
      <xdr:col>12</xdr:col>
      <xdr:colOff>388937</xdr:colOff>
      <xdr:row>4</xdr:row>
      <xdr:rowOff>79598</xdr:rowOff>
    </xdr:to>
    <xdr:sp macro="" textlink="">
      <xdr:nvSpPr>
        <xdr:cNvPr id="579" name="Line 845">
          <a:extLst>
            <a:ext uri="{FF2B5EF4-FFF2-40B4-BE49-F238E27FC236}">
              <a16:creationId xmlns:a16="http://schemas.microsoft.com/office/drawing/2014/main" id="{1E7FE18B-37A8-4D19-A84E-DC89C2AE9710}"/>
            </a:ext>
          </a:extLst>
        </xdr:cNvPr>
        <xdr:cNvSpPr>
          <a:spLocks noChangeShapeType="1"/>
        </xdr:cNvSpPr>
      </xdr:nvSpPr>
      <xdr:spPr bwMode="auto">
        <a:xfrm flipH="1" flipV="1">
          <a:off x="7202593" y="525043"/>
          <a:ext cx="1092094" cy="240355"/>
        </a:xfrm>
        <a:custGeom>
          <a:avLst/>
          <a:gdLst>
            <a:gd name="connsiteX0" fmla="*/ 0 w 801688"/>
            <a:gd name="connsiteY0" fmla="*/ 0 h 39686"/>
            <a:gd name="connsiteX1" fmla="*/ 801688 w 801688"/>
            <a:gd name="connsiteY1" fmla="*/ 39686 h 39686"/>
            <a:gd name="connsiteX0" fmla="*/ 0 w 801688"/>
            <a:gd name="connsiteY0" fmla="*/ 82615 h 122301"/>
            <a:gd name="connsiteX1" fmla="*/ 801688 w 801688"/>
            <a:gd name="connsiteY1" fmla="*/ 122301 h 122301"/>
            <a:gd name="connsiteX0" fmla="*/ 0 w 976313"/>
            <a:gd name="connsiteY0" fmla="*/ 77667 h 141165"/>
            <a:gd name="connsiteX1" fmla="*/ 976313 w 976313"/>
            <a:gd name="connsiteY1" fmla="*/ 141165 h 141165"/>
            <a:gd name="connsiteX0" fmla="*/ 0 w 976313"/>
            <a:gd name="connsiteY0" fmla="*/ 91722 h 155220"/>
            <a:gd name="connsiteX1" fmla="*/ 976313 w 976313"/>
            <a:gd name="connsiteY1" fmla="*/ 155220 h 155220"/>
            <a:gd name="connsiteX0" fmla="*/ 0 w 1000125"/>
            <a:gd name="connsiteY0" fmla="*/ 77608 h 204606"/>
            <a:gd name="connsiteX1" fmla="*/ 1000125 w 1000125"/>
            <a:gd name="connsiteY1" fmla="*/ 204606 h 204606"/>
            <a:gd name="connsiteX0" fmla="*/ 0 w 1000125"/>
            <a:gd name="connsiteY0" fmla="*/ 84118 h 179366"/>
            <a:gd name="connsiteX1" fmla="*/ 1000125 w 1000125"/>
            <a:gd name="connsiteY1" fmla="*/ 179366 h 179366"/>
            <a:gd name="connsiteX0" fmla="*/ 0 w 1000125"/>
            <a:gd name="connsiteY0" fmla="*/ 79706 h 174954"/>
            <a:gd name="connsiteX1" fmla="*/ 1000125 w 1000125"/>
            <a:gd name="connsiteY1" fmla="*/ 174954 h 174954"/>
            <a:gd name="connsiteX0" fmla="*/ 0 w 1111250"/>
            <a:gd name="connsiteY0" fmla="*/ 88555 h 144116"/>
            <a:gd name="connsiteX1" fmla="*/ 1111250 w 1111250"/>
            <a:gd name="connsiteY1" fmla="*/ 144116 h 144116"/>
            <a:gd name="connsiteX0" fmla="*/ 0 w 1111250"/>
            <a:gd name="connsiteY0" fmla="*/ 109709 h 165270"/>
            <a:gd name="connsiteX1" fmla="*/ 1111250 w 1111250"/>
            <a:gd name="connsiteY1" fmla="*/ 165270 h 165270"/>
            <a:gd name="connsiteX0" fmla="*/ 0 w 1111250"/>
            <a:gd name="connsiteY0" fmla="*/ 152028 h 207589"/>
            <a:gd name="connsiteX1" fmla="*/ 1111250 w 1111250"/>
            <a:gd name="connsiteY1" fmla="*/ 207589 h 207589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70184"/>
            <a:gd name="connsiteY0" fmla="*/ 144646 h 217217"/>
            <a:gd name="connsiteX1" fmla="*/ 1170184 w 1170184"/>
            <a:gd name="connsiteY1" fmla="*/ 217217 h 217217"/>
            <a:gd name="connsiteX0" fmla="*/ 0 w 1170184"/>
            <a:gd name="connsiteY0" fmla="*/ 149875 h 222446"/>
            <a:gd name="connsiteX1" fmla="*/ 1170184 w 1170184"/>
            <a:gd name="connsiteY1" fmla="*/ 222446 h 222446"/>
            <a:gd name="connsiteX0" fmla="*/ 0 w 1170184"/>
            <a:gd name="connsiteY0" fmla="*/ 168760 h 241331"/>
            <a:gd name="connsiteX1" fmla="*/ 1170184 w 1170184"/>
            <a:gd name="connsiteY1" fmla="*/ 241331 h 241331"/>
            <a:gd name="connsiteX0" fmla="*/ 0 w 1170184"/>
            <a:gd name="connsiteY0" fmla="*/ 153653 h 226224"/>
            <a:gd name="connsiteX1" fmla="*/ 1170184 w 1170184"/>
            <a:gd name="connsiteY1" fmla="*/ 226224 h 226224"/>
            <a:gd name="connsiteX0" fmla="*/ 0 w 1170184"/>
            <a:gd name="connsiteY0" fmla="*/ 163010 h 235581"/>
            <a:gd name="connsiteX1" fmla="*/ 1170184 w 1170184"/>
            <a:gd name="connsiteY1" fmla="*/ 235581 h 235581"/>
            <a:gd name="connsiteX0" fmla="*/ 0 w 1170184"/>
            <a:gd name="connsiteY0" fmla="*/ 164899 h 237470"/>
            <a:gd name="connsiteX1" fmla="*/ 1170184 w 1170184"/>
            <a:gd name="connsiteY1" fmla="*/ 237470 h 237470"/>
            <a:gd name="connsiteX0" fmla="*/ 0 w 1170184"/>
            <a:gd name="connsiteY0" fmla="*/ 136561 h 209132"/>
            <a:gd name="connsiteX1" fmla="*/ 1170184 w 1170184"/>
            <a:gd name="connsiteY1" fmla="*/ 209132 h 209132"/>
            <a:gd name="connsiteX0" fmla="*/ 0 w 1170184"/>
            <a:gd name="connsiteY0" fmla="*/ 144117 h 216688"/>
            <a:gd name="connsiteX1" fmla="*/ 1170184 w 1170184"/>
            <a:gd name="connsiteY1" fmla="*/ 216688 h 216688"/>
            <a:gd name="connsiteX0" fmla="*/ 0 w 1170184"/>
            <a:gd name="connsiteY0" fmla="*/ 159231 h 231802"/>
            <a:gd name="connsiteX1" fmla="*/ 1170184 w 1170184"/>
            <a:gd name="connsiteY1" fmla="*/ 231802 h 231802"/>
            <a:gd name="connsiteX0" fmla="*/ 0 w 1170184"/>
            <a:gd name="connsiteY0" fmla="*/ 149785 h 222356"/>
            <a:gd name="connsiteX1" fmla="*/ 1170184 w 1170184"/>
            <a:gd name="connsiteY1" fmla="*/ 222356 h 222356"/>
            <a:gd name="connsiteX0" fmla="*/ 0 w 1170184"/>
            <a:gd name="connsiteY0" fmla="*/ 157898 h 230469"/>
            <a:gd name="connsiteX1" fmla="*/ 1170184 w 1170184"/>
            <a:gd name="connsiteY1" fmla="*/ 230469 h 230469"/>
            <a:gd name="connsiteX0" fmla="*/ 0 w 1170184"/>
            <a:gd name="connsiteY0" fmla="*/ 152760 h 225331"/>
            <a:gd name="connsiteX1" fmla="*/ 1170184 w 1170184"/>
            <a:gd name="connsiteY1" fmla="*/ 225331 h 225331"/>
            <a:gd name="connsiteX0" fmla="*/ 0 w 1170184"/>
            <a:gd name="connsiteY0" fmla="*/ 222965 h 295536"/>
            <a:gd name="connsiteX1" fmla="*/ 348620 w 1170184"/>
            <a:gd name="connsiteY1" fmla="*/ 51651 h 295536"/>
            <a:gd name="connsiteX2" fmla="*/ 1170184 w 1170184"/>
            <a:gd name="connsiteY2" fmla="*/ 295536 h 295536"/>
            <a:gd name="connsiteX0" fmla="*/ 0 w 1170184"/>
            <a:gd name="connsiteY0" fmla="*/ 171314 h 243885"/>
            <a:gd name="connsiteX1" fmla="*/ 348620 w 1170184"/>
            <a:gd name="connsiteY1" fmla="*/ 0 h 243885"/>
            <a:gd name="connsiteX2" fmla="*/ 1170184 w 1170184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333" h="243885">
              <a:moveTo>
                <a:pt x="0" y="178882"/>
              </a:moveTo>
              <a:cubicBezTo>
                <a:pt x="58805" y="153165"/>
                <a:pt x="261263" y="32147"/>
                <a:pt x="334769" y="0"/>
              </a:cubicBezTo>
              <a:cubicBezTo>
                <a:pt x="671066" y="109961"/>
                <a:pt x="646163" y="118107"/>
                <a:pt x="1156333" y="2438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190254</xdr:colOff>
      <xdr:row>3</xdr:row>
      <xdr:rowOff>35179</xdr:rowOff>
    </xdr:from>
    <xdr:to>
      <xdr:col>12</xdr:col>
      <xdr:colOff>314689</xdr:colOff>
      <xdr:row>4</xdr:row>
      <xdr:rowOff>92171</xdr:rowOff>
    </xdr:to>
    <xdr:sp macro="" textlink="">
      <xdr:nvSpPr>
        <xdr:cNvPr id="583" name="Freeform 427">
          <a:extLst>
            <a:ext uri="{FF2B5EF4-FFF2-40B4-BE49-F238E27FC236}">
              <a16:creationId xmlns:a16="http://schemas.microsoft.com/office/drawing/2014/main" id="{0ADFDBE1-281C-4BBA-A5A4-8400BE8BAD4F}"/>
            </a:ext>
          </a:extLst>
        </xdr:cNvPr>
        <xdr:cNvSpPr>
          <a:spLocks/>
        </xdr:cNvSpPr>
      </xdr:nvSpPr>
      <xdr:spPr bwMode="auto">
        <a:xfrm rot="14647139" flipV="1">
          <a:off x="8044001" y="601532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522416</xdr:colOff>
      <xdr:row>4</xdr:row>
      <xdr:rowOff>77452</xdr:rowOff>
    </xdr:from>
    <xdr:to>
      <xdr:col>12</xdr:col>
      <xdr:colOff>1567</xdr:colOff>
      <xdr:row>4</xdr:row>
      <xdr:rowOff>155394</xdr:rowOff>
    </xdr:to>
    <xdr:sp macro="" textlink="">
      <xdr:nvSpPr>
        <xdr:cNvPr id="584" name="Freeform 427">
          <a:extLst>
            <a:ext uri="{FF2B5EF4-FFF2-40B4-BE49-F238E27FC236}">
              <a16:creationId xmlns:a16="http://schemas.microsoft.com/office/drawing/2014/main" id="{08DABC0D-418C-4DEB-B085-36679E30E236}"/>
            </a:ext>
          </a:extLst>
        </xdr:cNvPr>
        <xdr:cNvSpPr>
          <a:spLocks/>
        </xdr:cNvSpPr>
      </xdr:nvSpPr>
      <xdr:spPr bwMode="auto">
        <a:xfrm rot="12068547" flipV="1">
          <a:off x="7723316" y="763252"/>
          <a:ext cx="184001" cy="779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597821</xdr:colOff>
      <xdr:row>3</xdr:row>
      <xdr:rowOff>84269</xdr:rowOff>
    </xdr:from>
    <xdr:to>
      <xdr:col>12</xdr:col>
      <xdr:colOff>52339</xdr:colOff>
      <xdr:row>3</xdr:row>
      <xdr:rowOff>161643</xdr:rowOff>
    </xdr:to>
    <xdr:sp macro="" textlink="">
      <xdr:nvSpPr>
        <xdr:cNvPr id="585" name="Freeform 427">
          <a:extLst>
            <a:ext uri="{FF2B5EF4-FFF2-40B4-BE49-F238E27FC236}">
              <a16:creationId xmlns:a16="http://schemas.microsoft.com/office/drawing/2014/main" id="{BF35917E-A7FF-4ADF-BE59-B94B3E8A5746}"/>
            </a:ext>
          </a:extLst>
        </xdr:cNvPr>
        <xdr:cNvSpPr>
          <a:spLocks/>
        </xdr:cNvSpPr>
      </xdr:nvSpPr>
      <xdr:spPr bwMode="auto">
        <a:xfrm rot="1385710" flipV="1">
          <a:off x="7798721" y="598619"/>
          <a:ext cx="159368" cy="7737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83636</xdr:colOff>
      <xdr:row>3</xdr:row>
      <xdr:rowOff>143762</xdr:rowOff>
    </xdr:from>
    <xdr:to>
      <xdr:col>11</xdr:col>
      <xdr:colOff>472211</xdr:colOff>
      <xdr:row>5</xdr:row>
      <xdr:rowOff>123998</xdr:rowOff>
    </xdr:to>
    <xdr:grpSp>
      <xdr:nvGrpSpPr>
        <xdr:cNvPr id="586" name="Group 6672">
          <a:extLst>
            <a:ext uri="{FF2B5EF4-FFF2-40B4-BE49-F238E27FC236}">
              <a16:creationId xmlns:a16="http://schemas.microsoft.com/office/drawing/2014/main" id="{84C90950-04DB-4DE5-A5CD-CECC9C3396CE}"/>
            </a:ext>
          </a:extLst>
        </xdr:cNvPr>
        <xdr:cNvGrpSpPr>
          <a:grpSpLocks/>
        </xdr:cNvGrpSpPr>
      </xdr:nvGrpSpPr>
      <xdr:grpSpPr bwMode="auto">
        <a:xfrm>
          <a:off x="7268207" y="660833"/>
          <a:ext cx="388575" cy="324951"/>
          <a:chOff x="536" y="110"/>
          <a:chExt cx="46" cy="44"/>
        </a:xfrm>
      </xdr:grpSpPr>
      <xdr:pic>
        <xdr:nvPicPr>
          <xdr:cNvPr id="587" name="Picture 6673" descr="route2">
            <a:extLst>
              <a:ext uri="{FF2B5EF4-FFF2-40B4-BE49-F238E27FC236}">
                <a16:creationId xmlns:a16="http://schemas.microsoft.com/office/drawing/2014/main" id="{90D1FF42-A70E-450D-A06B-DF08D3FB85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8" name="Text Box 6674">
            <a:extLst>
              <a:ext uri="{FF2B5EF4-FFF2-40B4-BE49-F238E27FC236}">
                <a16:creationId xmlns:a16="http://schemas.microsoft.com/office/drawing/2014/main" id="{8D6A09EC-69A5-4918-A8CE-8F9312F235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734963</xdr:colOff>
      <xdr:row>4</xdr:row>
      <xdr:rowOff>127001</xdr:rowOff>
    </xdr:from>
    <xdr:to>
      <xdr:col>12</xdr:col>
      <xdr:colOff>71438</xdr:colOff>
      <xdr:row>6</xdr:row>
      <xdr:rowOff>127001</xdr:rowOff>
    </xdr:to>
    <xdr:sp macro="" textlink="">
      <xdr:nvSpPr>
        <xdr:cNvPr id="589" name="Line 845">
          <a:extLst>
            <a:ext uri="{FF2B5EF4-FFF2-40B4-BE49-F238E27FC236}">
              <a16:creationId xmlns:a16="http://schemas.microsoft.com/office/drawing/2014/main" id="{D243A4C3-2FC5-4264-AA56-CC1312459FCC}"/>
            </a:ext>
          </a:extLst>
        </xdr:cNvPr>
        <xdr:cNvSpPr>
          <a:spLocks noChangeShapeType="1"/>
        </xdr:cNvSpPr>
      </xdr:nvSpPr>
      <xdr:spPr bwMode="auto">
        <a:xfrm flipV="1">
          <a:off x="7904113" y="812801"/>
          <a:ext cx="73075" cy="342900"/>
        </a:xfrm>
        <a:custGeom>
          <a:avLst/>
          <a:gdLst>
            <a:gd name="connsiteX0" fmla="*/ 0 w 55563"/>
            <a:gd name="connsiteY0" fmla="*/ 0 h 365125"/>
            <a:gd name="connsiteX1" fmla="*/ 55563 w 55563"/>
            <a:gd name="connsiteY1" fmla="*/ 365125 h 365125"/>
            <a:gd name="connsiteX0" fmla="*/ 7294 w 62857"/>
            <a:gd name="connsiteY0" fmla="*/ 0 h 365125"/>
            <a:gd name="connsiteX1" fmla="*/ 62857 w 62857"/>
            <a:gd name="connsiteY1" fmla="*/ 365125 h 365125"/>
            <a:gd name="connsiteX0" fmla="*/ 5033 w 100283"/>
            <a:gd name="connsiteY0" fmla="*/ 0 h 349250"/>
            <a:gd name="connsiteX1" fmla="*/ 100283 w 100283"/>
            <a:gd name="connsiteY1" fmla="*/ 349250 h 349250"/>
            <a:gd name="connsiteX0" fmla="*/ 11163 w 106413"/>
            <a:gd name="connsiteY0" fmla="*/ 0 h 349250"/>
            <a:gd name="connsiteX1" fmla="*/ 106413 w 106413"/>
            <a:gd name="connsiteY1" fmla="*/ 34925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413" h="349250">
              <a:moveTo>
                <a:pt x="11163" y="0"/>
              </a:moveTo>
              <a:cubicBezTo>
                <a:pt x="-17941" y="145520"/>
                <a:pt x="8517" y="235479"/>
                <a:pt x="106413" y="349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6391</xdr:colOff>
      <xdr:row>4</xdr:row>
      <xdr:rowOff>82500</xdr:rowOff>
    </xdr:from>
    <xdr:to>
      <xdr:col>14</xdr:col>
      <xdr:colOff>633497</xdr:colOff>
      <xdr:row>6</xdr:row>
      <xdr:rowOff>152383</xdr:rowOff>
    </xdr:to>
    <xdr:sp macro="" textlink="">
      <xdr:nvSpPr>
        <xdr:cNvPr id="590" name="Freeform 735">
          <a:extLst>
            <a:ext uri="{FF2B5EF4-FFF2-40B4-BE49-F238E27FC236}">
              <a16:creationId xmlns:a16="http://schemas.microsoft.com/office/drawing/2014/main" id="{FEF96525-7CC6-4988-84F6-9B69A8CE03D7}"/>
            </a:ext>
          </a:extLst>
        </xdr:cNvPr>
        <xdr:cNvSpPr>
          <a:spLocks/>
        </xdr:cNvSpPr>
      </xdr:nvSpPr>
      <xdr:spPr bwMode="auto">
        <a:xfrm rot="2199345">
          <a:off x="9321841" y="768300"/>
          <a:ext cx="627106" cy="412783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182574</xdr:colOff>
      <xdr:row>5</xdr:row>
      <xdr:rowOff>95256</xdr:rowOff>
    </xdr:from>
    <xdr:to>
      <xdr:col>14</xdr:col>
      <xdr:colOff>307009</xdr:colOff>
      <xdr:row>6</xdr:row>
      <xdr:rowOff>152248</xdr:rowOff>
    </xdr:to>
    <xdr:sp macro="" textlink="">
      <xdr:nvSpPr>
        <xdr:cNvPr id="591" name="Freeform 427">
          <a:extLst>
            <a:ext uri="{FF2B5EF4-FFF2-40B4-BE49-F238E27FC236}">
              <a16:creationId xmlns:a16="http://schemas.microsoft.com/office/drawing/2014/main" id="{40B7E2E1-5968-4D52-915E-579BAD568D25}"/>
            </a:ext>
          </a:extLst>
        </xdr:cNvPr>
        <xdr:cNvSpPr>
          <a:spLocks/>
        </xdr:cNvSpPr>
      </xdr:nvSpPr>
      <xdr:spPr bwMode="auto">
        <a:xfrm rot="16532029" flipV="1">
          <a:off x="9446021" y="1004509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536159</xdr:colOff>
      <xdr:row>6</xdr:row>
      <xdr:rowOff>158464</xdr:rowOff>
    </xdr:from>
    <xdr:to>
      <xdr:col>14</xdr:col>
      <xdr:colOff>150817</xdr:colOff>
      <xdr:row>8</xdr:row>
      <xdr:rowOff>143993</xdr:rowOff>
    </xdr:to>
    <xdr:grpSp>
      <xdr:nvGrpSpPr>
        <xdr:cNvPr id="592" name="Group 6672">
          <a:extLst>
            <a:ext uri="{FF2B5EF4-FFF2-40B4-BE49-F238E27FC236}">
              <a16:creationId xmlns:a16="http://schemas.microsoft.com/office/drawing/2014/main" id="{A1E27039-791B-45A3-8BD5-6F0300FA3466}"/>
            </a:ext>
          </a:extLst>
        </xdr:cNvPr>
        <xdr:cNvGrpSpPr>
          <a:grpSpLocks/>
        </xdr:cNvGrpSpPr>
      </xdr:nvGrpSpPr>
      <xdr:grpSpPr bwMode="auto">
        <a:xfrm>
          <a:off x="9126802" y="1192607"/>
          <a:ext cx="317694" cy="330243"/>
          <a:chOff x="536" y="110"/>
          <a:chExt cx="46" cy="44"/>
        </a:xfrm>
      </xdr:grpSpPr>
      <xdr:pic>
        <xdr:nvPicPr>
          <xdr:cNvPr id="593" name="Picture 6673" descr="route2">
            <a:extLst>
              <a:ext uri="{FF2B5EF4-FFF2-40B4-BE49-F238E27FC236}">
                <a16:creationId xmlns:a16="http://schemas.microsoft.com/office/drawing/2014/main" id="{1FFC7289-EC60-469D-9A08-2C33CC6F94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4" name="Text Box 6674">
            <a:extLst>
              <a:ext uri="{FF2B5EF4-FFF2-40B4-BE49-F238E27FC236}">
                <a16:creationId xmlns:a16="http://schemas.microsoft.com/office/drawing/2014/main" id="{F28158EC-7785-4514-A506-0710E07B1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134946</xdr:colOff>
      <xdr:row>4</xdr:row>
      <xdr:rowOff>129885</xdr:rowOff>
    </xdr:from>
    <xdr:ext cx="596266" cy="168508"/>
    <xdr:sp macro="" textlink="">
      <xdr:nvSpPr>
        <xdr:cNvPr id="595" name="Text Box 428">
          <a:extLst>
            <a:ext uri="{FF2B5EF4-FFF2-40B4-BE49-F238E27FC236}">
              <a16:creationId xmlns:a16="http://schemas.microsoft.com/office/drawing/2014/main" id="{AD03562C-77C8-415C-AE2A-3A65913D96C1}"/>
            </a:ext>
          </a:extLst>
        </xdr:cNvPr>
        <xdr:cNvSpPr txBox="1">
          <a:spLocks noChangeArrowheads="1"/>
        </xdr:cNvSpPr>
      </xdr:nvSpPr>
      <xdr:spPr bwMode="auto">
        <a:xfrm>
          <a:off x="9450396" y="815685"/>
          <a:ext cx="59626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15</xdr:col>
      <xdr:colOff>7327</xdr:colOff>
      <xdr:row>1</xdr:row>
      <xdr:rowOff>14654</xdr:rowOff>
    </xdr:from>
    <xdr:to>
      <xdr:col>15</xdr:col>
      <xdr:colOff>178919</xdr:colOff>
      <xdr:row>2</xdr:row>
      <xdr:rowOff>8060</xdr:rowOff>
    </xdr:to>
    <xdr:sp macro="" textlink="">
      <xdr:nvSpPr>
        <xdr:cNvPr id="596" name="六角形 595">
          <a:extLst>
            <a:ext uri="{FF2B5EF4-FFF2-40B4-BE49-F238E27FC236}">
              <a16:creationId xmlns:a16="http://schemas.microsoft.com/office/drawing/2014/main" id="{04725723-F99E-4A2E-96FD-3D121DD66F39}"/>
            </a:ext>
          </a:extLst>
        </xdr:cNvPr>
        <xdr:cNvSpPr/>
      </xdr:nvSpPr>
      <xdr:spPr bwMode="auto">
        <a:xfrm>
          <a:off x="10027627" y="186104"/>
          <a:ext cx="171592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21077</xdr:colOff>
      <xdr:row>59</xdr:row>
      <xdr:rowOff>28120</xdr:rowOff>
    </xdr:from>
    <xdr:to>
      <xdr:col>7</xdr:col>
      <xdr:colOff>636409</xdr:colOff>
      <xdr:row>59</xdr:row>
      <xdr:rowOff>153581</xdr:rowOff>
    </xdr:to>
    <xdr:sp macro="" textlink="">
      <xdr:nvSpPr>
        <xdr:cNvPr id="597" name="Text Box 1151">
          <a:extLst>
            <a:ext uri="{FF2B5EF4-FFF2-40B4-BE49-F238E27FC236}">
              <a16:creationId xmlns:a16="http://schemas.microsoft.com/office/drawing/2014/main" id="{9D25131C-09F7-4719-A4FA-BD2AB7BB041D}"/>
            </a:ext>
          </a:extLst>
        </xdr:cNvPr>
        <xdr:cNvSpPr txBox="1">
          <a:spLocks noChangeArrowheads="1"/>
        </xdr:cNvSpPr>
      </xdr:nvSpPr>
      <xdr:spPr bwMode="auto">
        <a:xfrm>
          <a:off x="4393506" y="10197191"/>
          <a:ext cx="615332" cy="1254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 editAs="oneCell">
    <xdr:from>
      <xdr:col>13</xdr:col>
      <xdr:colOff>277830</xdr:colOff>
      <xdr:row>35</xdr:row>
      <xdr:rowOff>31741</xdr:rowOff>
    </xdr:from>
    <xdr:to>
      <xdr:col>13</xdr:col>
      <xdr:colOff>666889</xdr:colOff>
      <xdr:row>37</xdr:row>
      <xdr:rowOff>75345</xdr:rowOff>
    </xdr:to>
    <xdr:grpSp>
      <xdr:nvGrpSpPr>
        <xdr:cNvPr id="598" name="Group 6672">
          <a:extLst>
            <a:ext uri="{FF2B5EF4-FFF2-40B4-BE49-F238E27FC236}">
              <a16:creationId xmlns:a16="http://schemas.microsoft.com/office/drawing/2014/main" id="{BBC82AF3-3F14-4B9D-9917-F08FFCDD4E30}"/>
            </a:ext>
          </a:extLst>
        </xdr:cNvPr>
        <xdr:cNvGrpSpPr>
          <a:grpSpLocks/>
        </xdr:cNvGrpSpPr>
      </xdr:nvGrpSpPr>
      <xdr:grpSpPr bwMode="auto">
        <a:xfrm>
          <a:off x="8868473" y="6064241"/>
          <a:ext cx="389059" cy="388318"/>
          <a:chOff x="536" y="110"/>
          <a:chExt cx="46" cy="44"/>
        </a:xfrm>
      </xdr:grpSpPr>
      <xdr:pic>
        <xdr:nvPicPr>
          <xdr:cNvPr id="599" name="Picture 6673" descr="route2">
            <a:extLst>
              <a:ext uri="{FF2B5EF4-FFF2-40B4-BE49-F238E27FC236}">
                <a16:creationId xmlns:a16="http://schemas.microsoft.com/office/drawing/2014/main" id="{DB200CD6-BD64-4BAC-98F7-CDD4B977B7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0" name="Text Box 6674">
            <a:extLst>
              <a:ext uri="{FF2B5EF4-FFF2-40B4-BE49-F238E27FC236}">
                <a16:creationId xmlns:a16="http://schemas.microsoft.com/office/drawing/2014/main" id="{F4BCA272-3A5E-4AD3-836C-EB076CA50E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327623</xdr:colOff>
      <xdr:row>39</xdr:row>
      <xdr:rowOff>5773</xdr:rowOff>
    </xdr:from>
    <xdr:to>
      <xdr:col>13</xdr:col>
      <xdr:colOff>648369</xdr:colOff>
      <xdr:row>40</xdr:row>
      <xdr:rowOff>115787</xdr:rowOff>
    </xdr:to>
    <xdr:sp macro="" textlink="">
      <xdr:nvSpPr>
        <xdr:cNvPr id="601" name="六角形 600">
          <a:extLst>
            <a:ext uri="{FF2B5EF4-FFF2-40B4-BE49-F238E27FC236}">
              <a16:creationId xmlns:a16="http://schemas.microsoft.com/office/drawing/2014/main" id="{01131B0F-FCE5-40DF-A1E3-C70CAB32E773}"/>
            </a:ext>
          </a:extLst>
        </xdr:cNvPr>
        <xdr:cNvSpPr/>
      </xdr:nvSpPr>
      <xdr:spPr bwMode="auto">
        <a:xfrm>
          <a:off x="8938223" y="6692323"/>
          <a:ext cx="320746" cy="281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286742</xdr:colOff>
      <xdr:row>62</xdr:row>
      <xdr:rowOff>170896</xdr:rowOff>
    </xdr:from>
    <xdr:to>
      <xdr:col>10</xdr:col>
      <xdr:colOff>675317</xdr:colOff>
      <xdr:row>64</xdr:row>
      <xdr:rowOff>158426</xdr:rowOff>
    </xdr:to>
    <xdr:grpSp>
      <xdr:nvGrpSpPr>
        <xdr:cNvPr id="602" name="Group 6672">
          <a:extLst>
            <a:ext uri="{FF2B5EF4-FFF2-40B4-BE49-F238E27FC236}">
              <a16:creationId xmlns:a16="http://schemas.microsoft.com/office/drawing/2014/main" id="{DFFF82C4-F887-49CD-9EFB-A89925C5E90F}"/>
            </a:ext>
          </a:extLst>
        </xdr:cNvPr>
        <xdr:cNvGrpSpPr>
          <a:grpSpLocks/>
        </xdr:cNvGrpSpPr>
      </xdr:nvGrpSpPr>
      <xdr:grpSpPr bwMode="auto">
        <a:xfrm>
          <a:off x="6768278" y="10857039"/>
          <a:ext cx="388575" cy="332244"/>
          <a:chOff x="536" y="110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75B61DC0-2AE2-46F7-BC55-3BD608434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E5622733-3BE3-4EA4-9441-34D051389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325590</xdr:colOff>
      <xdr:row>62</xdr:row>
      <xdr:rowOff>38955</xdr:rowOff>
    </xdr:from>
    <xdr:ext cx="368745" cy="168508"/>
    <xdr:sp macro="" textlink="">
      <xdr:nvSpPr>
        <xdr:cNvPr id="605" name="Text Box 1132">
          <a:extLst>
            <a:ext uri="{FF2B5EF4-FFF2-40B4-BE49-F238E27FC236}">
              <a16:creationId xmlns:a16="http://schemas.microsoft.com/office/drawing/2014/main" id="{DB038C0C-7B6E-4039-AD7A-42894496D4B3}"/>
            </a:ext>
          </a:extLst>
        </xdr:cNvPr>
        <xdr:cNvSpPr txBox="1">
          <a:spLocks noChangeArrowheads="1"/>
        </xdr:cNvSpPr>
      </xdr:nvSpPr>
      <xdr:spPr bwMode="auto">
        <a:xfrm>
          <a:off x="6821640" y="10668855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480435</xdr:colOff>
      <xdr:row>63</xdr:row>
      <xdr:rowOff>20099</xdr:rowOff>
    </xdr:from>
    <xdr:to>
      <xdr:col>10</xdr:col>
      <xdr:colOff>217</xdr:colOff>
      <xdr:row>63</xdr:row>
      <xdr:rowOff>20099</xdr:rowOff>
    </xdr:to>
    <xdr:sp macro="" textlink="">
      <xdr:nvSpPr>
        <xdr:cNvPr id="606" name="Line 845">
          <a:extLst>
            <a:ext uri="{FF2B5EF4-FFF2-40B4-BE49-F238E27FC236}">
              <a16:creationId xmlns:a16="http://schemas.microsoft.com/office/drawing/2014/main" id="{E8EA0BCB-37D8-4C7F-A7BE-B3794737939D}"/>
            </a:ext>
          </a:extLst>
        </xdr:cNvPr>
        <xdr:cNvSpPr>
          <a:spLocks noChangeShapeType="1"/>
        </xdr:cNvSpPr>
      </xdr:nvSpPr>
      <xdr:spPr bwMode="auto">
        <a:xfrm>
          <a:off x="6271635" y="10821449"/>
          <a:ext cx="224632" cy="0"/>
        </a:xfrm>
        <a:prstGeom prst="line">
          <a:avLst/>
        </a:prstGeom>
        <a:noFill/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699900</xdr:colOff>
      <xdr:row>58</xdr:row>
      <xdr:rowOff>169405</xdr:rowOff>
    </xdr:from>
    <xdr:ext cx="131786" cy="337417"/>
    <xdr:sp macro="" textlink="">
      <xdr:nvSpPr>
        <xdr:cNvPr id="607" name="Text Box 1620">
          <a:extLst>
            <a:ext uri="{FF2B5EF4-FFF2-40B4-BE49-F238E27FC236}">
              <a16:creationId xmlns:a16="http://schemas.microsoft.com/office/drawing/2014/main" id="{DE74F7CF-8B31-40C0-9D90-4D9D9EBF73B4}"/>
            </a:ext>
          </a:extLst>
        </xdr:cNvPr>
        <xdr:cNvSpPr txBox="1">
          <a:spLocks noChangeArrowheads="1"/>
        </xdr:cNvSpPr>
      </xdr:nvSpPr>
      <xdr:spPr bwMode="auto">
        <a:xfrm>
          <a:off x="6491100" y="10113505"/>
          <a:ext cx="131786" cy="3374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35487</xdr:colOff>
      <xdr:row>4</xdr:row>
      <xdr:rowOff>11663</xdr:rowOff>
    </xdr:from>
    <xdr:to>
      <xdr:col>12</xdr:col>
      <xdr:colOff>178362</xdr:colOff>
      <xdr:row>4</xdr:row>
      <xdr:rowOff>154538</xdr:rowOff>
    </xdr:to>
    <xdr:sp macro="" textlink="">
      <xdr:nvSpPr>
        <xdr:cNvPr id="608" name="Oval 1085">
          <a:extLst>
            <a:ext uri="{FF2B5EF4-FFF2-40B4-BE49-F238E27FC236}">
              <a16:creationId xmlns:a16="http://schemas.microsoft.com/office/drawing/2014/main" id="{58F8A486-2608-4FAB-87EA-0E727B74F7DB}"/>
            </a:ext>
          </a:extLst>
        </xdr:cNvPr>
        <xdr:cNvSpPr>
          <a:spLocks noChangeArrowheads="1"/>
        </xdr:cNvSpPr>
      </xdr:nvSpPr>
      <xdr:spPr bwMode="auto">
        <a:xfrm>
          <a:off x="7941237" y="697463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437589</xdr:colOff>
      <xdr:row>32</xdr:row>
      <xdr:rowOff>9653</xdr:rowOff>
    </xdr:from>
    <xdr:to>
      <xdr:col>19</xdr:col>
      <xdr:colOff>572071</xdr:colOff>
      <xdr:row>32</xdr:row>
      <xdr:rowOff>141405</xdr:rowOff>
    </xdr:to>
    <xdr:sp macro="" textlink="">
      <xdr:nvSpPr>
        <xdr:cNvPr id="609" name="Oval 1039">
          <a:extLst>
            <a:ext uri="{FF2B5EF4-FFF2-40B4-BE49-F238E27FC236}">
              <a16:creationId xmlns:a16="http://schemas.microsoft.com/office/drawing/2014/main" id="{91A3CBBD-2636-4B31-A9B2-EAB6DB000B8D}"/>
            </a:ext>
          </a:extLst>
        </xdr:cNvPr>
        <xdr:cNvSpPr>
          <a:spLocks noChangeArrowheads="1"/>
        </xdr:cNvSpPr>
      </xdr:nvSpPr>
      <xdr:spPr bwMode="auto">
        <a:xfrm>
          <a:off x="13277289" y="5496053"/>
          <a:ext cx="134482" cy="131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402285</xdr:colOff>
      <xdr:row>27</xdr:row>
      <xdr:rowOff>142356</xdr:rowOff>
    </xdr:from>
    <xdr:to>
      <xdr:col>19</xdr:col>
      <xdr:colOff>565342</xdr:colOff>
      <xdr:row>28</xdr:row>
      <xdr:rowOff>132832</xdr:rowOff>
    </xdr:to>
    <xdr:sp macro="" textlink="">
      <xdr:nvSpPr>
        <xdr:cNvPr id="610" name="Oval 829">
          <a:extLst>
            <a:ext uri="{FF2B5EF4-FFF2-40B4-BE49-F238E27FC236}">
              <a16:creationId xmlns:a16="http://schemas.microsoft.com/office/drawing/2014/main" id="{100DAAC8-32CD-476D-B11F-F30287A3D1D3}"/>
            </a:ext>
          </a:extLst>
        </xdr:cNvPr>
        <xdr:cNvSpPr>
          <a:spLocks noChangeArrowheads="1"/>
        </xdr:cNvSpPr>
      </xdr:nvSpPr>
      <xdr:spPr bwMode="auto">
        <a:xfrm>
          <a:off x="13241985" y="4771506"/>
          <a:ext cx="163057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128698</xdr:colOff>
      <xdr:row>62</xdr:row>
      <xdr:rowOff>34127</xdr:rowOff>
    </xdr:from>
    <xdr:to>
      <xdr:col>2</xdr:col>
      <xdr:colOff>639809</xdr:colOff>
      <xdr:row>64</xdr:row>
      <xdr:rowOff>79375</xdr:rowOff>
    </xdr:to>
    <xdr:sp macro="" textlink="">
      <xdr:nvSpPr>
        <xdr:cNvPr id="611" name="Freeform 413">
          <a:extLst>
            <a:ext uri="{FF2B5EF4-FFF2-40B4-BE49-F238E27FC236}">
              <a16:creationId xmlns:a16="http://schemas.microsoft.com/office/drawing/2014/main" id="{01A33037-3728-4C67-A259-8987BA7B7D18}"/>
            </a:ext>
          </a:extLst>
        </xdr:cNvPr>
        <xdr:cNvSpPr>
          <a:spLocks/>
        </xdr:cNvSpPr>
      </xdr:nvSpPr>
      <xdr:spPr bwMode="auto">
        <a:xfrm flipH="1">
          <a:off x="985948" y="10664027"/>
          <a:ext cx="511111" cy="388148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145 w 10145"/>
            <a:gd name="connsiteY0" fmla="*/ 10124 h 10124"/>
            <a:gd name="connsiteX1" fmla="*/ 0 w 10145"/>
            <a:gd name="connsiteY1" fmla="*/ 19 h 10124"/>
            <a:gd name="connsiteX2" fmla="*/ 10145 w 10145"/>
            <a:gd name="connsiteY2" fmla="*/ 124 h 10124"/>
            <a:gd name="connsiteX0" fmla="*/ 242 w 10242"/>
            <a:gd name="connsiteY0" fmla="*/ 10000 h 10000"/>
            <a:gd name="connsiteX1" fmla="*/ 0 w 10242"/>
            <a:gd name="connsiteY1" fmla="*/ 222 h 10000"/>
            <a:gd name="connsiteX2" fmla="*/ 10242 w 1024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2" h="10000">
              <a:moveTo>
                <a:pt x="242" y="10000"/>
              </a:moveTo>
              <a:cubicBezTo>
                <a:pt x="242" y="6595"/>
                <a:pt x="0" y="3627"/>
                <a:pt x="0" y="222"/>
              </a:cubicBezTo>
              <a:lnTo>
                <a:pt x="102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64745</xdr:colOff>
      <xdr:row>63</xdr:row>
      <xdr:rowOff>62664</xdr:rowOff>
    </xdr:from>
    <xdr:to>
      <xdr:col>3</xdr:col>
      <xdr:colOff>10379</xdr:colOff>
      <xdr:row>63</xdr:row>
      <xdr:rowOff>78411</xdr:rowOff>
    </xdr:to>
    <xdr:sp macro="" textlink="">
      <xdr:nvSpPr>
        <xdr:cNvPr id="612" name="Line 845">
          <a:extLst>
            <a:ext uri="{FF2B5EF4-FFF2-40B4-BE49-F238E27FC236}">
              <a16:creationId xmlns:a16="http://schemas.microsoft.com/office/drawing/2014/main" id="{295A8B68-CFCB-4D8C-921E-72D49B1733FB}"/>
            </a:ext>
          </a:extLst>
        </xdr:cNvPr>
        <xdr:cNvSpPr>
          <a:spLocks noChangeShapeType="1"/>
        </xdr:cNvSpPr>
      </xdr:nvSpPr>
      <xdr:spPr bwMode="auto">
        <a:xfrm>
          <a:off x="921995" y="10864014"/>
          <a:ext cx="650484" cy="157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114295</xdr:colOff>
      <xdr:row>62</xdr:row>
      <xdr:rowOff>107639</xdr:rowOff>
    </xdr:from>
    <xdr:ext cx="440267" cy="104026"/>
    <xdr:sp macro="" textlink="">
      <xdr:nvSpPr>
        <xdr:cNvPr id="613" name="Text Box 1118">
          <a:extLst>
            <a:ext uri="{FF2B5EF4-FFF2-40B4-BE49-F238E27FC236}">
              <a16:creationId xmlns:a16="http://schemas.microsoft.com/office/drawing/2014/main" id="{661C5668-19E7-4A1B-A276-FE5452D1D5AD}"/>
            </a:ext>
          </a:extLst>
        </xdr:cNvPr>
        <xdr:cNvSpPr txBox="1">
          <a:spLocks noChangeArrowheads="1"/>
        </xdr:cNvSpPr>
      </xdr:nvSpPr>
      <xdr:spPr bwMode="auto">
        <a:xfrm>
          <a:off x="971545" y="10737539"/>
          <a:ext cx="440267" cy="104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292145</xdr:colOff>
      <xdr:row>61</xdr:row>
      <xdr:rowOff>14844</xdr:rowOff>
    </xdr:from>
    <xdr:to>
      <xdr:col>20</xdr:col>
      <xdr:colOff>461579</xdr:colOff>
      <xdr:row>61</xdr:row>
      <xdr:rowOff>140608</xdr:rowOff>
    </xdr:to>
    <xdr:sp macro="" textlink="">
      <xdr:nvSpPr>
        <xdr:cNvPr id="614" name="六角形 613">
          <a:extLst>
            <a:ext uri="{FF2B5EF4-FFF2-40B4-BE49-F238E27FC236}">
              <a16:creationId xmlns:a16="http://schemas.microsoft.com/office/drawing/2014/main" id="{E8ACD00B-3E63-4CB9-BC06-2931BFBE63F7}"/>
            </a:ext>
          </a:extLst>
        </xdr:cNvPr>
        <xdr:cNvSpPr/>
      </xdr:nvSpPr>
      <xdr:spPr bwMode="auto">
        <a:xfrm>
          <a:off x="13849395" y="10473294"/>
          <a:ext cx="169434" cy="1257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200025</xdr:colOff>
      <xdr:row>63</xdr:row>
      <xdr:rowOff>34637</xdr:rowOff>
    </xdr:from>
    <xdr:to>
      <xdr:col>18</xdr:col>
      <xdr:colOff>333375</xdr:colOff>
      <xdr:row>63</xdr:row>
      <xdr:rowOff>139412</xdr:rowOff>
    </xdr:to>
    <xdr:sp macro="" textlink="">
      <xdr:nvSpPr>
        <xdr:cNvPr id="615" name="AutoShape 794">
          <a:extLst>
            <a:ext uri="{FF2B5EF4-FFF2-40B4-BE49-F238E27FC236}">
              <a16:creationId xmlns:a16="http://schemas.microsoft.com/office/drawing/2014/main" id="{FCE766A4-2134-4C3E-934E-523366DC1191}"/>
            </a:ext>
          </a:extLst>
        </xdr:cNvPr>
        <xdr:cNvSpPr>
          <a:spLocks noChangeArrowheads="1"/>
        </xdr:cNvSpPr>
      </xdr:nvSpPr>
      <xdr:spPr bwMode="auto">
        <a:xfrm>
          <a:off x="12334875" y="108359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282692</xdr:colOff>
      <xdr:row>53</xdr:row>
      <xdr:rowOff>31013</xdr:rowOff>
    </xdr:from>
    <xdr:ext cx="553916" cy="306238"/>
    <xdr:sp macro="" textlink="">
      <xdr:nvSpPr>
        <xdr:cNvPr id="616" name="Text Box 1158">
          <a:extLst>
            <a:ext uri="{FF2B5EF4-FFF2-40B4-BE49-F238E27FC236}">
              <a16:creationId xmlns:a16="http://schemas.microsoft.com/office/drawing/2014/main" id="{FE52E648-D5CF-4798-895F-8182FA9012C6}"/>
            </a:ext>
          </a:extLst>
        </xdr:cNvPr>
        <xdr:cNvSpPr txBox="1">
          <a:spLocks noChangeArrowheads="1"/>
        </xdr:cNvSpPr>
      </xdr:nvSpPr>
      <xdr:spPr bwMode="auto">
        <a:xfrm>
          <a:off x="3254492" y="9117863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6</xdr:col>
      <xdr:colOff>81942</xdr:colOff>
      <xdr:row>52</xdr:row>
      <xdr:rowOff>108981</xdr:rowOff>
    </xdr:from>
    <xdr:to>
      <xdr:col>6</xdr:col>
      <xdr:colOff>81942</xdr:colOff>
      <xdr:row>55</xdr:row>
      <xdr:rowOff>520</xdr:rowOff>
    </xdr:to>
    <xdr:sp macro="" textlink="">
      <xdr:nvSpPr>
        <xdr:cNvPr id="617" name="Freeform 1168">
          <a:extLst>
            <a:ext uri="{FF2B5EF4-FFF2-40B4-BE49-F238E27FC236}">
              <a16:creationId xmlns:a16="http://schemas.microsoft.com/office/drawing/2014/main" id="{387815AB-54D3-4FC9-AE82-1229DE806747}"/>
            </a:ext>
          </a:extLst>
        </xdr:cNvPr>
        <xdr:cNvSpPr>
          <a:spLocks/>
        </xdr:cNvSpPr>
      </xdr:nvSpPr>
      <xdr:spPr bwMode="auto">
        <a:xfrm rot="180000">
          <a:off x="3758592" y="9024381"/>
          <a:ext cx="0" cy="405889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  <a:gd name="connsiteX0" fmla="*/ 0 w 0"/>
            <a:gd name="connsiteY0" fmla="*/ 8387 h 8387"/>
            <a:gd name="connsiteX1" fmla="*/ 0 w 0"/>
            <a:gd name="connsiteY1" fmla="*/ 0 h 8387"/>
            <a:gd name="connsiteX0" fmla="*/ 0 w 0"/>
            <a:gd name="connsiteY0" fmla="*/ 15398 h 15398"/>
            <a:gd name="connsiteX1" fmla="*/ -21980 w 0"/>
            <a:gd name="connsiteY1" fmla="*/ 0 h 15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5398">
              <a:moveTo>
                <a:pt x="0" y="15398"/>
              </a:moveTo>
              <a:lnTo>
                <a:pt x="-2198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702895</xdr:colOff>
      <xdr:row>63</xdr:row>
      <xdr:rowOff>38378</xdr:rowOff>
    </xdr:from>
    <xdr:to>
      <xdr:col>4</xdr:col>
      <xdr:colOff>303893</xdr:colOff>
      <xdr:row>64</xdr:row>
      <xdr:rowOff>122463</xdr:rowOff>
    </xdr:to>
    <xdr:grpSp>
      <xdr:nvGrpSpPr>
        <xdr:cNvPr id="618" name="Group 6672">
          <a:extLst>
            <a:ext uri="{FF2B5EF4-FFF2-40B4-BE49-F238E27FC236}">
              <a16:creationId xmlns:a16="http://schemas.microsoft.com/office/drawing/2014/main" id="{947230CB-0A8E-4B90-8C83-7DE28762A5E6}"/>
            </a:ext>
          </a:extLst>
        </xdr:cNvPr>
        <xdr:cNvGrpSpPr>
          <a:grpSpLocks/>
        </xdr:cNvGrpSpPr>
      </xdr:nvGrpSpPr>
      <xdr:grpSpPr bwMode="auto">
        <a:xfrm>
          <a:off x="2263181" y="10896878"/>
          <a:ext cx="304033" cy="256442"/>
          <a:chOff x="536" y="110"/>
          <a:chExt cx="38" cy="36"/>
        </a:xfrm>
      </xdr:grpSpPr>
      <xdr:pic>
        <xdr:nvPicPr>
          <xdr:cNvPr id="619" name="Picture 6673" descr="route2">
            <a:extLst>
              <a:ext uri="{FF2B5EF4-FFF2-40B4-BE49-F238E27FC236}">
                <a16:creationId xmlns:a16="http://schemas.microsoft.com/office/drawing/2014/main" id="{A2792B1D-4CC8-43D6-84BA-4083C6E9AB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0" name="Text Box 6674">
            <a:extLst>
              <a:ext uri="{FF2B5EF4-FFF2-40B4-BE49-F238E27FC236}">
                <a16:creationId xmlns:a16="http://schemas.microsoft.com/office/drawing/2014/main" id="{C3D9EECF-0936-4B68-8C13-24596E04ED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189904</xdr:colOff>
      <xdr:row>60</xdr:row>
      <xdr:rowOff>58614</xdr:rowOff>
    </xdr:from>
    <xdr:to>
      <xdr:col>5</xdr:col>
      <xdr:colOff>503827</xdr:colOff>
      <xdr:row>62</xdr:row>
      <xdr:rowOff>13445</xdr:rowOff>
    </xdr:to>
    <xdr:grpSp>
      <xdr:nvGrpSpPr>
        <xdr:cNvPr id="621" name="Group 6672">
          <a:extLst>
            <a:ext uri="{FF2B5EF4-FFF2-40B4-BE49-F238E27FC236}">
              <a16:creationId xmlns:a16="http://schemas.microsoft.com/office/drawing/2014/main" id="{BE351A6B-3F7C-4D7E-96B8-F8B4BA5C9CF3}"/>
            </a:ext>
          </a:extLst>
        </xdr:cNvPr>
        <xdr:cNvGrpSpPr>
          <a:grpSpLocks/>
        </xdr:cNvGrpSpPr>
      </xdr:nvGrpSpPr>
      <xdr:grpSpPr bwMode="auto">
        <a:xfrm>
          <a:off x="3156261" y="10400043"/>
          <a:ext cx="313923" cy="299545"/>
          <a:chOff x="536" y="110"/>
          <a:chExt cx="38" cy="36"/>
        </a:xfrm>
      </xdr:grpSpPr>
      <xdr:pic>
        <xdr:nvPicPr>
          <xdr:cNvPr id="622" name="Picture 6673" descr="route2">
            <a:extLst>
              <a:ext uri="{FF2B5EF4-FFF2-40B4-BE49-F238E27FC236}">
                <a16:creationId xmlns:a16="http://schemas.microsoft.com/office/drawing/2014/main" id="{7E795390-1DFA-4B16-912B-95D145FF50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>
            <a:extLst>
              <a:ext uri="{FF2B5EF4-FFF2-40B4-BE49-F238E27FC236}">
                <a16:creationId xmlns:a16="http://schemas.microsoft.com/office/drawing/2014/main" id="{D31E5E4D-92F2-4A5F-B6E8-1AA1CA0A2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513631</xdr:colOff>
      <xdr:row>17</xdr:row>
      <xdr:rowOff>151483</xdr:rowOff>
    </xdr:from>
    <xdr:to>
      <xdr:col>16</xdr:col>
      <xdr:colOff>299048</xdr:colOff>
      <xdr:row>21</xdr:row>
      <xdr:rowOff>58443</xdr:rowOff>
    </xdr:to>
    <xdr:sp macro="" textlink="">
      <xdr:nvSpPr>
        <xdr:cNvPr id="624" name="Line 369">
          <a:extLst>
            <a:ext uri="{FF2B5EF4-FFF2-40B4-BE49-F238E27FC236}">
              <a16:creationId xmlns:a16="http://schemas.microsoft.com/office/drawing/2014/main" id="{4C06B294-EF4E-4DFA-8793-D4F7E87162A6}"/>
            </a:ext>
          </a:extLst>
        </xdr:cNvPr>
        <xdr:cNvSpPr>
          <a:spLocks noChangeShapeType="1"/>
        </xdr:cNvSpPr>
      </xdr:nvSpPr>
      <xdr:spPr bwMode="auto">
        <a:xfrm flipH="1">
          <a:off x="10533931" y="3066133"/>
          <a:ext cx="490267" cy="592760"/>
        </a:xfrm>
        <a:custGeom>
          <a:avLst/>
          <a:gdLst>
            <a:gd name="connsiteX0" fmla="*/ 0 w 449612"/>
            <a:gd name="connsiteY0" fmla="*/ 0 h 531010"/>
            <a:gd name="connsiteX1" fmla="*/ 449612 w 449612"/>
            <a:gd name="connsiteY1" fmla="*/ 531010 h 531010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89756"/>
            <a:gd name="connsiteY0" fmla="*/ 0 h 593052"/>
            <a:gd name="connsiteX1" fmla="*/ 489756 w 489756"/>
            <a:gd name="connsiteY1" fmla="*/ 593052 h 593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9756" h="593052">
              <a:moveTo>
                <a:pt x="0" y="0"/>
              </a:moveTo>
              <a:cubicBezTo>
                <a:pt x="295848" y="69345"/>
                <a:pt x="339885" y="416049"/>
                <a:pt x="489756" y="5930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473919</xdr:colOff>
      <xdr:row>20</xdr:row>
      <xdr:rowOff>28575</xdr:rowOff>
    </xdr:from>
    <xdr:to>
      <xdr:col>15</xdr:col>
      <xdr:colOff>603256</xdr:colOff>
      <xdr:row>20</xdr:row>
      <xdr:rowOff>150879</xdr:rowOff>
    </xdr:to>
    <xdr:sp macro="" textlink="">
      <xdr:nvSpPr>
        <xdr:cNvPr id="625" name="Oval 460">
          <a:extLst>
            <a:ext uri="{FF2B5EF4-FFF2-40B4-BE49-F238E27FC236}">
              <a16:creationId xmlns:a16="http://schemas.microsoft.com/office/drawing/2014/main" id="{51A59B9A-5828-40B9-9526-915B921A3E48}"/>
            </a:ext>
          </a:extLst>
        </xdr:cNvPr>
        <xdr:cNvSpPr>
          <a:spLocks noChangeArrowheads="1"/>
        </xdr:cNvSpPr>
      </xdr:nvSpPr>
      <xdr:spPr bwMode="auto">
        <a:xfrm>
          <a:off x="10494219" y="3457575"/>
          <a:ext cx="129337" cy="1223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484291</xdr:colOff>
      <xdr:row>18</xdr:row>
      <xdr:rowOff>23716</xdr:rowOff>
    </xdr:from>
    <xdr:to>
      <xdr:col>15</xdr:col>
      <xdr:colOff>673794</xdr:colOff>
      <xdr:row>19</xdr:row>
      <xdr:rowOff>5157</xdr:rowOff>
    </xdr:to>
    <xdr:sp macro="" textlink="">
      <xdr:nvSpPr>
        <xdr:cNvPr id="626" name="六角形 625">
          <a:extLst>
            <a:ext uri="{FF2B5EF4-FFF2-40B4-BE49-F238E27FC236}">
              <a16:creationId xmlns:a16="http://schemas.microsoft.com/office/drawing/2014/main" id="{C55E02CD-E8BF-4B26-A6EF-0E1B7DC27913}"/>
            </a:ext>
          </a:extLst>
        </xdr:cNvPr>
        <xdr:cNvSpPr/>
      </xdr:nvSpPr>
      <xdr:spPr bwMode="auto">
        <a:xfrm>
          <a:off x="10481005" y="3126145"/>
          <a:ext cx="189503" cy="1537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40034</xdr:colOff>
      <xdr:row>18</xdr:row>
      <xdr:rowOff>131883</xdr:rowOff>
    </xdr:from>
    <xdr:to>
      <xdr:col>21</xdr:col>
      <xdr:colOff>55932</xdr:colOff>
      <xdr:row>23</xdr:row>
      <xdr:rowOff>109387</xdr:rowOff>
    </xdr:to>
    <xdr:sp macro="" textlink="">
      <xdr:nvSpPr>
        <xdr:cNvPr id="627" name="Freeform 7">
          <a:extLst>
            <a:ext uri="{FF2B5EF4-FFF2-40B4-BE49-F238E27FC236}">
              <a16:creationId xmlns:a16="http://schemas.microsoft.com/office/drawing/2014/main" id="{B5047E71-A989-45F9-AB0B-E90A6579130F}"/>
            </a:ext>
          </a:extLst>
        </xdr:cNvPr>
        <xdr:cNvSpPr>
          <a:spLocks/>
        </xdr:cNvSpPr>
      </xdr:nvSpPr>
      <xdr:spPr bwMode="auto">
        <a:xfrm>
          <a:off x="12879734" y="3217983"/>
          <a:ext cx="1438298" cy="83475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4844 w 14844"/>
            <a:gd name="connsiteY0" fmla="*/ 20700 h 20700"/>
            <a:gd name="connsiteX1" fmla="*/ 14844 w 14844"/>
            <a:gd name="connsiteY1" fmla="*/ 10700 h 20700"/>
            <a:gd name="connsiteX2" fmla="*/ 0 w 14844"/>
            <a:gd name="connsiteY2" fmla="*/ 0 h 20700"/>
            <a:gd name="connsiteX0" fmla="*/ 14852 w 14852"/>
            <a:gd name="connsiteY0" fmla="*/ 20700 h 20700"/>
            <a:gd name="connsiteX1" fmla="*/ 14852 w 14852"/>
            <a:gd name="connsiteY1" fmla="*/ 10700 h 20700"/>
            <a:gd name="connsiteX2" fmla="*/ 8 w 14852"/>
            <a:gd name="connsiteY2" fmla="*/ 0 h 20700"/>
            <a:gd name="connsiteX0" fmla="*/ 14852 w 14852"/>
            <a:gd name="connsiteY0" fmla="*/ 28930 h 28930"/>
            <a:gd name="connsiteX1" fmla="*/ 14852 w 14852"/>
            <a:gd name="connsiteY1" fmla="*/ 18930 h 28930"/>
            <a:gd name="connsiteX2" fmla="*/ 8 w 14852"/>
            <a:gd name="connsiteY2" fmla="*/ 0 h 28930"/>
            <a:gd name="connsiteX0" fmla="*/ 14852 w 15678"/>
            <a:gd name="connsiteY0" fmla="*/ 28930 h 28930"/>
            <a:gd name="connsiteX1" fmla="*/ 15678 w 15678"/>
            <a:gd name="connsiteY1" fmla="*/ 27984 h 28930"/>
            <a:gd name="connsiteX2" fmla="*/ 14852 w 15678"/>
            <a:gd name="connsiteY2" fmla="*/ 18930 h 28930"/>
            <a:gd name="connsiteX3" fmla="*/ 8 w 15678"/>
            <a:gd name="connsiteY3" fmla="*/ 0 h 28930"/>
            <a:gd name="connsiteX0" fmla="*/ 14852 w 25649"/>
            <a:gd name="connsiteY0" fmla="*/ 28930 h 54321"/>
            <a:gd name="connsiteX1" fmla="*/ 25649 w 25649"/>
            <a:gd name="connsiteY1" fmla="*/ 54321 h 54321"/>
            <a:gd name="connsiteX2" fmla="*/ 14852 w 25649"/>
            <a:gd name="connsiteY2" fmla="*/ 18930 h 54321"/>
            <a:gd name="connsiteX3" fmla="*/ 8 w 25649"/>
            <a:gd name="connsiteY3" fmla="*/ 0 h 54321"/>
            <a:gd name="connsiteX0" fmla="*/ 40493 w 40493"/>
            <a:gd name="connsiteY0" fmla="*/ 63498 h 63498"/>
            <a:gd name="connsiteX1" fmla="*/ 25649 w 40493"/>
            <a:gd name="connsiteY1" fmla="*/ 54321 h 63498"/>
            <a:gd name="connsiteX2" fmla="*/ 14852 w 40493"/>
            <a:gd name="connsiteY2" fmla="*/ 18930 h 63498"/>
            <a:gd name="connsiteX3" fmla="*/ 8 w 40493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8175"/>
            <a:gd name="connsiteY0" fmla="*/ 63498 h 63498"/>
            <a:gd name="connsiteX1" fmla="*/ 48175 w 48175"/>
            <a:gd name="connsiteY1" fmla="*/ 38271 h 63498"/>
            <a:gd name="connsiteX2" fmla="*/ 14871 w 48175"/>
            <a:gd name="connsiteY2" fmla="*/ 18930 h 63498"/>
            <a:gd name="connsiteX3" fmla="*/ 27 w 48175"/>
            <a:gd name="connsiteY3" fmla="*/ 0 h 63498"/>
            <a:gd name="connsiteX0" fmla="*/ 57321 w 57321"/>
            <a:gd name="connsiteY0" fmla="*/ 61440 h 61440"/>
            <a:gd name="connsiteX1" fmla="*/ 48175 w 57321"/>
            <a:gd name="connsiteY1" fmla="*/ 38271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41152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9139"/>
            <a:gd name="connsiteY0" fmla="*/ 58148 h 58148"/>
            <a:gd name="connsiteX1" fmla="*/ 58452 w 59139"/>
            <a:gd name="connsiteY1" fmla="*/ 49083 h 58148"/>
            <a:gd name="connsiteX2" fmla="*/ 50454 w 59139"/>
            <a:gd name="connsiteY2" fmla="*/ 41152 h 58148"/>
            <a:gd name="connsiteX3" fmla="*/ 14871 w 59139"/>
            <a:gd name="connsiteY3" fmla="*/ 18930 h 58148"/>
            <a:gd name="connsiteX4" fmla="*/ 27 w 59139"/>
            <a:gd name="connsiteY4" fmla="*/ 0 h 58148"/>
            <a:gd name="connsiteX0" fmla="*/ 58452 w 58452"/>
            <a:gd name="connsiteY0" fmla="*/ 49083 h 49083"/>
            <a:gd name="connsiteX1" fmla="*/ 50454 w 58452"/>
            <a:gd name="connsiteY1" fmla="*/ 41152 h 49083"/>
            <a:gd name="connsiteX2" fmla="*/ 14871 w 58452"/>
            <a:gd name="connsiteY2" fmla="*/ 18930 h 49083"/>
            <a:gd name="connsiteX3" fmla="*/ 27 w 58452"/>
            <a:gd name="connsiteY3" fmla="*/ 0 h 49083"/>
            <a:gd name="connsiteX0" fmla="*/ 58717 w 58717"/>
            <a:gd name="connsiteY0" fmla="*/ 45675 h 45675"/>
            <a:gd name="connsiteX1" fmla="*/ 50454 w 58717"/>
            <a:gd name="connsiteY1" fmla="*/ 41152 h 45675"/>
            <a:gd name="connsiteX2" fmla="*/ 14871 w 58717"/>
            <a:gd name="connsiteY2" fmla="*/ 18930 h 45675"/>
            <a:gd name="connsiteX3" fmla="*/ 27 w 58717"/>
            <a:gd name="connsiteY3" fmla="*/ 0 h 45675"/>
            <a:gd name="connsiteX0" fmla="*/ 60426 w 60426"/>
            <a:gd name="connsiteY0" fmla="*/ 46087 h 46087"/>
            <a:gd name="connsiteX1" fmla="*/ 50454 w 60426"/>
            <a:gd name="connsiteY1" fmla="*/ 41152 h 46087"/>
            <a:gd name="connsiteX2" fmla="*/ 14871 w 60426"/>
            <a:gd name="connsiteY2" fmla="*/ 18930 h 46087"/>
            <a:gd name="connsiteX3" fmla="*/ 27 w 60426"/>
            <a:gd name="connsiteY3" fmla="*/ 0 h 46087"/>
            <a:gd name="connsiteX0" fmla="*/ 60426 w 60426"/>
            <a:gd name="connsiteY0" fmla="*/ 46087 h 46087"/>
            <a:gd name="connsiteX1" fmla="*/ 52448 w 60426"/>
            <a:gd name="connsiteY1" fmla="*/ 43211 h 46087"/>
            <a:gd name="connsiteX2" fmla="*/ 14871 w 60426"/>
            <a:gd name="connsiteY2" fmla="*/ 18930 h 46087"/>
            <a:gd name="connsiteX3" fmla="*/ 27 w 60426"/>
            <a:gd name="connsiteY3" fmla="*/ 0 h 46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426" h="46087">
              <a:moveTo>
                <a:pt x="60426" y="46087"/>
              </a:moveTo>
              <a:cubicBezTo>
                <a:pt x="59044" y="43254"/>
                <a:pt x="59711" y="49372"/>
                <a:pt x="52448" y="43211"/>
              </a:cubicBezTo>
              <a:cubicBezTo>
                <a:pt x="52173" y="40193"/>
                <a:pt x="13152" y="38821"/>
                <a:pt x="14871" y="18930"/>
              </a:cubicBezTo>
              <a:cubicBezTo>
                <a:pt x="2991" y="17695"/>
                <a:pt x="-344" y="16873"/>
                <a:pt x="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586152</xdr:colOff>
      <xdr:row>19</xdr:row>
      <xdr:rowOff>14645</xdr:rowOff>
    </xdr:from>
    <xdr:to>
      <xdr:col>20</xdr:col>
      <xdr:colOff>134109</xdr:colOff>
      <xdr:row>20</xdr:row>
      <xdr:rowOff>131145</xdr:rowOff>
    </xdr:to>
    <xdr:grpSp>
      <xdr:nvGrpSpPr>
        <xdr:cNvPr id="628" name="Group 6672">
          <a:extLst>
            <a:ext uri="{FF2B5EF4-FFF2-40B4-BE49-F238E27FC236}">
              <a16:creationId xmlns:a16="http://schemas.microsoft.com/office/drawing/2014/main" id="{6F3FDAED-467F-4221-935C-E7D7A6962226}"/>
            </a:ext>
          </a:extLst>
        </xdr:cNvPr>
        <xdr:cNvGrpSpPr>
          <a:grpSpLocks/>
        </xdr:cNvGrpSpPr>
      </xdr:nvGrpSpPr>
      <xdr:grpSpPr bwMode="auto">
        <a:xfrm>
          <a:off x="13395009" y="3289431"/>
          <a:ext cx="264600" cy="288857"/>
          <a:chOff x="536" y="110"/>
          <a:chExt cx="46" cy="44"/>
        </a:xfrm>
      </xdr:grpSpPr>
      <xdr:pic>
        <xdr:nvPicPr>
          <xdr:cNvPr id="629" name="Picture 6673" descr="route2">
            <a:extLst>
              <a:ext uri="{FF2B5EF4-FFF2-40B4-BE49-F238E27FC236}">
                <a16:creationId xmlns:a16="http://schemas.microsoft.com/office/drawing/2014/main" id="{BC7386CE-CE68-4305-8062-652280F479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>
            <a:extLst>
              <a:ext uri="{FF2B5EF4-FFF2-40B4-BE49-F238E27FC236}">
                <a16:creationId xmlns:a16="http://schemas.microsoft.com/office/drawing/2014/main" id="{710F625D-B71F-489D-B7AD-803D2E345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138338</xdr:colOff>
      <xdr:row>23</xdr:row>
      <xdr:rowOff>5752</xdr:rowOff>
    </xdr:from>
    <xdr:ext cx="771918" cy="143926"/>
    <xdr:sp macro="" textlink="">
      <xdr:nvSpPr>
        <xdr:cNvPr id="631" name="Text Box 14">
          <a:extLst>
            <a:ext uri="{FF2B5EF4-FFF2-40B4-BE49-F238E27FC236}">
              <a16:creationId xmlns:a16="http://schemas.microsoft.com/office/drawing/2014/main" id="{EB381335-FB36-4A58-9D65-E71B27931C1F}"/>
            </a:ext>
          </a:extLst>
        </xdr:cNvPr>
        <xdr:cNvSpPr txBox="1">
          <a:spLocks noChangeArrowheads="1"/>
        </xdr:cNvSpPr>
      </xdr:nvSpPr>
      <xdr:spPr bwMode="auto">
        <a:xfrm>
          <a:off x="12978038" y="3949102"/>
          <a:ext cx="771918" cy="14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新会津橋東詰</a:t>
          </a:r>
        </a:p>
      </xdr:txBody>
    </xdr:sp>
    <xdr:clientData/>
  </xdr:oneCellAnchor>
  <xdr:twoCellAnchor>
    <xdr:from>
      <xdr:col>20</xdr:col>
      <xdr:colOff>520569</xdr:colOff>
      <xdr:row>23</xdr:row>
      <xdr:rowOff>4537</xdr:rowOff>
    </xdr:from>
    <xdr:to>
      <xdr:col>20</xdr:col>
      <xdr:colOff>644071</xdr:colOff>
      <xdr:row>23</xdr:row>
      <xdr:rowOff>128035</xdr:rowOff>
    </xdr:to>
    <xdr:sp macro="" textlink="">
      <xdr:nvSpPr>
        <xdr:cNvPr id="632" name="Oval 937">
          <a:extLst>
            <a:ext uri="{FF2B5EF4-FFF2-40B4-BE49-F238E27FC236}">
              <a16:creationId xmlns:a16="http://schemas.microsoft.com/office/drawing/2014/main" id="{EB320054-3663-4B3A-B253-2E3BFAEC5762}"/>
            </a:ext>
          </a:extLst>
        </xdr:cNvPr>
        <xdr:cNvSpPr>
          <a:spLocks noChangeArrowheads="1"/>
        </xdr:cNvSpPr>
      </xdr:nvSpPr>
      <xdr:spPr bwMode="auto">
        <a:xfrm>
          <a:off x="14077819" y="3947887"/>
          <a:ext cx="123502" cy="123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603955</xdr:colOff>
      <xdr:row>23</xdr:row>
      <xdr:rowOff>99437</xdr:rowOff>
    </xdr:from>
    <xdr:to>
      <xdr:col>18</xdr:col>
      <xdr:colOff>58486</xdr:colOff>
      <xdr:row>24</xdr:row>
      <xdr:rowOff>75198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50B6DDF7-46DE-40F1-8837-CBAE1BBBF657}"/>
            </a:ext>
          </a:extLst>
        </xdr:cNvPr>
        <xdr:cNvSpPr/>
      </xdr:nvSpPr>
      <xdr:spPr bwMode="auto">
        <a:xfrm>
          <a:off x="12033955" y="4042787"/>
          <a:ext cx="159381" cy="147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20</xdr:col>
      <xdr:colOff>510684</xdr:colOff>
      <xdr:row>20</xdr:row>
      <xdr:rowOff>162499</xdr:rowOff>
    </xdr:from>
    <xdr:to>
      <xdr:col>20</xdr:col>
      <xdr:colOff>666126</xdr:colOff>
      <xdr:row>21</xdr:row>
      <xdr:rowOff>169793</xdr:rowOff>
    </xdr:to>
    <xdr:sp macro="" textlink="">
      <xdr:nvSpPr>
        <xdr:cNvPr id="634" name="六角形 633">
          <a:extLst>
            <a:ext uri="{FF2B5EF4-FFF2-40B4-BE49-F238E27FC236}">
              <a16:creationId xmlns:a16="http://schemas.microsoft.com/office/drawing/2014/main" id="{842F081E-3D65-4F41-B47E-71E52AFDC6B2}"/>
            </a:ext>
          </a:extLst>
        </xdr:cNvPr>
        <xdr:cNvSpPr/>
      </xdr:nvSpPr>
      <xdr:spPr bwMode="auto">
        <a:xfrm>
          <a:off x="14067934" y="3591499"/>
          <a:ext cx="155442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569953</xdr:colOff>
      <xdr:row>21</xdr:row>
      <xdr:rowOff>135422</xdr:rowOff>
    </xdr:from>
    <xdr:ext cx="196182" cy="212887"/>
    <xdr:grpSp>
      <xdr:nvGrpSpPr>
        <xdr:cNvPr id="635" name="Group 746">
          <a:extLst>
            <a:ext uri="{FF2B5EF4-FFF2-40B4-BE49-F238E27FC236}">
              <a16:creationId xmlns:a16="http://schemas.microsoft.com/office/drawing/2014/main" id="{A3DEC310-21E5-410F-A334-3900B1332CAB}"/>
            </a:ext>
          </a:extLst>
        </xdr:cNvPr>
        <xdr:cNvGrpSpPr>
          <a:grpSpLocks/>
        </xdr:cNvGrpSpPr>
      </xdr:nvGrpSpPr>
      <xdr:grpSpPr bwMode="auto">
        <a:xfrm rot="17160803">
          <a:off x="13370457" y="3763275"/>
          <a:ext cx="212887" cy="196182"/>
          <a:chOff x="718" y="97"/>
          <a:chExt cx="23" cy="15"/>
        </a:xfrm>
      </xdr:grpSpPr>
      <xdr:sp macro="" textlink="">
        <xdr:nvSpPr>
          <xdr:cNvPr id="636" name="Freeform 747">
            <a:extLst>
              <a:ext uri="{FF2B5EF4-FFF2-40B4-BE49-F238E27FC236}">
                <a16:creationId xmlns:a16="http://schemas.microsoft.com/office/drawing/2014/main" id="{A76EBE84-43C4-4D53-8DD6-A4F674031AC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7" name="Freeform 748">
            <a:extLst>
              <a:ext uri="{FF2B5EF4-FFF2-40B4-BE49-F238E27FC236}">
                <a16:creationId xmlns:a16="http://schemas.microsoft.com/office/drawing/2014/main" id="{51ACC5C0-3AB1-4781-8D56-AFC9251F19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19</xdr:col>
      <xdr:colOff>324242</xdr:colOff>
      <xdr:row>21</xdr:row>
      <xdr:rowOff>4709</xdr:rowOff>
    </xdr:from>
    <xdr:to>
      <xdr:col>19</xdr:col>
      <xdr:colOff>455394</xdr:colOff>
      <xdr:row>21</xdr:row>
      <xdr:rowOff>125604</xdr:rowOff>
    </xdr:to>
    <xdr:sp macro="" textlink="">
      <xdr:nvSpPr>
        <xdr:cNvPr id="638" name="AutoShape 922">
          <a:extLst>
            <a:ext uri="{FF2B5EF4-FFF2-40B4-BE49-F238E27FC236}">
              <a16:creationId xmlns:a16="http://schemas.microsoft.com/office/drawing/2014/main" id="{3E609CE6-A080-46BC-98E0-83DEABF9D6D1}"/>
            </a:ext>
          </a:extLst>
        </xdr:cNvPr>
        <xdr:cNvSpPr>
          <a:spLocks noChangeArrowheads="1"/>
        </xdr:cNvSpPr>
      </xdr:nvSpPr>
      <xdr:spPr bwMode="auto">
        <a:xfrm>
          <a:off x="13163942" y="3605159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296270</xdr:colOff>
      <xdr:row>19</xdr:row>
      <xdr:rowOff>112118</xdr:rowOff>
    </xdr:from>
    <xdr:to>
      <xdr:col>18</xdr:col>
      <xdr:colOff>566087</xdr:colOff>
      <xdr:row>24</xdr:row>
      <xdr:rowOff>611</xdr:rowOff>
    </xdr:to>
    <xdr:pic>
      <xdr:nvPicPr>
        <xdr:cNvPr id="639" name="図 638">
          <a:extLst>
            <a:ext uri="{FF2B5EF4-FFF2-40B4-BE49-F238E27FC236}">
              <a16:creationId xmlns:a16="http://schemas.microsoft.com/office/drawing/2014/main" id="{C4B7CFBC-F1EE-40F9-AF19-56F788EB3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4034608">
          <a:off x="12193157" y="3607631"/>
          <a:ext cx="745743" cy="269817"/>
        </a:xfrm>
        <a:prstGeom prst="rect">
          <a:avLst/>
        </a:prstGeom>
      </xdr:spPr>
    </xdr:pic>
    <xdr:clientData/>
  </xdr:twoCellAnchor>
  <xdr:twoCellAnchor>
    <xdr:from>
      <xdr:col>20</xdr:col>
      <xdr:colOff>23194</xdr:colOff>
      <xdr:row>20</xdr:row>
      <xdr:rowOff>156482</xdr:rowOff>
    </xdr:from>
    <xdr:to>
      <xdr:col>20</xdr:col>
      <xdr:colOff>181425</xdr:colOff>
      <xdr:row>24</xdr:row>
      <xdr:rowOff>74003</xdr:rowOff>
    </xdr:to>
    <xdr:sp macro="" textlink="">
      <xdr:nvSpPr>
        <xdr:cNvPr id="640" name="Line 742">
          <a:extLst>
            <a:ext uri="{FF2B5EF4-FFF2-40B4-BE49-F238E27FC236}">
              <a16:creationId xmlns:a16="http://schemas.microsoft.com/office/drawing/2014/main" id="{3AA37A30-5CF9-4210-8AD2-C85A1DD4CD9A}"/>
            </a:ext>
          </a:extLst>
        </xdr:cNvPr>
        <xdr:cNvSpPr>
          <a:spLocks noChangeShapeType="1"/>
        </xdr:cNvSpPr>
      </xdr:nvSpPr>
      <xdr:spPr bwMode="auto">
        <a:xfrm flipV="1">
          <a:off x="13580444" y="3585482"/>
          <a:ext cx="158231" cy="603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213764</xdr:colOff>
      <xdr:row>21</xdr:row>
      <xdr:rowOff>57782</xdr:rowOff>
    </xdr:from>
    <xdr:to>
      <xdr:col>20</xdr:col>
      <xdr:colOff>339023</xdr:colOff>
      <xdr:row>24</xdr:row>
      <xdr:rowOff>131785</xdr:rowOff>
    </xdr:to>
    <xdr:sp macro="" textlink="">
      <xdr:nvSpPr>
        <xdr:cNvPr id="641" name="Line 742">
          <a:extLst>
            <a:ext uri="{FF2B5EF4-FFF2-40B4-BE49-F238E27FC236}">
              <a16:creationId xmlns:a16="http://schemas.microsoft.com/office/drawing/2014/main" id="{94792A27-7D0B-4ECF-AADD-E0CA178A6E67}"/>
            </a:ext>
          </a:extLst>
        </xdr:cNvPr>
        <xdr:cNvSpPr>
          <a:spLocks noChangeShapeType="1"/>
        </xdr:cNvSpPr>
      </xdr:nvSpPr>
      <xdr:spPr bwMode="auto">
        <a:xfrm flipV="1">
          <a:off x="13771014" y="3658232"/>
          <a:ext cx="125259" cy="588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24506</xdr:colOff>
      <xdr:row>22</xdr:row>
      <xdr:rowOff>33875</xdr:rowOff>
    </xdr:from>
    <xdr:to>
      <xdr:col>20</xdr:col>
      <xdr:colOff>172984</xdr:colOff>
      <xdr:row>23</xdr:row>
      <xdr:rowOff>5021</xdr:rowOff>
    </xdr:to>
    <xdr:sp macro="" textlink="">
      <xdr:nvSpPr>
        <xdr:cNvPr id="642" name="Oval 937">
          <a:extLst>
            <a:ext uri="{FF2B5EF4-FFF2-40B4-BE49-F238E27FC236}">
              <a16:creationId xmlns:a16="http://schemas.microsoft.com/office/drawing/2014/main" id="{FC810626-E04E-4BBD-97DF-299FB6AE22AB}"/>
            </a:ext>
          </a:extLst>
        </xdr:cNvPr>
        <xdr:cNvSpPr>
          <a:spLocks noChangeArrowheads="1"/>
        </xdr:cNvSpPr>
      </xdr:nvSpPr>
      <xdr:spPr bwMode="auto">
        <a:xfrm>
          <a:off x="13581756" y="3805775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463857</xdr:colOff>
      <xdr:row>23</xdr:row>
      <xdr:rowOff>127016</xdr:rowOff>
    </xdr:from>
    <xdr:ext cx="227837" cy="139211"/>
    <xdr:sp macro="" textlink="">
      <xdr:nvSpPr>
        <xdr:cNvPr id="643" name="Text Box 14">
          <a:extLst>
            <a:ext uri="{FF2B5EF4-FFF2-40B4-BE49-F238E27FC236}">
              <a16:creationId xmlns:a16="http://schemas.microsoft.com/office/drawing/2014/main" id="{2FEFC6F6-9245-4E0A-8392-D85012C5E1AF}"/>
            </a:ext>
          </a:extLst>
        </xdr:cNvPr>
        <xdr:cNvSpPr txBox="1">
          <a:spLocks noChangeArrowheads="1"/>
        </xdr:cNvSpPr>
      </xdr:nvSpPr>
      <xdr:spPr bwMode="auto">
        <a:xfrm>
          <a:off x="14021107" y="4070366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銀座</a:t>
          </a:r>
        </a:p>
      </xdr:txBody>
    </xdr:sp>
    <xdr:clientData/>
  </xdr:oneCellAnchor>
  <xdr:oneCellAnchor>
    <xdr:from>
      <xdr:col>20</xdr:col>
      <xdr:colOff>241657</xdr:colOff>
      <xdr:row>21</xdr:row>
      <xdr:rowOff>121892</xdr:rowOff>
    </xdr:from>
    <xdr:ext cx="227837" cy="139211"/>
    <xdr:sp macro="" textlink="">
      <xdr:nvSpPr>
        <xdr:cNvPr id="644" name="Text Box 14">
          <a:extLst>
            <a:ext uri="{FF2B5EF4-FFF2-40B4-BE49-F238E27FC236}">
              <a16:creationId xmlns:a16="http://schemas.microsoft.com/office/drawing/2014/main" id="{C96DE081-263F-43EE-9DE2-E0986FAA13CA}"/>
            </a:ext>
          </a:extLst>
        </xdr:cNvPr>
        <xdr:cNvSpPr txBox="1">
          <a:spLocks noChangeArrowheads="1"/>
        </xdr:cNvSpPr>
      </xdr:nvSpPr>
      <xdr:spPr bwMode="auto">
        <a:xfrm>
          <a:off x="13798907" y="3722342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</a:p>
      </xdr:txBody>
    </xdr:sp>
    <xdr:clientData/>
  </xdr:oneCellAnchor>
  <xdr:twoCellAnchor>
    <xdr:from>
      <xdr:col>19</xdr:col>
      <xdr:colOff>441398</xdr:colOff>
      <xdr:row>22</xdr:row>
      <xdr:rowOff>4178</xdr:rowOff>
    </xdr:from>
    <xdr:to>
      <xdr:col>19</xdr:col>
      <xdr:colOff>614111</xdr:colOff>
      <xdr:row>22</xdr:row>
      <xdr:rowOff>146573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85C09619-F1C5-4E25-AEFA-CDB10146BED9}"/>
            </a:ext>
          </a:extLst>
        </xdr:cNvPr>
        <xdr:cNvSpPr/>
      </xdr:nvSpPr>
      <xdr:spPr bwMode="auto">
        <a:xfrm>
          <a:off x="13281098" y="3776078"/>
          <a:ext cx="172713" cy="142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73270</xdr:colOff>
      <xdr:row>47</xdr:row>
      <xdr:rowOff>102577</xdr:rowOff>
    </xdr:from>
    <xdr:to>
      <xdr:col>16</xdr:col>
      <xdr:colOff>315059</xdr:colOff>
      <xdr:row>48</xdr:row>
      <xdr:rowOff>124558</xdr:rowOff>
    </xdr:to>
    <xdr:sp macro="" textlink="">
      <xdr:nvSpPr>
        <xdr:cNvPr id="646" name="六角形 645">
          <a:extLst>
            <a:ext uri="{FF2B5EF4-FFF2-40B4-BE49-F238E27FC236}">
              <a16:creationId xmlns:a16="http://schemas.microsoft.com/office/drawing/2014/main" id="{66F7DA9B-9805-49FE-877E-8E7CE01C81A0}"/>
            </a:ext>
          </a:extLst>
        </xdr:cNvPr>
        <xdr:cNvSpPr/>
      </xdr:nvSpPr>
      <xdr:spPr bwMode="auto">
        <a:xfrm>
          <a:off x="10798420" y="8160727"/>
          <a:ext cx="241789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210945</xdr:colOff>
      <xdr:row>52</xdr:row>
      <xdr:rowOff>123821</xdr:rowOff>
    </xdr:from>
    <xdr:to>
      <xdr:col>10</xdr:col>
      <xdr:colOff>491719</xdr:colOff>
      <xdr:row>54</xdr:row>
      <xdr:rowOff>5479</xdr:rowOff>
    </xdr:to>
    <xdr:grpSp>
      <xdr:nvGrpSpPr>
        <xdr:cNvPr id="647" name="Group 6672">
          <a:extLst>
            <a:ext uri="{FF2B5EF4-FFF2-40B4-BE49-F238E27FC236}">
              <a16:creationId xmlns:a16="http://schemas.microsoft.com/office/drawing/2014/main" id="{76FBB63F-DFC2-4A47-9F37-C3776977B4F9}"/>
            </a:ext>
          </a:extLst>
        </xdr:cNvPr>
        <xdr:cNvGrpSpPr>
          <a:grpSpLocks/>
        </xdr:cNvGrpSpPr>
      </xdr:nvGrpSpPr>
      <xdr:grpSpPr bwMode="auto">
        <a:xfrm>
          <a:off x="6692481" y="9086392"/>
          <a:ext cx="280774" cy="226373"/>
          <a:chOff x="536" y="110"/>
          <a:chExt cx="38" cy="36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822D6168-8D8B-461C-B134-8924D393CE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9" name="Text Box 6674">
            <a:extLst>
              <a:ext uri="{FF2B5EF4-FFF2-40B4-BE49-F238E27FC236}">
                <a16:creationId xmlns:a16="http://schemas.microsoft.com/office/drawing/2014/main" id="{E5A9C280-5859-421C-92E7-E1B1B7F02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571500</xdr:colOff>
      <xdr:row>18</xdr:row>
      <xdr:rowOff>156482</xdr:rowOff>
    </xdr:from>
    <xdr:to>
      <xdr:col>17</xdr:col>
      <xdr:colOff>574478</xdr:colOff>
      <xdr:row>21</xdr:row>
      <xdr:rowOff>114506</xdr:rowOff>
    </xdr:to>
    <xdr:sp macro="" textlink="">
      <xdr:nvSpPr>
        <xdr:cNvPr id="650" name="Line 742">
          <a:extLst>
            <a:ext uri="{FF2B5EF4-FFF2-40B4-BE49-F238E27FC236}">
              <a16:creationId xmlns:a16="http://schemas.microsoft.com/office/drawing/2014/main" id="{C2999F34-C1FA-457D-8673-AE198F348B81}"/>
            </a:ext>
          </a:extLst>
        </xdr:cNvPr>
        <xdr:cNvSpPr>
          <a:spLocks noChangeShapeType="1"/>
        </xdr:cNvSpPr>
      </xdr:nvSpPr>
      <xdr:spPr bwMode="auto">
        <a:xfrm flipH="1" flipV="1">
          <a:off x="12001500" y="3242582"/>
          <a:ext cx="2978" cy="472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224518</xdr:colOff>
      <xdr:row>20</xdr:row>
      <xdr:rowOff>149680</xdr:rowOff>
    </xdr:from>
    <xdr:to>
      <xdr:col>18</xdr:col>
      <xdr:colOff>272145</xdr:colOff>
      <xdr:row>23</xdr:row>
      <xdr:rowOff>27214</xdr:rowOff>
    </xdr:to>
    <xdr:sp macro="" textlink="">
      <xdr:nvSpPr>
        <xdr:cNvPr id="651" name="Line 923">
          <a:extLst>
            <a:ext uri="{FF2B5EF4-FFF2-40B4-BE49-F238E27FC236}">
              <a16:creationId xmlns:a16="http://schemas.microsoft.com/office/drawing/2014/main" id="{1D9FC2F4-8551-4BCB-8D99-8D6864D63B54}"/>
            </a:ext>
          </a:extLst>
        </xdr:cNvPr>
        <xdr:cNvSpPr>
          <a:spLocks noChangeShapeType="1"/>
        </xdr:cNvSpPr>
      </xdr:nvSpPr>
      <xdr:spPr bwMode="auto">
        <a:xfrm flipH="1">
          <a:off x="11654518" y="3578680"/>
          <a:ext cx="752477" cy="391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172315</xdr:colOff>
      <xdr:row>17</xdr:row>
      <xdr:rowOff>161925</xdr:rowOff>
    </xdr:to>
    <xdr:sp macro="" textlink="">
      <xdr:nvSpPr>
        <xdr:cNvPr id="652" name="六角形 651">
          <a:extLst>
            <a:ext uri="{FF2B5EF4-FFF2-40B4-BE49-F238E27FC236}">
              <a16:creationId xmlns:a16="http://schemas.microsoft.com/office/drawing/2014/main" id="{D300EE3F-4ED9-4DE2-86BA-2ECEB596EE9B}"/>
            </a:ext>
          </a:extLst>
        </xdr:cNvPr>
        <xdr:cNvSpPr/>
      </xdr:nvSpPr>
      <xdr:spPr bwMode="auto">
        <a:xfrm>
          <a:off x="114300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258545</xdr:colOff>
      <xdr:row>19</xdr:row>
      <xdr:rowOff>61144</xdr:rowOff>
    </xdr:from>
    <xdr:to>
      <xdr:col>17</xdr:col>
      <xdr:colOff>589051</xdr:colOff>
      <xdr:row>24</xdr:row>
      <xdr:rowOff>142875</xdr:rowOff>
    </xdr:to>
    <xdr:sp macro="" textlink="">
      <xdr:nvSpPr>
        <xdr:cNvPr id="653" name="Freeform 459">
          <a:extLst>
            <a:ext uri="{FF2B5EF4-FFF2-40B4-BE49-F238E27FC236}">
              <a16:creationId xmlns:a16="http://schemas.microsoft.com/office/drawing/2014/main" id="{9050A907-F84B-4C48-B6F5-45F0925E2986}"/>
            </a:ext>
          </a:extLst>
        </xdr:cNvPr>
        <xdr:cNvSpPr>
          <a:spLocks/>
        </xdr:cNvSpPr>
      </xdr:nvSpPr>
      <xdr:spPr bwMode="auto">
        <a:xfrm flipH="1">
          <a:off x="11688545" y="3318694"/>
          <a:ext cx="330506" cy="938981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5623 w 12480"/>
            <a:gd name="connsiteY2" fmla="*/ 3571 h 10000"/>
            <a:gd name="connsiteX3" fmla="*/ 0 w 12480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0 w 12480"/>
            <a:gd name="connsiteY2" fmla="*/ 0 h 10000"/>
            <a:gd name="connsiteX0" fmla="*/ 0 w 38393"/>
            <a:gd name="connsiteY0" fmla="*/ 7990 h 7990"/>
            <a:gd name="connsiteX1" fmla="*/ 9253 w 38393"/>
            <a:gd name="connsiteY1" fmla="*/ 3974 h 7990"/>
            <a:gd name="connsiteX2" fmla="*/ 38393 w 38393"/>
            <a:gd name="connsiteY2" fmla="*/ 0 h 7990"/>
            <a:gd name="connsiteX0" fmla="*/ 0 w 9765"/>
            <a:gd name="connsiteY0" fmla="*/ 9226 h 9226"/>
            <a:gd name="connsiteX1" fmla="*/ 2175 w 9765"/>
            <a:gd name="connsiteY1" fmla="*/ 4974 h 9226"/>
            <a:gd name="connsiteX2" fmla="*/ 9765 w 9765"/>
            <a:gd name="connsiteY2" fmla="*/ 0 h 9226"/>
            <a:gd name="connsiteX0" fmla="*/ 0 w 8557"/>
            <a:gd name="connsiteY0" fmla="*/ 9930 h 9930"/>
            <a:gd name="connsiteX1" fmla="*/ 784 w 8557"/>
            <a:gd name="connsiteY1" fmla="*/ 5391 h 9930"/>
            <a:gd name="connsiteX2" fmla="*/ 8557 w 8557"/>
            <a:gd name="connsiteY2" fmla="*/ 0 h 9930"/>
            <a:gd name="connsiteX0" fmla="*/ 0 w 10000"/>
            <a:gd name="connsiteY0" fmla="*/ 10000 h 10000"/>
            <a:gd name="connsiteX1" fmla="*/ 916 w 10000"/>
            <a:gd name="connsiteY1" fmla="*/ 5429 h 10000"/>
            <a:gd name="connsiteX2" fmla="*/ 10000 w 10000"/>
            <a:gd name="connsiteY2" fmla="*/ 0 h 10000"/>
            <a:gd name="connsiteX0" fmla="*/ 0 w 11405"/>
            <a:gd name="connsiteY0" fmla="*/ 9648 h 9648"/>
            <a:gd name="connsiteX1" fmla="*/ 916 w 11405"/>
            <a:gd name="connsiteY1" fmla="*/ 5077 h 9648"/>
            <a:gd name="connsiteX2" fmla="*/ 11405 w 11405"/>
            <a:gd name="connsiteY2" fmla="*/ 0 h 9648"/>
            <a:gd name="connsiteX0" fmla="*/ 0 w 10000"/>
            <a:gd name="connsiteY0" fmla="*/ 10000 h 10000"/>
            <a:gd name="connsiteX1" fmla="*/ 803 w 10000"/>
            <a:gd name="connsiteY1" fmla="*/ 5262 h 10000"/>
            <a:gd name="connsiteX2" fmla="*/ 10000 w 10000"/>
            <a:gd name="connsiteY2" fmla="*/ 0 h 10000"/>
            <a:gd name="connsiteX0" fmla="*/ 0 w 11971"/>
            <a:gd name="connsiteY0" fmla="*/ 10000 h 10000"/>
            <a:gd name="connsiteX1" fmla="*/ 803 w 11971"/>
            <a:gd name="connsiteY1" fmla="*/ 5262 h 10000"/>
            <a:gd name="connsiteX2" fmla="*/ 11971 w 1197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71" h="10000">
              <a:moveTo>
                <a:pt x="0" y="10000"/>
              </a:moveTo>
              <a:cubicBezTo>
                <a:pt x="1535" y="7575"/>
                <a:pt x="453" y="7691"/>
                <a:pt x="803" y="5262"/>
              </a:cubicBezTo>
              <a:cubicBezTo>
                <a:pt x="3869" y="3508"/>
                <a:pt x="11862" y="3141"/>
                <a:pt x="119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510613</xdr:colOff>
      <xdr:row>22</xdr:row>
      <xdr:rowOff>127420</xdr:rowOff>
    </xdr:from>
    <xdr:to>
      <xdr:col>17</xdr:col>
      <xdr:colOff>638805</xdr:colOff>
      <xdr:row>23</xdr:row>
      <xdr:rowOff>73741</xdr:rowOff>
    </xdr:to>
    <xdr:sp macro="" textlink="">
      <xdr:nvSpPr>
        <xdr:cNvPr id="654" name="AutoShape 191">
          <a:extLst>
            <a:ext uri="{FF2B5EF4-FFF2-40B4-BE49-F238E27FC236}">
              <a16:creationId xmlns:a16="http://schemas.microsoft.com/office/drawing/2014/main" id="{C27E5788-087D-49A5-B84E-3AE65E11D118}"/>
            </a:ext>
          </a:extLst>
        </xdr:cNvPr>
        <xdr:cNvSpPr>
          <a:spLocks noChangeArrowheads="1"/>
        </xdr:cNvSpPr>
      </xdr:nvSpPr>
      <xdr:spPr bwMode="auto">
        <a:xfrm>
          <a:off x="11940613" y="3899320"/>
          <a:ext cx="128192" cy="117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489888</xdr:colOff>
      <xdr:row>21</xdr:row>
      <xdr:rowOff>116052</xdr:rowOff>
    </xdr:from>
    <xdr:to>
      <xdr:col>17</xdr:col>
      <xdr:colOff>645951</xdr:colOff>
      <xdr:row>22</xdr:row>
      <xdr:rowOff>106528</xdr:rowOff>
    </xdr:to>
    <xdr:sp macro="" textlink="">
      <xdr:nvSpPr>
        <xdr:cNvPr id="655" name="Oval 460">
          <a:extLst>
            <a:ext uri="{FF2B5EF4-FFF2-40B4-BE49-F238E27FC236}">
              <a16:creationId xmlns:a16="http://schemas.microsoft.com/office/drawing/2014/main" id="{F982D506-4FD7-40D8-9BFF-B002B78D90A6}"/>
            </a:ext>
          </a:extLst>
        </xdr:cNvPr>
        <xdr:cNvSpPr>
          <a:spLocks noChangeArrowheads="1"/>
        </xdr:cNvSpPr>
      </xdr:nvSpPr>
      <xdr:spPr bwMode="auto">
        <a:xfrm>
          <a:off x="11919888" y="3716502"/>
          <a:ext cx="156063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244944</xdr:colOff>
      <xdr:row>20</xdr:row>
      <xdr:rowOff>95256</xdr:rowOff>
    </xdr:from>
    <xdr:to>
      <xdr:col>17</xdr:col>
      <xdr:colOff>425262</xdr:colOff>
      <xdr:row>21</xdr:row>
      <xdr:rowOff>102550</xdr:rowOff>
    </xdr:to>
    <xdr:sp macro="" textlink="">
      <xdr:nvSpPr>
        <xdr:cNvPr id="656" name="六角形 655">
          <a:extLst>
            <a:ext uri="{FF2B5EF4-FFF2-40B4-BE49-F238E27FC236}">
              <a16:creationId xmlns:a16="http://schemas.microsoft.com/office/drawing/2014/main" id="{C6E3D59B-9B52-4093-8B20-5164099684A9}"/>
            </a:ext>
          </a:extLst>
        </xdr:cNvPr>
        <xdr:cNvSpPr/>
      </xdr:nvSpPr>
      <xdr:spPr bwMode="auto">
        <a:xfrm>
          <a:off x="11674944" y="3524256"/>
          <a:ext cx="180318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700764</xdr:colOff>
      <xdr:row>21</xdr:row>
      <xdr:rowOff>11</xdr:rowOff>
    </xdr:from>
    <xdr:to>
      <xdr:col>18</xdr:col>
      <xdr:colOff>161636</xdr:colOff>
      <xdr:row>21</xdr:row>
      <xdr:rowOff>144318</xdr:rowOff>
    </xdr:to>
    <xdr:sp macro="" textlink="">
      <xdr:nvSpPr>
        <xdr:cNvPr id="657" name="六角形 656">
          <a:extLst>
            <a:ext uri="{FF2B5EF4-FFF2-40B4-BE49-F238E27FC236}">
              <a16:creationId xmlns:a16="http://schemas.microsoft.com/office/drawing/2014/main" id="{F625B7C4-EE3B-4850-8183-AB5DC921114C}"/>
            </a:ext>
          </a:extLst>
        </xdr:cNvPr>
        <xdr:cNvSpPr/>
      </xdr:nvSpPr>
      <xdr:spPr bwMode="auto">
        <a:xfrm>
          <a:off x="12130764" y="3600461"/>
          <a:ext cx="165722" cy="144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142469</xdr:colOff>
      <xdr:row>23</xdr:row>
      <xdr:rowOff>51955</xdr:rowOff>
    </xdr:from>
    <xdr:to>
      <xdr:col>17</xdr:col>
      <xdr:colOff>362277</xdr:colOff>
      <xdr:row>24</xdr:row>
      <xdr:rowOff>59283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AA3D0B2C-D8A4-4D13-B7D7-E0876B0823DE}"/>
            </a:ext>
          </a:extLst>
        </xdr:cNvPr>
        <xdr:cNvSpPr/>
      </xdr:nvSpPr>
      <xdr:spPr bwMode="auto">
        <a:xfrm>
          <a:off x="11572469" y="3995305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266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149677</xdr:colOff>
      <xdr:row>19</xdr:row>
      <xdr:rowOff>68035</xdr:rowOff>
    </xdr:from>
    <xdr:to>
      <xdr:col>18</xdr:col>
      <xdr:colOff>374195</xdr:colOff>
      <xdr:row>22</xdr:row>
      <xdr:rowOff>108856</xdr:rowOff>
    </xdr:to>
    <xdr:sp macro="" textlink="">
      <xdr:nvSpPr>
        <xdr:cNvPr id="659" name="Line 742">
          <a:extLst>
            <a:ext uri="{FF2B5EF4-FFF2-40B4-BE49-F238E27FC236}">
              <a16:creationId xmlns:a16="http://schemas.microsoft.com/office/drawing/2014/main" id="{B4A43583-14F7-40F6-BEF8-F8FBB8636219}"/>
            </a:ext>
          </a:extLst>
        </xdr:cNvPr>
        <xdr:cNvSpPr>
          <a:spLocks noChangeShapeType="1"/>
        </xdr:cNvSpPr>
      </xdr:nvSpPr>
      <xdr:spPr bwMode="auto">
        <a:xfrm flipH="1" flipV="1">
          <a:off x="12284527" y="3325585"/>
          <a:ext cx="224518" cy="555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191782</xdr:colOff>
      <xdr:row>23</xdr:row>
      <xdr:rowOff>99676</xdr:rowOff>
    </xdr:from>
    <xdr:to>
      <xdr:col>20</xdr:col>
      <xdr:colOff>411590</xdr:colOff>
      <xdr:row>24</xdr:row>
      <xdr:rowOff>107004</xdr:rowOff>
    </xdr:to>
    <xdr:sp macro="" textlink="">
      <xdr:nvSpPr>
        <xdr:cNvPr id="660" name="六角形 659">
          <a:extLst>
            <a:ext uri="{FF2B5EF4-FFF2-40B4-BE49-F238E27FC236}">
              <a16:creationId xmlns:a16="http://schemas.microsoft.com/office/drawing/2014/main" id="{1B8A7C87-F192-4EDF-9364-A0D5F211EB1A}"/>
            </a:ext>
          </a:extLst>
        </xdr:cNvPr>
        <xdr:cNvSpPr/>
      </xdr:nvSpPr>
      <xdr:spPr bwMode="auto">
        <a:xfrm>
          <a:off x="13749032" y="4043026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78777</xdr:colOff>
      <xdr:row>43</xdr:row>
      <xdr:rowOff>51355</xdr:rowOff>
    </xdr:from>
    <xdr:to>
      <xdr:col>19</xdr:col>
      <xdr:colOff>274415</xdr:colOff>
      <xdr:row>44</xdr:row>
      <xdr:rowOff>29482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CD0DFF46-B92C-4320-97C2-BE638BB207D9}"/>
            </a:ext>
          </a:extLst>
        </xdr:cNvPr>
        <xdr:cNvSpPr/>
      </xdr:nvSpPr>
      <xdr:spPr bwMode="auto">
        <a:xfrm>
          <a:off x="12918477" y="7423705"/>
          <a:ext cx="195638" cy="1495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oneCellAnchor>
    <xdr:from>
      <xdr:col>19</xdr:col>
      <xdr:colOff>490402</xdr:colOff>
      <xdr:row>45</xdr:row>
      <xdr:rowOff>144530</xdr:rowOff>
    </xdr:from>
    <xdr:ext cx="322382" cy="139212"/>
    <xdr:sp macro="" textlink="">
      <xdr:nvSpPr>
        <xdr:cNvPr id="662" name="Text Box 1004">
          <a:extLst>
            <a:ext uri="{FF2B5EF4-FFF2-40B4-BE49-F238E27FC236}">
              <a16:creationId xmlns:a16="http://schemas.microsoft.com/office/drawing/2014/main" id="{ECA76965-FAAC-4517-825A-B12D08108F22}"/>
            </a:ext>
          </a:extLst>
        </xdr:cNvPr>
        <xdr:cNvSpPr txBox="1">
          <a:spLocks noChangeArrowheads="1"/>
        </xdr:cNvSpPr>
      </xdr:nvSpPr>
      <xdr:spPr bwMode="auto">
        <a:xfrm>
          <a:off x="13330102" y="7859780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14</xdr:col>
      <xdr:colOff>346033</xdr:colOff>
      <xdr:row>55</xdr:row>
      <xdr:rowOff>153361</xdr:rowOff>
    </xdr:from>
    <xdr:to>
      <xdr:col>14</xdr:col>
      <xdr:colOff>469858</xdr:colOff>
      <xdr:row>56</xdr:row>
      <xdr:rowOff>76011</xdr:rowOff>
    </xdr:to>
    <xdr:sp macro="" textlink="">
      <xdr:nvSpPr>
        <xdr:cNvPr id="663" name="AutoShape 510">
          <a:extLst>
            <a:ext uri="{FF2B5EF4-FFF2-40B4-BE49-F238E27FC236}">
              <a16:creationId xmlns:a16="http://schemas.microsoft.com/office/drawing/2014/main" id="{E16B0B59-AB3F-4422-B393-2ACAFE5541B3}"/>
            </a:ext>
          </a:extLst>
        </xdr:cNvPr>
        <xdr:cNvSpPr>
          <a:spLocks noChangeArrowheads="1"/>
        </xdr:cNvSpPr>
      </xdr:nvSpPr>
      <xdr:spPr bwMode="auto">
        <a:xfrm>
          <a:off x="9661483" y="9583111"/>
          <a:ext cx="123825" cy="94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42126</xdr:colOff>
      <xdr:row>44</xdr:row>
      <xdr:rowOff>16249</xdr:rowOff>
    </xdr:from>
    <xdr:to>
      <xdr:col>20</xdr:col>
      <xdr:colOff>254006</xdr:colOff>
      <xdr:row>45</xdr:row>
      <xdr:rowOff>27215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3E0E18FD-7D23-490B-98FD-8D41C31B44C7}"/>
            </a:ext>
          </a:extLst>
        </xdr:cNvPr>
        <xdr:cNvSpPr/>
      </xdr:nvSpPr>
      <xdr:spPr bwMode="auto">
        <a:xfrm>
          <a:off x="13599376" y="7560049"/>
          <a:ext cx="211880" cy="182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twoCellAnchor>
    <xdr:from>
      <xdr:col>11</xdr:col>
      <xdr:colOff>5065</xdr:colOff>
      <xdr:row>49</xdr:row>
      <xdr:rowOff>724</xdr:rowOff>
    </xdr:from>
    <xdr:to>
      <xdr:col>13</xdr:col>
      <xdr:colOff>0</xdr:colOff>
      <xdr:row>56</xdr:row>
      <xdr:rowOff>102799</xdr:rowOff>
    </xdr:to>
    <xdr:grpSp>
      <xdr:nvGrpSpPr>
        <xdr:cNvPr id="665" name="グループ化 664">
          <a:extLst>
            <a:ext uri="{FF2B5EF4-FFF2-40B4-BE49-F238E27FC236}">
              <a16:creationId xmlns:a16="http://schemas.microsoft.com/office/drawing/2014/main" id="{235CF159-F4BB-4B66-ADCF-FDCD9C9BC8C0}"/>
            </a:ext>
          </a:extLst>
        </xdr:cNvPr>
        <xdr:cNvGrpSpPr/>
      </xdr:nvGrpSpPr>
      <xdr:grpSpPr>
        <a:xfrm rot="-5400000">
          <a:off x="7235852" y="8400008"/>
          <a:ext cx="1308575" cy="1401007"/>
          <a:chOff x="190210" y="2909965"/>
          <a:chExt cx="1315798" cy="1472839"/>
        </a:xfrm>
      </xdr:grpSpPr>
      <xdr:sp macro="" textlink="">
        <xdr:nvSpPr>
          <xdr:cNvPr id="666" name="Line 218">
            <a:extLst>
              <a:ext uri="{FF2B5EF4-FFF2-40B4-BE49-F238E27FC236}">
                <a16:creationId xmlns:a16="http://schemas.microsoft.com/office/drawing/2014/main" id="{3F704CA0-D7E7-4A0C-A1E5-8594829A06A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3586" y="327838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7" name="Freeform 219">
            <a:extLst>
              <a:ext uri="{FF2B5EF4-FFF2-40B4-BE49-F238E27FC236}">
                <a16:creationId xmlns:a16="http://schemas.microsoft.com/office/drawing/2014/main" id="{1A5923C1-19C3-4B59-955D-47B9EE9FD1ED}"/>
              </a:ext>
            </a:extLst>
          </xdr:cNvPr>
          <xdr:cNvSpPr>
            <a:spLocks/>
          </xdr:cNvSpPr>
        </xdr:nvSpPr>
        <xdr:spPr bwMode="auto">
          <a:xfrm flipH="1">
            <a:off x="190210" y="3558626"/>
            <a:ext cx="1132311" cy="603622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219 h 10219"/>
              <a:gd name="connsiteX1" fmla="*/ 0 w 10000"/>
              <a:gd name="connsiteY1" fmla="*/ 4261 h 10219"/>
              <a:gd name="connsiteX2" fmla="*/ 3264 w 10000"/>
              <a:gd name="connsiteY2" fmla="*/ 6760 h 10219"/>
              <a:gd name="connsiteX3" fmla="*/ 10000 w 10000"/>
              <a:gd name="connsiteY3" fmla="*/ 0 h 10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219">
                <a:moveTo>
                  <a:pt x="65" y="10219"/>
                </a:moveTo>
                <a:cubicBezTo>
                  <a:pt x="43" y="8306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8" name="Text Box 222">
            <a:extLst>
              <a:ext uri="{FF2B5EF4-FFF2-40B4-BE49-F238E27FC236}">
                <a16:creationId xmlns:a16="http://schemas.microsoft.com/office/drawing/2014/main" id="{8F384038-EAE0-41BB-B443-59D664A34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368" y="3255055"/>
            <a:ext cx="345640" cy="548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へ上る</a:t>
            </a:r>
          </a:p>
        </xdr:txBody>
      </xdr:sp>
      <xdr:sp macro="" textlink="">
        <xdr:nvSpPr>
          <xdr:cNvPr id="669" name="Oval 215">
            <a:extLst>
              <a:ext uri="{FF2B5EF4-FFF2-40B4-BE49-F238E27FC236}">
                <a16:creationId xmlns:a16="http://schemas.microsoft.com/office/drawing/2014/main" id="{AE7B39B1-4A3D-4E58-9BE1-5A16F71526CA}"/>
              </a:ext>
            </a:extLst>
          </xdr:cNvPr>
          <xdr:cNvSpPr>
            <a:spLocks noChangeArrowheads="1"/>
          </xdr:cNvSpPr>
        </xdr:nvSpPr>
        <xdr:spPr bwMode="auto">
          <a:xfrm>
            <a:off x="1246675" y="3701848"/>
            <a:ext cx="134123" cy="1517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70" name="AutoShape 1122">
            <a:extLst>
              <a:ext uri="{FF2B5EF4-FFF2-40B4-BE49-F238E27FC236}">
                <a16:creationId xmlns:a16="http://schemas.microsoft.com/office/drawing/2014/main" id="{0EACB676-34D4-454F-97CC-0FF3E084C51B}"/>
              </a:ext>
            </a:extLst>
          </xdr:cNvPr>
          <xdr:cNvSpPr>
            <a:spLocks/>
          </xdr:cNvSpPr>
        </xdr:nvSpPr>
        <xdr:spPr bwMode="auto">
          <a:xfrm rot="3836773" flipH="1">
            <a:off x="896260" y="3543554"/>
            <a:ext cx="332313" cy="397095"/>
          </a:xfrm>
          <a:prstGeom prst="rightBrace">
            <a:avLst>
              <a:gd name="adj1" fmla="val 16597"/>
              <a:gd name="adj2" fmla="val 679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71" name="Group 994">
            <a:extLst>
              <a:ext uri="{FF2B5EF4-FFF2-40B4-BE49-F238E27FC236}">
                <a16:creationId xmlns:a16="http://schemas.microsoft.com/office/drawing/2014/main" id="{FEFF73F8-E990-4F61-901F-3B168B4AD0B4}"/>
              </a:ext>
            </a:extLst>
          </xdr:cNvPr>
          <xdr:cNvGrpSpPr>
            <a:grpSpLocks/>
          </xdr:cNvGrpSpPr>
        </xdr:nvGrpSpPr>
        <xdr:grpSpPr bwMode="auto">
          <a:xfrm rot="5400000">
            <a:off x="-387964" y="3622572"/>
            <a:ext cx="1472839" cy="47625"/>
            <a:chOff x="382" y="441"/>
            <a:chExt cx="151" cy="5"/>
          </a:xfrm>
        </xdr:grpSpPr>
        <xdr:cxnSp macro="">
          <xdr:nvCxnSpPr>
            <xdr:cNvPr id="672" name="AutoShape 995">
              <a:extLst>
                <a:ext uri="{FF2B5EF4-FFF2-40B4-BE49-F238E27FC236}">
                  <a16:creationId xmlns:a16="http://schemas.microsoft.com/office/drawing/2014/main" id="{427D07D1-3EA4-4D17-B884-A86F4F54B5E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83" y="443"/>
              <a:ext cx="150" cy="1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73" name="Group 996">
              <a:extLst>
                <a:ext uri="{FF2B5EF4-FFF2-40B4-BE49-F238E27FC236}">
                  <a16:creationId xmlns:a16="http://schemas.microsoft.com/office/drawing/2014/main" id="{CBD2B720-6547-408D-8916-4BBA1104117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2" y="441"/>
              <a:ext cx="144" cy="5"/>
              <a:chOff x="330" y="420"/>
              <a:chExt cx="118" cy="5"/>
            </a:xfrm>
          </xdr:grpSpPr>
          <xdr:cxnSp macro="">
            <xdr:nvCxnSpPr>
              <xdr:cNvPr id="674" name="AutoShape 997">
                <a:extLst>
                  <a:ext uri="{FF2B5EF4-FFF2-40B4-BE49-F238E27FC236}">
                    <a16:creationId xmlns:a16="http://schemas.microsoft.com/office/drawing/2014/main" id="{8CACFC36-A0C0-499B-BAA2-82A36F1DAAB2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0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675" name="AutoShape 998">
                <a:extLst>
                  <a:ext uri="{FF2B5EF4-FFF2-40B4-BE49-F238E27FC236}">
                    <a16:creationId xmlns:a16="http://schemas.microsoft.com/office/drawing/2014/main" id="{17FE646A-2DEB-45E7-BB9D-3E31818E505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0" y="425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twoCellAnchor>
    <xdr:from>
      <xdr:col>12</xdr:col>
      <xdr:colOff>80000</xdr:colOff>
      <xdr:row>50</xdr:row>
      <xdr:rowOff>85393</xdr:rowOff>
    </xdr:from>
    <xdr:to>
      <xdr:col>12</xdr:col>
      <xdr:colOff>203825</xdr:colOff>
      <xdr:row>51</xdr:row>
      <xdr:rowOff>18718</xdr:rowOff>
    </xdr:to>
    <xdr:sp macro="" textlink="">
      <xdr:nvSpPr>
        <xdr:cNvPr id="676" name="AutoShape 496">
          <a:extLst>
            <a:ext uri="{FF2B5EF4-FFF2-40B4-BE49-F238E27FC236}">
              <a16:creationId xmlns:a16="http://schemas.microsoft.com/office/drawing/2014/main" id="{5734E69E-FEE5-4D93-A76B-3B6D9B656A10}"/>
            </a:ext>
          </a:extLst>
        </xdr:cNvPr>
        <xdr:cNvSpPr>
          <a:spLocks noChangeArrowheads="1"/>
        </xdr:cNvSpPr>
      </xdr:nvSpPr>
      <xdr:spPr bwMode="auto">
        <a:xfrm>
          <a:off x="7985750" y="8657893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285033</xdr:colOff>
      <xdr:row>52</xdr:row>
      <xdr:rowOff>21649</xdr:rowOff>
    </xdr:from>
    <xdr:to>
      <xdr:col>12</xdr:col>
      <xdr:colOff>693136</xdr:colOff>
      <xdr:row>54</xdr:row>
      <xdr:rowOff>34640</xdr:rowOff>
    </xdr:to>
    <xdr:sp macro="" textlink="">
      <xdr:nvSpPr>
        <xdr:cNvPr id="677" name="Line 841">
          <a:extLst>
            <a:ext uri="{FF2B5EF4-FFF2-40B4-BE49-F238E27FC236}">
              <a16:creationId xmlns:a16="http://schemas.microsoft.com/office/drawing/2014/main" id="{DD29017C-04F8-4F82-A824-A85DD9B7B8F3}"/>
            </a:ext>
          </a:extLst>
        </xdr:cNvPr>
        <xdr:cNvSpPr>
          <a:spLocks noChangeShapeType="1"/>
        </xdr:cNvSpPr>
      </xdr:nvSpPr>
      <xdr:spPr bwMode="auto">
        <a:xfrm flipH="1" flipV="1">
          <a:off x="8190783" y="8937049"/>
          <a:ext cx="408103" cy="355891"/>
        </a:xfrm>
        <a:custGeom>
          <a:avLst/>
          <a:gdLst>
            <a:gd name="connsiteX0" fmla="*/ 0 w 458903"/>
            <a:gd name="connsiteY0" fmla="*/ 0 h 359355"/>
            <a:gd name="connsiteX1" fmla="*/ 458903 w 458903"/>
            <a:gd name="connsiteY1" fmla="*/ 359355 h 359355"/>
            <a:gd name="connsiteX0" fmla="*/ 0 w 458903"/>
            <a:gd name="connsiteY0" fmla="*/ 0 h 359355"/>
            <a:gd name="connsiteX1" fmla="*/ 458903 w 458903"/>
            <a:gd name="connsiteY1" fmla="*/ 359355 h 35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903" h="359355">
              <a:moveTo>
                <a:pt x="0" y="0"/>
              </a:moveTo>
              <a:cubicBezTo>
                <a:pt x="200593" y="98137"/>
                <a:pt x="305935" y="239570"/>
                <a:pt x="458903" y="3593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405363</xdr:colOff>
      <xdr:row>52</xdr:row>
      <xdr:rowOff>15666</xdr:rowOff>
    </xdr:from>
    <xdr:ext cx="552450" cy="165173"/>
    <xdr:sp macro="" textlink="">
      <xdr:nvSpPr>
        <xdr:cNvPr id="678" name="Text Box 1123">
          <a:extLst>
            <a:ext uri="{FF2B5EF4-FFF2-40B4-BE49-F238E27FC236}">
              <a16:creationId xmlns:a16="http://schemas.microsoft.com/office/drawing/2014/main" id="{EF29313C-9C62-4DCD-B0B3-BDC3072F65CD}"/>
            </a:ext>
          </a:extLst>
        </xdr:cNvPr>
        <xdr:cNvSpPr txBox="1">
          <a:spLocks noChangeArrowheads="1"/>
        </xdr:cNvSpPr>
      </xdr:nvSpPr>
      <xdr:spPr bwMode="auto">
        <a:xfrm>
          <a:off x="7606263" y="893106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227642</xdr:colOff>
      <xdr:row>49</xdr:row>
      <xdr:rowOff>43300</xdr:rowOff>
    </xdr:from>
    <xdr:to>
      <xdr:col>11</xdr:col>
      <xdr:colOff>395534</xdr:colOff>
      <xdr:row>50</xdr:row>
      <xdr:rowOff>12949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id="{A9517924-6574-4784-AFCD-A37424C94120}"/>
            </a:ext>
          </a:extLst>
        </xdr:cNvPr>
        <xdr:cNvSpPr/>
      </xdr:nvSpPr>
      <xdr:spPr bwMode="auto">
        <a:xfrm>
          <a:off x="7428542" y="8444350"/>
          <a:ext cx="167892" cy="141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355850</xdr:colOff>
      <xdr:row>54</xdr:row>
      <xdr:rowOff>121258</xdr:rowOff>
    </xdr:from>
    <xdr:ext cx="334873" cy="146104"/>
    <xdr:sp macro="" textlink="">
      <xdr:nvSpPr>
        <xdr:cNvPr id="680" name="Text Box 1004">
          <a:extLst>
            <a:ext uri="{FF2B5EF4-FFF2-40B4-BE49-F238E27FC236}">
              <a16:creationId xmlns:a16="http://schemas.microsoft.com/office/drawing/2014/main" id="{61D70D20-3472-47BF-B498-2E0CF0FE7395}"/>
            </a:ext>
          </a:extLst>
        </xdr:cNvPr>
        <xdr:cNvSpPr txBox="1">
          <a:spLocks noChangeArrowheads="1"/>
        </xdr:cNvSpPr>
      </xdr:nvSpPr>
      <xdr:spPr bwMode="auto">
        <a:xfrm>
          <a:off x="7556750" y="937955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467641</xdr:colOff>
      <xdr:row>50</xdr:row>
      <xdr:rowOff>25962</xdr:rowOff>
    </xdr:from>
    <xdr:to>
      <xdr:col>13</xdr:col>
      <xdr:colOff>643943</xdr:colOff>
      <xdr:row>52</xdr:row>
      <xdr:rowOff>40247</xdr:rowOff>
    </xdr:to>
    <xdr:sp macro="" textlink="">
      <xdr:nvSpPr>
        <xdr:cNvPr id="681" name="Text Box 1209">
          <a:extLst>
            <a:ext uri="{FF2B5EF4-FFF2-40B4-BE49-F238E27FC236}">
              <a16:creationId xmlns:a16="http://schemas.microsoft.com/office/drawing/2014/main" id="{2F1EE17A-880F-4017-9914-E453EA0FADA5}"/>
            </a:ext>
          </a:extLst>
        </xdr:cNvPr>
        <xdr:cNvSpPr txBox="1">
          <a:spLocks noChangeArrowheads="1"/>
        </xdr:cNvSpPr>
      </xdr:nvSpPr>
      <xdr:spPr bwMode="auto">
        <a:xfrm>
          <a:off x="9078241" y="8598462"/>
          <a:ext cx="176302" cy="357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19</xdr:col>
      <xdr:colOff>20893</xdr:colOff>
      <xdr:row>61</xdr:row>
      <xdr:rowOff>147852</xdr:rowOff>
    </xdr:from>
    <xdr:to>
      <xdr:col>20</xdr:col>
      <xdr:colOff>681784</xdr:colOff>
      <xdr:row>61</xdr:row>
      <xdr:rowOff>153330</xdr:rowOff>
    </xdr:to>
    <xdr:sp macro="" textlink="">
      <xdr:nvSpPr>
        <xdr:cNvPr id="682" name="Line 1098">
          <a:extLst>
            <a:ext uri="{FF2B5EF4-FFF2-40B4-BE49-F238E27FC236}">
              <a16:creationId xmlns:a16="http://schemas.microsoft.com/office/drawing/2014/main" id="{436702AA-D5DB-4262-B88F-F68268034EED}"/>
            </a:ext>
          </a:extLst>
        </xdr:cNvPr>
        <xdr:cNvSpPr>
          <a:spLocks noChangeShapeType="1"/>
        </xdr:cNvSpPr>
      </xdr:nvSpPr>
      <xdr:spPr bwMode="auto">
        <a:xfrm flipV="1">
          <a:off x="12860593" y="10606302"/>
          <a:ext cx="1378441" cy="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248021</xdr:colOff>
      <xdr:row>61</xdr:row>
      <xdr:rowOff>61975</xdr:rowOff>
    </xdr:from>
    <xdr:to>
      <xdr:col>19</xdr:col>
      <xdr:colOff>425952</xdr:colOff>
      <xdr:row>62</xdr:row>
      <xdr:rowOff>63500</xdr:rowOff>
    </xdr:to>
    <xdr:sp macro="" textlink="">
      <xdr:nvSpPr>
        <xdr:cNvPr id="683" name="Oval 1103">
          <a:extLst>
            <a:ext uri="{FF2B5EF4-FFF2-40B4-BE49-F238E27FC236}">
              <a16:creationId xmlns:a16="http://schemas.microsoft.com/office/drawing/2014/main" id="{1BB6D306-E2B9-41BD-8FD6-73C020F4F978}"/>
            </a:ext>
          </a:extLst>
        </xdr:cNvPr>
        <xdr:cNvSpPr>
          <a:spLocks noChangeArrowheads="1"/>
        </xdr:cNvSpPr>
      </xdr:nvSpPr>
      <xdr:spPr bwMode="auto">
        <a:xfrm>
          <a:off x="13087721" y="10520425"/>
          <a:ext cx="177931" cy="172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</xdr:row>
      <xdr:rowOff>22679</xdr:rowOff>
    </xdr:from>
    <xdr:to>
      <xdr:col>17</xdr:col>
      <xdr:colOff>158750</xdr:colOff>
      <xdr:row>1</xdr:row>
      <xdr:rowOff>161925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7B67A3D4-41CC-412E-AB95-1A96153DE3AB}"/>
            </a:ext>
          </a:extLst>
        </xdr:cNvPr>
        <xdr:cNvSpPr/>
      </xdr:nvSpPr>
      <xdr:spPr bwMode="auto">
        <a:xfrm>
          <a:off x="11430000" y="194129"/>
          <a:ext cx="158750" cy="1392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402664</xdr:colOff>
      <xdr:row>41</xdr:row>
      <xdr:rowOff>35550</xdr:rowOff>
    </xdr:from>
    <xdr:ext cx="234464" cy="256444"/>
    <xdr:sp macro="" textlink="">
      <xdr:nvSpPr>
        <xdr:cNvPr id="685" name="Text Box 1004">
          <a:extLst>
            <a:ext uri="{FF2B5EF4-FFF2-40B4-BE49-F238E27FC236}">
              <a16:creationId xmlns:a16="http://schemas.microsoft.com/office/drawing/2014/main" id="{9FDEA201-2DC6-4621-A98B-D737D8D1D8A0}"/>
            </a:ext>
          </a:extLst>
        </xdr:cNvPr>
        <xdr:cNvSpPr txBox="1">
          <a:spLocks noChangeArrowheads="1"/>
        </xdr:cNvSpPr>
      </xdr:nvSpPr>
      <xdr:spPr bwMode="auto">
        <a:xfrm>
          <a:off x="13242364" y="7065000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11</xdr:col>
      <xdr:colOff>522908</xdr:colOff>
      <xdr:row>53</xdr:row>
      <xdr:rowOff>20118</xdr:rowOff>
    </xdr:from>
    <xdr:ext cx="234464" cy="256444"/>
    <xdr:sp macro="" textlink="">
      <xdr:nvSpPr>
        <xdr:cNvPr id="686" name="Text Box 1004">
          <a:extLst>
            <a:ext uri="{FF2B5EF4-FFF2-40B4-BE49-F238E27FC236}">
              <a16:creationId xmlns:a16="http://schemas.microsoft.com/office/drawing/2014/main" id="{BA82D09F-03C1-4035-AACE-7CFBD071D9EB}"/>
            </a:ext>
          </a:extLst>
        </xdr:cNvPr>
        <xdr:cNvSpPr txBox="1">
          <a:spLocks noChangeArrowheads="1"/>
        </xdr:cNvSpPr>
      </xdr:nvSpPr>
      <xdr:spPr bwMode="auto">
        <a:xfrm>
          <a:off x="7723808" y="9106968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12</xdr:col>
      <xdr:colOff>76735</xdr:colOff>
      <xdr:row>52</xdr:row>
      <xdr:rowOff>42978</xdr:rowOff>
    </xdr:from>
    <xdr:to>
      <xdr:col>12</xdr:col>
      <xdr:colOff>412704</xdr:colOff>
      <xdr:row>56</xdr:row>
      <xdr:rowOff>64147</xdr:rowOff>
    </xdr:to>
    <xdr:sp macro="" textlink="">
      <xdr:nvSpPr>
        <xdr:cNvPr id="687" name="AutoShape 1122">
          <a:extLst>
            <a:ext uri="{FF2B5EF4-FFF2-40B4-BE49-F238E27FC236}">
              <a16:creationId xmlns:a16="http://schemas.microsoft.com/office/drawing/2014/main" id="{E22AEC3F-D695-41E4-9E80-86BFFEC1D75B}"/>
            </a:ext>
          </a:extLst>
        </xdr:cNvPr>
        <xdr:cNvSpPr>
          <a:spLocks/>
        </xdr:cNvSpPr>
      </xdr:nvSpPr>
      <xdr:spPr bwMode="auto">
        <a:xfrm rot="12604017" flipH="1">
          <a:off x="7982485" y="8958378"/>
          <a:ext cx="335969" cy="70696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136137</xdr:colOff>
      <xdr:row>63</xdr:row>
      <xdr:rowOff>121255</xdr:rowOff>
    </xdr:from>
    <xdr:ext cx="402454" cy="165173"/>
    <xdr:sp macro="" textlink="">
      <xdr:nvSpPr>
        <xdr:cNvPr id="688" name="Text Box 1123">
          <a:extLst>
            <a:ext uri="{FF2B5EF4-FFF2-40B4-BE49-F238E27FC236}">
              <a16:creationId xmlns:a16="http://schemas.microsoft.com/office/drawing/2014/main" id="{AD8E4481-15CB-46B3-8346-E2801A11624F}"/>
            </a:ext>
          </a:extLst>
        </xdr:cNvPr>
        <xdr:cNvSpPr txBox="1">
          <a:spLocks noChangeArrowheads="1"/>
        </xdr:cNvSpPr>
      </xdr:nvSpPr>
      <xdr:spPr bwMode="auto">
        <a:xfrm>
          <a:off x="3812787" y="10922605"/>
          <a:ext cx="40245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15</xdr:col>
      <xdr:colOff>566993</xdr:colOff>
      <xdr:row>45</xdr:row>
      <xdr:rowOff>104263</xdr:rowOff>
    </xdr:from>
    <xdr:to>
      <xdr:col>16</xdr:col>
      <xdr:colOff>46182</xdr:colOff>
      <xdr:row>46</xdr:row>
      <xdr:rowOff>86591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id="{F7D71695-6FBC-4259-BEC8-E3161EB008FF}"/>
            </a:ext>
          </a:extLst>
        </xdr:cNvPr>
        <xdr:cNvSpPr/>
      </xdr:nvSpPr>
      <xdr:spPr bwMode="auto">
        <a:xfrm>
          <a:off x="10587293" y="7819513"/>
          <a:ext cx="184039" cy="1537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700228</xdr:colOff>
      <xdr:row>54</xdr:row>
      <xdr:rowOff>119713</xdr:rowOff>
    </xdr:from>
    <xdr:to>
      <xdr:col>12</xdr:col>
      <xdr:colOff>127523</xdr:colOff>
      <xdr:row>55</xdr:row>
      <xdr:rowOff>67664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id="{E1E6160B-AD56-4237-BE2F-DDA067E8B6B1}"/>
            </a:ext>
          </a:extLst>
        </xdr:cNvPr>
        <xdr:cNvSpPr/>
      </xdr:nvSpPr>
      <xdr:spPr bwMode="auto">
        <a:xfrm>
          <a:off x="7901128" y="9378013"/>
          <a:ext cx="132145" cy="119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342108</xdr:colOff>
      <xdr:row>51</xdr:row>
      <xdr:rowOff>87684</xdr:rowOff>
    </xdr:from>
    <xdr:to>
      <xdr:col>12</xdr:col>
      <xdr:colOff>514423</xdr:colOff>
      <xdr:row>52</xdr:row>
      <xdr:rowOff>75208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25A6FFF8-DCE7-4B04-96AB-2DD4E1E49E17}"/>
            </a:ext>
          </a:extLst>
        </xdr:cNvPr>
        <xdr:cNvSpPr/>
      </xdr:nvSpPr>
      <xdr:spPr bwMode="auto">
        <a:xfrm>
          <a:off x="8247858" y="8831634"/>
          <a:ext cx="172315" cy="158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618999</xdr:colOff>
      <xdr:row>52</xdr:row>
      <xdr:rowOff>43958</xdr:rowOff>
    </xdr:from>
    <xdr:to>
      <xdr:col>14</xdr:col>
      <xdr:colOff>355511</xdr:colOff>
      <xdr:row>53</xdr:row>
      <xdr:rowOff>13416</xdr:rowOff>
    </xdr:to>
    <xdr:sp macro="" textlink="">
      <xdr:nvSpPr>
        <xdr:cNvPr id="692" name="Text Box 528">
          <a:extLst>
            <a:ext uri="{FF2B5EF4-FFF2-40B4-BE49-F238E27FC236}">
              <a16:creationId xmlns:a16="http://schemas.microsoft.com/office/drawing/2014/main" id="{3D3F3CBF-2957-4C80-896B-1AB611453725}"/>
            </a:ext>
          </a:extLst>
        </xdr:cNvPr>
        <xdr:cNvSpPr txBox="1">
          <a:spLocks noChangeArrowheads="1"/>
        </xdr:cNvSpPr>
      </xdr:nvSpPr>
      <xdr:spPr bwMode="auto">
        <a:xfrm>
          <a:off x="9229599" y="8959358"/>
          <a:ext cx="441362" cy="1409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645950</xdr:colOff>
      <xdr:row>22</xdr:row>
      <xdr:rowOff>170089</xdr:rowOff>
    </xdr:from>
    <xdr:to>
      <xdr:col>21</xdr:col>
      <xdr:colOff>81639</xdr:colOff>
      <xdr:row>23</xdr:row>
      <xdr:rowOff>131536</xdr:rowOff>
    </xdr:to>
    <xdr:sp macro="" textlink="">
      <xdr:nvSpPr>
        <xdr:cNvPr id="693" name="六角形 692">
          <a:extLst>
            <a:ext uri="{FF2B5EF4-FFF2-40B4-BE49-F238E27FC236}">
              <a16:creationId xmlns:a16="http://schemas.microsoft.com/office/drawing/2014/main" id="{BE4109C4-9BDD-4518-A635-1A8AA7DC6ACD}"/>
            </a:ext>
          </a:extLst>
        </xdr:cNvPr>
        <xdr:cNvSpPr/>
      </xdr:nvSpPr>
      <xdr:spPr bwMode="auto">
        <a:xfrm>
          <a:off x="14203200" y="3941989"/>
          <a:ext cx="140539" cy="132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248780</xdr:colOff>
      <xdr:row>45</xdr:row>
      <xdr:rowOff>53315</xdr:rowOff>
    </xdr:from>
    <xdr:ext cx="234464" cy="256444"/>
    <xdr:sp macro="" textlink="">
      <xdr:nvSpPr>
        <xdr:cNvPr id="694" name="Text Box 1004">
          <a:extLst>
            <a:ext uri="{FF2B5EF4-FFF2-40B4-BE49-F238E27FC236}">
              <a16:creationId xmlns:a16="http://schemas.microsoft.com/office/drawing/2014/main" id="{0B5F0DED-A271-4286-A448-3CF0F293D6F2}"/>
            </a:ext>
          </a:extLst>
        </xdr:cNvPr>
        <xdr:cNvSpPr txBox="1">
          <a:spLocks noChangeArrowheads="1"/>
        </xdr:cNvSpPr>
      </xdr:nvSpPr>
      <xdr:spPr bwMode="auto">
        <a:xfrm>
          <a:off x="13088480" y="7768565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20</xdr:col>
      <xdr:colOff>272698</xdr:colOff>
      <xdr:row>46</xdr:row>
      <xdr:rowOff>69657</xdr:rowOff>
    </xdr:from>
    <xdr:to>
      <xdr:col>20</xdr:col>
      <xdr:colOff>429180</xdr:colOff>
      <xdr:row>47</xdr:row>
      <xdr:rowOff>62861</xdr:rowOff>
    </xdr:to>
    <xdr:sp macro="" textlink="">
      <xdr:nvSpPr>
        <xdr:cNvPr id="695" name="Oval 550">
          <a:extLst>
            <a:ext uri="{FF2B5EF4-FFF2-40B4-BE49-F238E27FC236}">
              <a16:creationId xmlns:a16="http://schemas.microsoft.com/office/drawing/2014/main" id="{30E9DF48-4EB8-430A-9DA3-8F62A49CD182}"/>
            </a:ext>
          </a:extLst>
        </xdr:cNvPr>
        <xdr:cNvSpPr>
          <a:spLocks noChangeArrowheads="1"/>
        </xdr:cNvSpPr>
      </xdr:nvSpPr>
      <xdr:spPr bwMode="auto">
        <a:xfrm>
          <a:off x="13829948" y="7956357"/>
          <a:ext cx="156482" cy="164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497938</xdr:colOff>
      <xdr:row>42</xdr:row>
      <xdr:rowOff>107885</xdr:rowOff>
    </xdr:from>
    <xdr:to>
      <xdr:col>20</xdr:col>
      <xdr:colOff>408159</xdr:colOff>
      <xdr:row>48</xdr:row>
      <xdr:rowOff>125249</xdr:rowOff>
    </xdr:to>
    <xdr:sp macro="" textlink="">
      <xdr:nvSpPr>
        <xdr:cNvPr id="696" name="Freeform 866">
          <a:extLst>
            <a:ext uri="{FF2B5EF4-FFF2-40B4-BE49-F238E27FC236}">
              <a16:creationId xmlns:a16="http://schemas.microsoft.com/office/drawing/2014/main" id="{E09C25EE-F917-4670-BEF6-B7C28F1B5BC3}"/>
            </a:ext>
          </a:extLst>
        </xdr:cNvPr>
        <xdr:cNvSpPr>
          <a:spLocks/>
        </xdr:cNvSpPr>
      </xdr:nvSpPr>
      <xdr:spPr bwMode="auto">
        <a:xfrm rot="10800000" flipH="1" flipV="1">
          <a:off x="13337638" y="7308785"/>
          <a:ext cx="627771" cy="1046064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185 w 185"/>
            <a:gd name="connsiteY0" fmla="*/ 0 h 10000"/>
            <a:gd name="connsiteX1" fmla="*/ 0 w 185"/>
            <a:gd name="connsiteY1" fmla="*/ 10000 h 10000"/>
            <a:gd name="connsiteX0" fmla="*/ 10000 w 10000"/>
            <a:gd name="connsiteY0" fmla="*/ 0 h 20179"/>
            <a:gd name="connsiteX1" fmla="*/ 0 w 10000"/>
            <a:gd name="connsiteY1" fmla="*/ 20179 h 20179"/>
            <a:gd name="connsiteX0" fmla="*/ 53 w 2244741"/>
            <a:gd name="connsiteY0" fmla="*/ 0 h 46468"/>
            <a:gd name="connsiteX1" fmla="*/ 2244687 w 2244741"/>
            <a:gd name="connsiteY1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166975"/>
            <a:gd name="connsiteY0" fmla="*/ 0 h 44865"/>
            <a:gd name="connsiteX1" fmla="*/ 2109113 w 2166975"/>
            <a:gd name="connsiteY1" fmla="*/ 31362 h 44865"/>
            <a:gd name="connsiteX2" fmla="*/ 2166888 w 2166975"/>
            <a:gd name="connsiteY2" fmla="*/ 44865 h 44865"/>
            <a:gd name="connsiteX0" fmla="*/ 11828 w 2178803"/>
            <a:gd name="connsiteY0" fmla="*/ 0 h 44865"/>
            <a:gd name="connsiteX1" fmla="*/ 2120941 w 2178803"/>
            <a:gd name="connsiteY1" fmla="*/ 31362 h 44865"/>
            <a:gd name="connsiteX2" fmla="*/ 2178716 w 2178803"/>
            <a:gd name="connsiteY2" fmla="*/ 44865 h 44865"/>
            <a:gd name="connsiteX0" fmla="*/ 8487 w 2175462"/>
            <a:gd name="connsiteY0" fmla="*/ 0 h 44865"/>
            <a:gd name="connsiteX1" fmla="*/ 2117600 w 2175462"/>
            <a:gd name="connsiteY1" fmla="*/ 31362 h 44865"/>
            <a:gd name="connsiteX2" fmla="*/ 2175375 w 2175462"/>
            <a:gd name="connsiteY2" fmla="*/ 44865 h 44865"/>
            <a:gd name="connsiteX0" fmla="*/ 8487 w 2177456"/>
            <a:gd name="connsiteY0" fmla="*/ 0 h 44865"/>
            <a:gd name="connsiteX1" fmla="*/ 2117600 w 2177456"/>
            <a:gd name="connsiteY1" fmla="*/ 31362 h 44865"/>
            <a:gd name="connsiteX2" fmla="*/ 2175375 w 2177456"/>
            <a:gd name="connsiteY2" fmla="*/ 44865 h 44865"/>
            <a:gd name="connsiteX0" fmla="*/ 10662 w 2179631"/>
            <a:gd name="connsiteY0" fmla="*/ 0 h 44865"/>
            <a:gd name="connsiteX1" fmla="*/ 2119775 w 2179631"/>
            <a:gd name="connsiteY1" fmla="*/ 31362 h 44865"/>
            <a:gd name="connsiteX2" fmla="*/ 2177550 w 2179631"/>
            <a:gd name="connsiteY2" fmla="*/ 44865 h 44865"/>
            <a:gd name="connsiteX0" fmla="*/ 163924 w 2332893"/>
            <a:gd name="connsiteY0" fmla="*/ 0 h 44865"/>
            <a:gd name="connsiteX1" fmla="*/ 140571 w 2332893"/>
            <a:gd name="connsiteY1" fmla="*/ 29438 h 44865"/>
            <a:gd name="connsiteX2" fmla="*/ 2273037 w 2332893"/>
            <a:gd name="connsiteY2" fmla="*/ 31362 h 44865"/>
            <a:gd name="connsiteX3" fmla="*/ 2330812 w 2332893"/>
            <a:gd name="connsiteY3" fmla="*/ 44865 h 44865"/>
            <a:gd name="connsiteX0" fmla="*/ 89144 w 2358071"/>
            <a:gd name="connsiteY0" fmla="*/ 0 h 45987"/>
            <a:gd name="connsiteX1" fmla="*/ 165749 w 2358071"/>
            <a:gd name="connsiteY1" fmla="*/ 30560 h 45987"/>
            <a:gd name="connsiteX2" fmla="*/ 2298215 w 2358071"/>
            <a:gd name="connsiteY2" fmla="*/ 32484 h 45987"/>
            <a:gd name="connsiteX3" fmla="*/ 2355990 w 2358071"/>
            <a:gd name="connsiteY3" fmla="*/ 45987 h 45987"/>
            <a:gd name="connsiteX0" fmla="*/ 94838 w 2363765"/>
            <a:gd name="connsiteY0" fmla="*/ 0 h 45987"/>
            <a:gd name="connsiteX1" fmla="*/ 171443 w 2363765"/>
            <a:gd name="connsiteY1" fmla="*/ 30560 h 45987"/>
            <a:gd name="connsiteX2" fmla="*/ 2303909 w 2363765"/>
            <a:gd name="connsiteY2" fmla="*/ 32484 h 45987"/>
            <a:gd name="connsiteX3" fmla="*/ 2361684 w 2363765"/>
            <a:gd name="connsiteY3" fmla="*/ 45987 h 45987"/>
            <a:gd name="connsiteX0" fmla="*/ 1 w 2268928"/>
            <a:gd name="connsiteY0" fmla="*/ 0 h 45987"/>
            <a:gd name="connsiteX1" fmla="*/ 76606 w 2268928"/>
            <a:gd name="connsiteY1" fmla="*/ 3056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359"/>
            <a:gd name="connsiteY0" fmla="*/ 0 h 45987"/>
            <a:gd name="connsiteX1" fmla="*/ 9966 w 2268359"/>
            <a:gd name="connsiteY1" fmla="*/ 30400 h 45987"/>
            <a:gd name="connsiteX2" fmla="*/ 2186859 w 2268359"/>
            <a:gd name="connsiteY2" fmla="*/ 30881 h 45987"/>
            <a:gd name="connsiteX3" fmla="*/ 2266847 w 2268359"/>
            <a:gd name="connsiteY3" fmla="*/ 45987 h 45987"/>
            <a:gd name="connsiteX0" fmla="*/ 1 w 2197075"/>
            <a:gd name="connsiteY0" fmla="*/ 0 h 45025"/>
            <a:gd name="connsiteX1" fmla="*/ 9966 w 2197075"/>
            <a:gd name="connsiteY1" fmla="*/ 30400 h 45025"/>
            <a:gd name="connsiteX2" fmla="*/ 2186859 w 2197075"/>
            <a:gd name="connsiteY2" fmla="*/ 30881 h 45025"/>
            <a:gd name="connsiteX3" fmla="*/ 2177993 w 2197075"/>
            <a:gd name="connsiteY3" fmla="*/ 45025 h 45025"/>
            <a:gd name="connsiteX0" fmla="*/ 1 w 2179178"/>
            <a:gd name="connsiteY0" fmla="*/ 0 h 45025"/>
            <a:gd name="connsiteX1" fmla="*/ 9966 w 2179178"/>
            <a:gd name="connsiteY1" fmla="*/ 30400 h 45025"/>
            <a:gd name="connsiteX2" fmla="*/ 2075794 w 2179178"/>
            <a:gd name="connsiteY2" fmla="*/ 31202 h 45025"/>
            <a:gd name="connsiteX3" fmla="*/ 2177993 w 2179178"/>
            <a:gd name="connsiteY3" fmla="*/ 45025 h 45025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1202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0 w 2129569"/>
            <a:gd name="connsiteY0" fmla="*/ 0 h 46949"/>
            <a:gd name="connsiteX1" fmla="*/ 43285 w 2129569"/>
            <a:gd name="connsiteY1" fmla="*/ 31522 h 46949"/>
            <a:gd name="connsiteX2" fmla="*/ 2109113 w 2129569"/>
            <a:gd name="connsiteY2" fmla="*/ 31522 h 46949"/>
            <a:gd name="connsiteX3" fmla="*/ 2122460 w 2129569"/>
            <a:gd name="connsiteY3" fmla="*/ 46949 h 46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9569" h="46949">
              <a:moveTo>
                <a:pt x="0" y="0"/>
              </a:moveTo>
              <a:cubicBezTo>
                <a:pt x="16465" y="17783"/>
                <a:pt x="24960" y="19242"/>
                <a:pt x="43285" y="31522"/>
              </a:cubicBezTo>
              <a:lnTo>
                <a:pt x="2109113" y="31522"/>
              </a:lnTo>
              <a:cubicBezTo>
                <a:pt x="2130916" y="36974"/>
                <a:pt x="2135163" y="43317"/>
                <a:pt x="2122460" y="469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391914</xdr:colOff>
      <xdr:row>45</xdr:row>
      <xdr:rowOff>60613</xdr:rowOff>
    </xdr:from>
    <xdr:to>
      <xdr:col>20</xdr:col>
      <xdr:colOff>578303</xdr:colOff>
      <xdr:row>46</xdr:row>
      <xdr:rowOff>65767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269F32CB-4CFB-4BCB-A368-869C79F68899}"/>
            </a:ext>
          </a:extLst>
        </xdr:cNvPr>
        <xdr:cNvSpPr/>
      </xdr:nvSpPr>
      <xdr:spPr bwMode="auto">
        <a:xfrm>
          <a:off x="13949164" y="7775863"/>
          <a:ext cx="186389" cy="176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301448</xdr:colOff>
      <xdr:row>44</xdr:row>
      <xdr:rowOff>105841</xdr:rowOff>
    </xdr:from>
    <xdr:to>
      <xdr:col>20</xdr:col>
      <xdr:colOff>422552</xdr:colOff>
      <xdr:row>45</xdr:row>
      <xdr:rowOff>48692</xdr:rowOff>
    </xdr:to>
    <xdr:sp macro="" textlink="">
      <xdr:nvSpPr>
        <xdr:cNvPr id="698" name="AutoShape 804">
          <a:extLst>
            <a:ext uri="{FF2B5EF4-FFF2-40B4-BE49-F238E27FC236}">
              <a16:creationId xmlns:a16="http://schemas.microsoft.com/office/drawing/2014/main" id="{6ABA6764-980F-4394-AE4B-BFBC8CA228EE}"/>
            </a:ext>
          </a:extLst>
        </xdr:cNvPr>
        <xdr:cNvSpPr>
          <a:spLocks noChangeArrowheads="1"/>
        </xdr:cNvSpPr>
      </xdr:nvSpPr>
      <xdr:spPr bwMode="auto">
        <a:xfrm>
          <a:off x="13858698" y="7649641"/>
          <a:ext cx="121104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424079</xdr:colOff>
      <xdr:row>59</xdr:row>
      <xdr:rowOff>142552</xdr:rowOff>
    </xdr:from>
    <xdr:to>
      <xdr:col>2</xdr:col>
      <xdr:colOff>696705</xdr:colOff>
      <xdr:row>61</xdr:row>
      <xdr:rowOff>63256</xdr:rowOff>
    </xdr:to>
    <xdr:grpSp>
      <xdr:nvGrpSpPr>
        <xdr:cNvPr id="699" name="Group 6672">
          <a:extLst>
            <a:ext uri="{FF2B5EF4-FFF2-40B4-BE49-F238E27FC236}">
              <a16:creationId xmlns:a16="http://schemas.microsoft.com/office/drawing/2014/main" id="{606E93C5-07FD-48BC-860E-1F2E4C04B63E}"/>
            </a:ext>
          </a:extLst>
        </xdr:cNvPr>
        <xdr:cNvGrpSpPr>
          <a:grpSpLocks/>
        </xdr:cNvGrpSpPr>
      </xdr:nvGrpSpPr>
      <xdr:grpSpPr bwMode="auto">
        <a:xfrm>
          <a:off x="1281329" y="10311623"/>
          <a:ext cx="272626" cy="265419"/>
          <a:chOff x="536" y="110"/>
          <a:chExt cx="38" cy="36"/>
        </a:xfrm>
      </xdr:grpSpPr>
      <xdr:pic>
        <xdr:nvPicPr>
          <xdr:cNvPr id="700" name="Picture 6673" descr="route2">
            <a:extLst>
              <a:ext uri="{FF2B5EF4-FFF2-40B4-BE49-F238E27FC236}">
                <a16:creationId xmlns:a16="http://schemas.microsoft.com/office/drawing/2014/main" id="{B676F6C5-C366-4B13-AB31-AA9FCE0DF2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>
            <a:extLst>
              <a:ext uri="{FF2B5EF4-FFF2-40B4-BE49-F238E27FC236}">
                <a16:creationId xmlns:a16="http://schemas.microsoft.com/office/drawing/2014/main" id="{F6B32B78-5200-4826-BCBC-8BF19463D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416193</xdr:colOff>
      <xdr:row>58</xdr:row>
      <xdr:rowOff>1390</xdr:rowOff>
    </xdr:from>
    <xdr:to>
      <xdr:col>6</xdr:col>
      <xdr:colOff>138359</xdr:colOff>
      <xdr:row>58</xdr:row>
      <xdr:rowOff>126946</xdr:rowOff>
    </xdr:to>
    <xdr:sp macro="" textlink="">
      <xdr:nvSpPr>
        <xdr:cNvPr id="702" name="Text Box 1023">
          <a:extLst>
            <a:ext uri="{FF2B5EF4-FFF2-40B4-BE49-F238E27FC236}">
              <a16:creationId xmlns:a16="http://schemas.microsoft.com/office/drawing/2014/main" id="{34AD00B6-A1D1-4550-98B0-FA894FF7B885}"/>
            </a:ext>
          </a:extLst>
        </xdr:cNvPr>
        <xdr:cNvSpPr txBox="1">
          <a:spLocks noChangeArrowheads="1"/>
        </xdr:cNvSpPr>
      </xdr:nvSpPr>
      <xdr:spPr bwMode="auto">
        <a:xfrm>
          <a:off x="3387993" y="9945490"/>
          <a:ext cx="427016" cy="12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20.3-18.5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8</xdr:col>
      <xdr:colOff>487372</xdr:colOff>
      <xdr:row>54</xdr:row>
      <xdr:rowOff>77100</xdr:rowOff>
    </xdr:from>
    <xdr:to>
      <xdr:col>8</xdr:col>
      <xdr:colOff>639123</xdr:colOff>
      <xdr:row>55</xdr:row>
      <xdr:rowOff>28560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F3CA6D93-032B-4FC4-9B82-C69B37BF0C61}"/>
            </a:ext>
          </a:extLst>
        </xdr:cNvPr>
        <xdr:cNvSpPr/>
      </xdr:nvSpPr>
      <xdr:spPr bwMode="auto">
        <a:xfrm>
          <a:off x="5573722" y="9335400"/>
          <a:ext cx="151751" cy="122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1024</xdr:colOff>
      <xdr:row>60</xdr:row>
      <xdr:rowOff>158752</xdr:rowOff>
    </xdr:from>
    <xdr:to>
      <xdr:col>10</xdr:col>
      <xdr:colOff>396875</xdr:colOff>
      <xdr:row>62</xdr:row>
      <xdr:rowOff>68354</xdr:rowOff>
    </xdr:to>
    <xdr:pic>
      <xdr:nvPicPr>
        <xdr:cNvPr id="704" name="図 703">
          <a:extLst>
            <a:ext uri="{FF2B5EF4-FFF2-40B4-BE49-F238E27FC236}">
              <a16:creationId xmlns:a16="http://schemas.microsoft.com/office/drawing/2014/main" id="{044DF787-0061-45BC-A542-666E06AB5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97074" y="10445752"/>
          <a:ext cx="395851" cy="252502"/>
        </a:xfrm>
        <a:prstGeom prst="rect">
          <a:avLst/>
        </a:prstGeom>
      </xdr:spPr>
    </xdr:pic>
    <xdr:clientData/>
  </xdr:twoCellAnchor>
  <xdr:twoCellAnchor>
    <xdr:from>
      <xdr:col>15</xdr:col>
      <xdr:colOff>28121</xdr:colOff>
      <xdr:row>14</xdr:row>
      <xdr:rowOff>64864</xdr:rowOff>
    </xdr:from>
    <xdr:to>
      <xdr:col>15</xdr:col>
      <xdr:colOff>535668</xdr:colOff>
      <xdr:row>15</xdr:row>
      <xdr:rowOff>22680</xdr:rowOff>
    </xdr:to>
    <xdr:sp macro="" textlink="">
      <xdr:nvSpPr>
        <xdr:cNvPr id="705" name="Text Box 1118">
          <a:extLst>
            <a:ext uri="{FF2B5EF4-FFF2-40B4-BE49-F238E27FC236}">
              <a16:creationId xmlns:a16="http://schemas.microsoft.com/office/drawing/2014/main" id="{23AA22F5-FF70-4D94-BF2C-A83D978CB073}"/>
            </a:ext>
          </a:extLst>
        </xdr:cNvPr>
        <xdr:cNvSpPr txBox="1">
          <a:spLocks noChangeArrowheads="1"/>
        </xdr:cNvSpPr>
      </xdr:nvSpPr>
      <xdr:spPr bwMode="auto">
        <a:xfrm>
          <a:off x="10048421" y="2465164"/>
          <a:ext cx="507547" cy="1292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19</xdr:col>
      <xdr:colOff>13274</xdr:colOff>
      <xdr:row>20</xdr:row>
      <xdr:rowOff>41773</xdr:rowOff>
    </xdr:from>
    <xdr:to>
      <xdr:col>19</xdr:col>
      <xdr:colOff>288254</xdr:colOff>
      <xdr:row>21</xdr:row>
      <xdr:rowOff>130281</xdr:rowOff>
    </xdr:to>
    <xdr:grpSp>
      <xdr:nvGrpSpPr>
        <xdr:cNvPr id="706" name="Group 6672">
          <a:extLst>
            <a:ext uri="{FF2B5EF4-FFF2-40B4-BE49-F238E27FC236}">
              <a16:creationId xmlns:a16="http://schemas.microsoft.com/office/drawing/2014/main" id="{DD1EAF5F-77A3-42EF-A7F5-8015562C34B2}"/>
            </a:ext>
          </a:extLst>
        </xdr:cNvPr>
        <xdr:cNvGrpSpPr>
          <a:grpSpLocks/>
        </xdr:cNvGrpSpPr>
      </xdr:nvGrpSpPr>
      <xdr:grpSpPr bwMode="auto">
        <a:xfrm>
          <a:off x="12822131" y="3488916"/>
          <a:ext cx="274980" cy="260865"/>
          <a:chOff x="536" y="110"/>
          <a:chExt cx="46" cy="44"/>
        </a:xfrm>
      </xdr:grpSpPr>
      <xdr:pic>
        <xdr:nvPicPr>
          <xdr:cNvPr id="707" name="Picture 6673" descr="route2">
            <a:extLst>
              <a:ext uri="{FF2B5EF4-FFF2-40B4-BE49-F238E27FC236}">
                <a16:creationId xmlns:a16="http://schemas.microsoft.com/office/drawing/2014/main" id="{ADCE4DA4-2352-47D4-AE0C-2E6FCEA8DB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8" name="Text Box 6674">
            <a:extLst>
              <a:ext uri="{FF2B5EF4-FFF2-40B4-BE49-F238E27FC236}">
                <a16:creationId xmlns:a16="http://schemas.microsoft.com/office/drawing/2014/main" id="{52ECB918-F1DA-405C-A5C1-15D83AEEA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13</xdr:col>
      <xdr:colOff>199596</xdr:colOff>
      <xdr:row>55</xdr:row>
      <xdr:rowOff>62776</xdr:rowOff>
    </xdr:from>
    <xdr:to>
      <xdr:col>14</xdr:col>
      <xdr:colOff>266718</xdr:colOff>
      <xdr:row>55</xdr:row>
      <xdr:rowOff>114550</xdr:rowOff>
    </xdr:to>
    <xdr:sp macro="" textlink="">
      <xdr:nvSpPr>
        <xdr:cNvPr id="709" name="Freeform 518">
          <a:extLst>
            <a:ext uri="{FF2B5EF4-FFF2-40B4-BE49-F238E27FC236}">
              <a16:creationId xmlns:a16="http://schemas.microsoft.com/office/drawing/2014/main" id="{999F6EE8-3CDB-48CD-980F-A4246133860B}"/>
            </a:ext>
          </a:extLst>
        </xdr:cNvPr>
        <xdr:cNvSpPr>
          <a:spLocks/>
        </xdr:cNvSpPr>
      </xdr:nvSpPr>
      <xdr:spPr bwMode="auto">
        <a:xfrm rot="10800000">
          <a:off x="8810196" y="9492526"/>
          <a:ext cx="771972" cy="51774"/>
        </a:xfrm>
        <a:custGeom>
          <a:avLst/>
          <a:gdLst>
            <a:gd name="T0" fmla="*/ 0 w 43"/>
            <a:gd name="T1" fmla="*/ 0 h 5"/>
            <a:gd name="T2" fmla="*/ 4 w 43"/>
            <a:gd name="T3" fmla="*/ 5 h 5"/>
            <a:gd name="T4" fmla="*/ 38 w 43"/>
            <a:gd name="T5" fmla="*/ 5 h 5"/>
            <a:gd name="T6" fmla="*/ 43 w 43"/>
            <a:gd name="T7" fmla="*/ 0 h 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5">
              <a:moveTo>
                <a:pt x="0" y="0"/>
              </a:moveTo>
              <a:lnTo>
                <a:pt x="4" y="5"/>
              </a:lnTo>
              <a:lnTo>
                <a:pt x="38" y="5"/>
              </a:lnTo>
              <a:lnTo>
                <a:pt x="4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199596</xdr:colOff>
      <xdr:row>54</xdr:row>
      <xdr:rowOff>115410</xdr:rowOff>
    </xdr:from>
    <xdr:to>
      <xdr:col>14</xdr:col>
      <xdr:colOff>266718</xdr:colOff>
      <xdr:row>55</xdr:row>
      <xdr:rowOff>7450</xdr:rowOff>
    </xdr:to>
    <xdr:sp macro="" textlink="">
      <xdr:nvSpPr>
        <xdr:cNvPr id="710" name="Freeform 519">
          <a:extLst>
            <a:ext uri="{FF2B5EF4-FFF2-40B4-BE49-F238E27FC236}">
              <a16:creationId xmlns:a16="http://schemas.microsoft.com/office/drawing/2014/main" id="{BD18E2F9-21F2-4D7D-9D10-273B61DDB946}"/>
            </a:ext>
          </a:extLst>
        </xdr:cNvPr>
        <xdr:cNvSpPr>
          <a:spLocks/>
        </xdr:cNvSpPr>
      </xdr:nvSpPr>
      <xdr:spPr bwMode="auto">
        <a:xfrm rot="10800000">
          <a:off x="8810196" y="9373710"/>
          <a:ext cx="771972" cy="63490"/>
        </a:xfrm>
        <a:custGeom>
          <a:avLst/>
          <a:gdLst>
            <a:gd name="T0" fmla="*/ 0 w 43"/>
            <a:gd name="T1" fmla="*/ 6 h 6"/>
            <a:gd name="T2" fmla="*/ 6 w 43"/>
            <a:gd name="T3" fmla="*/ 0 h 6"/>
            <a:gd name="T4" fmla="*/ 38 w 43"/>
            <a:gd name="T5" fmla="*/ 0 h 6"/>
            <a:gd name="T6" fmla="*/ 43 w 43"/>
            <a:gd name="T7" fmla="*/ 5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6">
              <a:moveTo>
                <a:pt x="0" y="6"/>
              </a:moveTo>
              <a:lnTo>
                <a:pt x="6" y="0"/>
              </a:lnTo>
              <a:lnTo>
                <a:pt x="38" y="0"/>
              </a:lnTo>
              <a:lnTo>
                <a:pt x="43" y="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598713</xdr:colOff>
      <xdr:row>55</xdr:row>
      <xdr:rowOff>81640</xdr:rowOff>
    </xdr:from>
    <xdr:to>
      <xdr:col>14</xdr:col>
      <xdr:colOff>197303</xdr:colOff>
      <xdr:row>56</xdr:row>
      <xdr:rowOff>20407</xdr:rowOff>
    </xdr:to>
    <xdr:sp macro="" textlink="">
      <xdr:nvSpPr>
        <xdr:cNvPr id="711" name="Text Box 528">
          <a:extLst>
            <a:ext uri="{FF2B5EF4-FFF2-40B4-BE49-F238E27FC236}">
              <a16:creationId xmlns:a16="http://schemas.microsoft.com/office/drawing/2014/main" id="{606BD6D5-35FA-4D27-9C94-257566B0A738}"/>
            </a:ext>
          </a:extLst>
        </xdr:cNvPr>
        <xdr:cNvSpPr txBox="1">
          <a:spLocks noChangeArrowheads="1"/>
        </xdr:cNvSpPr>
      </xdr:nvSpPr>
      <xdr:spPr bwMode="auto">
        <a:xfrm>
          <a:off x="9209313" y="9511390"/>
          <a:ext cx="303440" cy="110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16</xdr:col>
      <xdr:colOff>238125</xdr:colOff>
      <xdr:row>59</xdr:row>
      <xdr:rowOff>95250</xdr:rowOff>
    </xdr:from>
    <xdr:to>
      <xdr:col>16</xdr:col>
      <xdr:colOff>323850</xdr:colOff>
      <xdr:row>59</xdr:row>
      <xdr:rowOff>142875</xdr:rowOff>
    </xdr:to>
    <xdr:sp macro="" textlink="">
      <xdr:nvSpPr>
        <xdr:cNvPr id="712" name="Freeform 770">
          <a:extLst>
            <a:ext uri="{FF2B5EF4-FFF2-40B4-BE49-F238E27FC236}">
              <a16:creationId xmlns:a16="http://schemas.microsoft.com/office/drawing/2014/main" id="{095F3333-693F-4F5C-91CE-0806D713CAE4}"/>
            </a:ext>
          </a:extLst>
        </xdr:cNvPr>
        <xdr:cNvSpPr>
          <a:spLocks/>
        </xdr:cNvSpPr>
      </xdr:nvSpPr>
      <xdr:spPr bwMode="auto">
        <a:xfrm>
          <a:off x="109632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315070</xdr:colOff>
      <xdr:row>60</xdr:row>
      <xdr:rowOff>19824</xdr:rowOff>
    </xdr:from>
    <xdr:to>
      <xdr:col>15</xdr:col>
      <xdr:colOff>462643</xdr:colOff>
      <xdr:row>60</xdr:row>
      <xdr:rowOff>163286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01E73A02-59EF-4C79-9DA1-88255A232C7F}"/>
            </a:ext>
          </a:extLst>
        </xdr:cNvPr>
        <xdr:cNvSpPr/>
      </xdr:nvSpPr>
      <xdr:spPr bwMode="auto">
        <a:xfrm>
          <a:off x="10311784" y="10361253"/>
          <a:ext cx="147573" cy="143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41939</xdr:colOff>
      <xdr:row>59</xdr:row>
      <xdr:rowOff>168090</xdr:rowOff>
    </xdr:from>
    <xdr:to>
      <xdr:col>15</xdr:col>
      <xdr:colOff>208883</xdr:colOff>
      <xdr:row>60</xdr:row>
      <xdr:rowOff>158750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D8C3E21D-FB2F-4E7C-8A32-CF0BEE642830}"/>
            </a:ext>
          </a:extLst>
        </xdr:cNvPr>
        <xdr:cNvSpPr/>
      </xdr:nvSpPr>
      <xdr:spPr bwMode="auto">
        <a:xfrm>
          <a:off x="10062239" y="10283640"/>
          <a:ext cx="166944" cy="162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449185</xdr:colOff>
      <xdr:row>62</xdr:row>
      <xdr:rowOff>7647</xdr:rowOff>
    </xdr:from>
    <xdr:to>
      <xdr:col>18</xdr:col>
      <xdr:colOff>641445</xdr:colOff>
      <xdr:row>63</xdr:row>
      <xdr:rowOff>3198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CC6A42EC-0D9E-4074-8716-6DE0FC58BDE4}"/>
            </a:ext>
          </a:extLst>
        </xdr:cNvPr>
        <xdr:cNvSpPr/>
      </xdr:nvSpPr>
      <xdr:spPr bwMode="auto">
        <a:xfrm>
          <a:off x="12584035" y="10637547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337703</xdr:colOff>
      <xdr:row>59</xdr:row>
      <xdr:rowOff>143854</xdr:rowOff>
    </xdr:from>
    <xdr:to>
      <xdr:col>19</xdr:col>
      <xdr:colOff>347250</xdr:colOff>
      <xdr:row>64</xdr:row>
      <xdr:rowOff>75451</xdr:rowOff>
    </xdr:to>
    <xdr:sp macro="" textlink="">
      <xdr:nvSpPr>
        <xdr:cNvPr id="716" name="Line 76">
          <a:extLst>
            <a:ext uri="{FF2B5EF4-FFF2-40B4-BE49-F238E27FC236}">
              <a16:creationId xmlns:a16="http://schemas.microsoft.com/office/drawing/2014/main" id="{F3E6B3D4-2AE1-4B40-ADC5-14E267052F08}"/>
            </a:ext>
          </a:extLst>
        </xdr:cNvPr>
        <xdr:cNvSpPr>
          <a:spLocks noChangeShapeType="1"/>
        </xdr:cNvSpPr>
      </xdr:nvSpPr>
      <xdr:spPr bwMode="auto">
        <a:xfrm flipH="1">
          <a:off x="13177403" y="10259404"/>
          <a:ext cx="9547" cy="788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367923</xdr:colOff>
      <xdr:row>59</xdr:row>
      <xdr:rowOff>162497</xdr:rowOff>
    </xdr:from>
    <xdr:ext cx="635002" cy="224113"/>
    <xdr:sp macro="" textlink="">
      <xdr:nvSpPr>
        <xdr:cNvPr id="717" name="Text Box 1620">
          <a:extLst>
            <a:ext uri="{FF2B5EF4-FFF2-40B4-BE49-F238E27FC236}">
              <a16:creationId xmlns:a16="http://schemas.microsoft.com/office/drawing/2014/main" id="{9D0BF09B-2FC3-4C2C-B2F1-EE285BFE8296}"/>
            </a:ext>
          </a:extLst>
        </xdr:cNvPr>
        <xdr:cNvSpPr txBox="1">
          <a:spLocks noChangeArrowheads="1"/>
        </xdr:cNvSpPr>
      </xdr:nvSpPr>
      <xdr:spPr bwMode="auto">
        <a:xfrm>
          <a:off x="13207623" y="10278047"/>
          <a:ext cx="635002" cy="224113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２６号泉南店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341636</xdr:colOff>
      <xdr:row>61</xdr:row>
      <xdr:rowOff>45466</xdr:rowOff>
    </xdr:from>
    <xdr:to>
      <xdr:col>20</xdr:col>
      <xdr:colOff>195970</xdr:colOff>
      <xdr:row>64</xdr:row>
      <xdr:rowOff>147765</xdr:rowOff>
    </xdr:to>
    <xdr:sp macro="" textlink="">
      <xdr:nvSpPr>
        <xdr:cNvPr id="718" name="Freeform 527">
          <a:extLst>
            <a:ext uri="{FF2B5EF4-FFF2-40B4-BE49-F238E27FC236}">
              <a16:creationId xmlns:a16="http://schemas.microsoft.com/office/drawing/2014/main" id="{CC19F3A6-1A2F-49EE-8EEE-F6351ADDE8D9}"/>
            </a:ext>
          </a:extLst>
        </xdr:cNvPr>
        <xdr:cNvSpPr>
          <a:spLocks/>
        </xdr:cNvSpPr>
      </xdr:nvSpPr>
      <xdr:spPr bwMode="auto">
        <a:xfrm flipH="1">
          <a:off x="13181336" y="10503916"/>
          <a:ext cx="571884" cy="616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8 w 12214"/>
            <a:gd name="connsiteY0" fmla="*/ 7594 h 7594"/>
            <a:gd name="connsiteX1" fmla="*/ 481 w 12214"/>
            <a:gd name="connsiteY1" fmla="*/ 7450 h 7594"/>
            <a:gd name="connsiteX2" fmla="*/ 438 w 12214"/>
            <a:gd name="connsiteY2" fmla="*/ 4668 h 7594"/>
            <a:gd name="connsiteX3" fmla="*/ 12213 w 12214"/>
            <a:gd name="connsiteY3" fmla="*/ 4863 h 7594"/>
            <a:gd name="connsiteX4" fmla="*/ 12153 w 12214"/>
            <a:gd name="connsiteY4" fmla="*/ 0 h 7594"/>
            <a:gd name="connsiteX5" fmla="*/ 10120 w 12214"/>
            <a:gd name="connsiteY5" fmla="*/ 218 h 7594"/>
            <a:gd name="connsiteX0" fmla="*/ 61 w 9667"/>
            <a:gd name="connsiteY0" fmla="*/ 9810 h 9810"/>
            <a:gd name="connsiteX1" fmla="*/ 26 w 9667"/>
            <a:gd name="connsiteY1" fmla="*/ 6147 h 9810"/>
            <a:gd name="connsiteX2" fmla="*/ 9666 w 9667"/>
            <a:gd name="connsiteY2" fmla="*/ 6404 h 9810"/>
            <a:gd name="connsiteX3" fmla="*/ 9617 w 9667"/>
            <a:gd name="connsiteY3" fmla="*/ 0 h 9810"/>
            <a:gd name="connsiteX4" fmla="*/ 7953 w 9667"/>
            <a:gd name="connsiteY4" fmla="*/ 287 h 9810"/>
            <a:gd name="connsiteX0" fmla="*/ 167 w 9991"/>
            <a:gd name="connsiteY0" fmla="*/ 19633 h 19633"/>
            <a:gd name="connsiteX1" fmla="*/ 18 w 9991"/>
            <a:gd name="connsiteY1" fmla="*/ 6266 h 19633"/>
            <a:gd name="connsiteX2" fmla="*/ 9990 w 9991"/>
            <a:gd name="connsiteY2" fmla="*/ 6528 h 19633"/>
            <a:gd name="connsiteX3" fmla="*/ 9939 w 9991"/>
            <a:gd name="connsiteY3" fmla="*/ 0 h 19633"/>
            <a:gd name="connsiteX4" fmla="*/ 8218 w 9991"/>
            <a:gd name="connsiteY4" fmla="*/ 293 h 19633"/>
            <a:gd name="connsiteX0" fmla="*/ 167 w 10000"/>
            <a:gd name="connsiteY0" fmla="*/ 10701 h 10701"/>
            <a:gd name="connsiteX1" fmla="*/ 18 w 10000"/>
            <a:gd name="connsiteY1" fmla="*/ 3192 h 10701"/>
            <a:gd name="connsiteX2" fmla="*/ 9999 w 10000"/>
            <a:gd name="connsiteY2" fmla="*/ 3325 h 10701"/>
            <a:gd name="connsiteX3" fmla="*/ 9948 w 10000"/>
            <a:gd name="connsiteY3" fmla="*/ 0 h 10701"/>
            <a:gd name="connsiteX4" fmla="*/ 8225 w 10000"/>
            <a:gd name="connsiteY4" fmla="*/ 149 h 10701"/>
            <a:gd name="connsiteX0" fmla="*/ 5686 w 15467"/>
            <a:gd name="connsiteY0" fmla="*/ 10701 h 10701"/>
            <a:gd name="connsiteX1" fmla="*/ 5537 w 15467"/>
            <a:gd name="connsiteY1" fmla="*/ 3192 h 10701"/>
            <a:gd name="connsiteX2" fmla="*/ 491 w 15467"/>
            <a:gd name="connsiteY2" fmla="*/ 3369 h 10701"/>
            <a:gd name="connsiteX3" fmla="*/ 15467 w 15467"/>
            <a:gd name="connsiteY3" fmla="*/ 0 h 10701"/>
            <a:gd name="connsiteX4" fmla="*/ 13744 w 15467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4" fmla="*/ 14171 w 15894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369 h 10701"/>
            <a:gd name="connsiteX3" fmla="*/ 14976 w 14976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106 h 10701"/>
            <a:gd name="connsiteX3" fmla="*/ 14976 w 14976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4978"/>
            <a:gd name="connsiteY0" fmla="*/ 8642 h 8642"/>
            <a:gd name="connsiteX1" fmla="*/ 4821 w 4978"/>
            <a:gd name="connsiteY1" fmla="*/ 1133 h 8642"/>
            <a:gd name="connsiteX2" fmla="*/ 0 w 4978"/>
            <a:gd name="connsiteY2" fmla="*/ 1091 h 8642"/>
            <a:gd name="connsiteX3" fmla="*/ 25 w 4978"/>
            <a:gd name="connsiteY3" fmla="*/ 0 h 8642"/>
            <a:gd name="connsiteX0" fmla="*/ 9984 w 10000"/>
            <a:gd name="connsiteY0" fmla="*/ 8757 h 8757"/>
            <a:gd name="connsiteX1" fmla="*/ 9685 w 10000"/>
            <a:gd name="connsiteY1" fmla="*/ 68 h 8757"/>
            <a:gd name="connsiteX2" fmla="*/ 0 w 10000"/>
            <a:gd name="connsiteY2" fmla="*/ 19 h 8757"/>
            <a:gd name="connsiteX0" fmla="*/ 10286 w 10302"/>
            <a:gd name="connsiteY0" fmla="*/ 10968 h 10968"/>
            <a:gd name="connsiteX1" fmla="*/ 9987 w 10302"/>
            <a:gd name="connsiteY1" fmla="*/ 1046 h 10968"/>
            <a:gd name="connsiteX2" fmla="*/ 0 w 10302"/>
            <a:gd name="connsiteY2" fmla="*/ 6 h 10968"/>
            <a:gd name="connsiteX0" fmla="*/ 10311 w 10327"/>
            <a:gd name="connsiteY0" fmla="*/ 10962 h 10962"/>
            <a:gd name="connsiteX1" fmla="*/ 10012 w 10327"/>
            <a:gd name="connsiteY1" fmla="*/ 1040 h 10962"/>
            <a:gd name="connsiteX2" fmla="*/ 25 w 10327"/>
            <a:gd name="connsiteY2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488 w 10504"/>
            <a:gd name="connsiteY0" fmla="*/ 11483 h 11483"/>
            <a:gd name="connsiteX1" fmla="*/ 10189 w 10504"/>
            <a:gd name="connsiteY1" fmla="*/ 1561 h 11483"/>
            <a:gd name="connsiteX2" fmla="*/ 588 w 10504"/>
            <a:gd name="connsiteY2" fmla="*/ 1760 h 11483"/>
            <a:gd name="connsiteX3" fmla="*/ 1032 w 10504"/>
            <a:gd name="connsiteY3" fmla="*/ 0 h 11483"/>
            <a:gd name="connsiteX0" fmla="*/ 10627 w 10643"/>
            <a:gd name="connsiteY0" fmla="*/ 11425 h 11425"/>
            <a:gd name="connsiteX1" fmla="*/ 10328 w 10643"/>
            <a:gd name="connsiteY1" fmla="*/ 1503 h 11425"/>
            <a:gd name="connsiteX2" fmla="*/ 727 w 10643"/>
            <a:gd name="connsiteY2" fmla="*/ 1702 h 11425"/>
            <a:gd name="connsiteX3" fmla="*/ 492 w 10643"/>
            <a:gd name="connsiteY3" fmla="*/ 0 h 11425"/>
            <a:gd name="connsiteX0" fmla="*/ 10759 w 10775"/>
            <a:gd name="connsiteY0" fmla="*/ 11425 h 11425"/>
            <a:gd name="connsiteX1" fmla="*/ 10460 w 10775"/>
            <a:gd name="connsiteY1" fmla="*/ 1503 h 11425"/>
            <a:gd name="connsiteX2" fmla="*/ 859 w 10775"/>
            <a:gd name="connsiteY2" fmla="*/ 1702 h 11425"/>
            <a:gd name="connsiteX3" fmla="*/ 624 w 10775"/>
            <a:gd name="connsiteY3" fmla="*/ 0 h 11425"/>
            <a:gd name="connsiteX0" fmla="*/ 10689 w 10705"/>
            <a:gd name="connsiteY0" fmla="*/ 11367 h 11367"/>
            <a:gd name="connsiteX1" fmla="*/ 10390 w 10705"/>
            <a:gd name="connsiteY1" fmla="*/ 1445 h 11367"/>
            <a:gd name="connsiteX2" fmla="*/ 789 w 10705"/>
            <a:gd name="connsiteY2" fmla="*/ 1644 h 11367"/>
            <a:gd name="connsiteX3" fmla="*/ 780 w 10705"/>
            <a:gd name="connsiteY3" fmla="*/ 0 h 11367"/>
            <a:gd name="connsiteX0" fmla="*/ 10127 w 10143"/>
            <a:gd name="connsiteY0" fmla="*/ 11367 h 11367"/>
            <a:gd name="connsiteX1" fmla="*/ 9828 w 10143"/>
            <a:gd name="connsiteY1" fmla="*/ 1445 h 11367"/>
            <a:gd name="connsiteX2" fmla="*/ 227 w 10143"/>
            <a:gd name="connsiteY2" fmla="*/ 1644 h 11367"/>
            <a:gd name="connsiteX3" fmla="*/ 218 w 10143"/>
            <a:gd name="connsiteY3" fmla="*/ 0 h 11367"/>
            <a:gd name="connsiteX0" fmla="*/ 10127 w 10143"/>
            <a:gd name="connsiteY0" fmla="*/ 11772 h 11772"/>
            <a:gd name="connsiteX1" fmla="*/ 9828 w 10143"/>
            <a:gd name="connsiteY1" fmla="*/ 1850 h 11772"/>
            <a:gd name="connsiteX2" fmla="*/ 227 w 10143"/>
            <a:gd name="connsiteY2" fmla="*/ 2049 h 11772"/>
            <a:gd name="connsiteX3" fmla="*/ 218 w 10143"/>
            <a:gd name="connsiteY3" fmla="*/ 0 h 11772"/>
            <a:gd name="connsiteX0" fmla="*/ 10012 w 10028"/>
            <a:gd name="connsiteY0" fmla="*/ 11772 h 11772"/>
            <a:gd name="connsiteX1" fmla="*/ 9713 w 10028"/>
            <a:gd name="connsiteY1" fmla="*/ 1850 h 11772"/>
            <a:gd name="connsiteX2" fmla="*/ 112 w 10028"/>
            <a:gd name="connsiteY2" fmla="*/ 2049 h 11772"/>
            <a:gd name="connsiteX3" fmla="*/ 631 w 10028"/>
            <a:gd name="connsiteY3" fmla="*/ 0 h 11772"/>
            <a:gd name="connsiteX0" fmla="*/ 10126 w 10142"/>
            <a:gd name="connsiteY0" fmla="*/ 11772 h 11772"/>
            <a:gd name="connsiteX1" fmla="*/ 9827 w 10142"/>
            <a:gd name="connsiteY1" fmla="*/ 1850 h 11772"/>
            <a:gd name="connsiteX2" fmla="*/ 226 w 10142"/>
            <a:gd name="connsiteY2" fmla="*/ 2049 h 11772"/>
            <a:gd name="connsiteX3" fmla="*/ 217 w 1014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2049 h 11772"/>
            <a:gd name="connsiteX3" fmla="*/ 107 w 1003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1817 h 11772"/>
            <a:gd name="connsiteX3" fmla="*/ 107 w 10032"/>
            <a:gd name="connsiteY3" fmla="*/ 0 h 11772"/>
            <a:gd name="connsiteX0" fmla="*/ 9952 w 9970"/>
            <a:gd name="connsiteY0" fmla="*/ 11602 h 11602"/>
            <a:gd name="connsiteX1" fmla="*/ 9717 w 9970"/>
            <a:gd name="connsiteY1" fmla="*/ 1850 h 11602"/>
            <a:gd name="connsiteX2" fmla="*/ 116 w 9970"/>
            <a:gd name="connsiteY2" fmla="*/ 1817 h 11602"/>
            <a:gd name="connsiteX3" fmla="*/ 107 w 9970"/>
            <a:gd name="connsiteY3" fmla="*/ 0 h 11602"/>
            <a:gd name="connsiteX0" fmla="*/ 9821 w 9845"/>
            <a:gd name="connsiteY0" fmla="*/ 9678 h 9678"/>
            <a:gd name="connsiteX1" fmla="*/ 9746 w 9845"/>
            <a:gd name="connsiteY1" fmla="*/ 1595 h 9678"/>
            <a:gd name="connsiteX2" fmla="*/ 116 w 9845"/>
            <a:gd name="connsiteY2" fmla="*/ 1566 h 9678"/>
            <a:gd name="connsiteX3" fmla="*/ 107 w 9845"/>
            <a:gd name="connsiteY3" fmla="*/ 0 h 9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5" h="9678">
              <a:moveTo>
                <a:pt x="9821" y="9678"/>
              </a:moveTo>
              <a:cubicBezTo>
                <a:pt x="9943" y="9299"/>
                <a:pt x="9559" y="4098"/>
                <a:pt x="9746" y="1595"/>
              </a:cubicBezTo>
              <a:cubicBezTo>
                <a:pt x="4495" y="1620"/>
                <a:pt x="1785" y="1715"/>
                <a:pt x="116" y="1566"/>
              </a:cubicBezTo>
              <a:cubicBezTo>
                <a:pt x="37" y="619"/>
                <a:pt x="-93" y="752"/>
                <a:pt x="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186590</xdr:colOff>
      <xdr:row>63</xdr:row>
      <xdr:rowOff>51289</xdr:rowOff>
    </xdr:from>
    <xdr:to>
      <xdr:col>16</xdr:col>
      <xdr:colOff>432039</xdr:colOff>
      <xdr:row>64</xdr:row>
      <xdr:rowOff>90452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D56755AA-CE8F-4A3B-9397-99F2DF2EA3C3}"/>
            </a:ext>
          </a:extLst>
        </xdr:cNvPr>
        <xdr:cNvSpPr/>
      </xdr:nvSpPr>
      <xdr:spPr bwMode="auto">
        <a:xfrm>
          <a:off x="10911740" y="1085263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44569</xdr:colOff>
      <xdr:row>61</xdr:row>
      <xdr:rowOff>126202</xdr:rowOff>
    </xdr:from>
    <xdr:to>
      <xdr:col>14</xdr:col>
      <xdr:colOff>53759</xdr:colOff>
      <xdr:row>64</xdr:row>
      <xdr:rowOff>147416</xdr:rowOff>
    </xdr:to>
    <xdr:sp macro="" textlink="">
      <xdr:nvSpPr>
        <xdr:cNvPr id="720" name="Freeform 979">
          <a:extLst>
            <a:ext uri="{FF2B5EF4-FFF2-40B4-BE49-F238E27FC236}">
              <a16:creationId xmlns:a16="http://schemas.microsoft.com/office/drawing/2014/main" id="{08CC0503-EBA4-447B-B0FE-2B0919F073F6}"/>
            </a:ext>
          </a:extLst>
        </xdr:cNvPr>
        <xdr:cNvSpPr>
          <a:spLocks/>
        </xdr:cNvSpPr>
      </xdr:nvSpPr>
      <xdr:spPr bwMode="auto">
        <a:xfrm flipH="1">
          <a:off x="8655169" y="10584652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248955</xdr:colOff>
      <xdr:row>61</xdr:row>
      <xdr:rowOff>136525</xdr:rowOff>
    </xdr:from>
    <xdr:to>
      <xdr:col>13</xdr:col>
      <xdr:colOff>494404</xdr:colOff>
      <xdr:row>63</xdr:row>
      <xdr:rowOff>4238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EDD4BB32-EE79-43A9-8C46-EF2730C7DE51}"/>
            </a:ext>
          </a:extLst>
        </xdr:cNvPr>
        <xdr:cNvSpPr/>
      </xdr:nvSpPr>
      <xdr:spPr bwMode="auto">
        <a:xfrm>
          <a:off x="8859555" y="105949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755650</xdr:colOff>
      <xdr:row>62</xdr:row>
      <xdr:rowOff>131436</xdr:rowOff>
    </xdr:from>
    <xdr:to>
      <xdr:col>14</xdr:col>
      <xdr:colOff>117475</xdr:colOff>
      <xdr:row>63</xdr:row>
      <xdr:rowOff>86261</xdr:rowOff>
    </xdr:to>
    <xdr:sp macro="" textlink="">
      <xdr:nvSpPr>
        <xdr:cNvPr id="722" name="AutoShape 978">
          <a:extLst>
            <a:ext uri="{FF2B5EF4-FFF2-40B4-BE49-F238E27FC236}">
              <a16:creationId xmlns:a16="http://schemas.microsoft.com/office/drawing/2014/main" id="{E19DE5E6-EF7D-4ABF-885F-283A41161CCF}"/>
            </a:ext>
          </a:extLst>
        </xdr:cNvPr>
        <xdr:cNvSpPr>
          <a:spLocks noChangeArrowheads="1"/>
        </xdr:cNvSpPr>
      </xdr:nvSpPr>
      <xdr:spPr bwMode="auto">
        <a:xfrm>
          <a:off x="9315450" y="10761336"/>
          <a:ext cx="117475" cy="126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495231</xdr:colOff>
      <xdr:row>60</xdr:row>
      <xdr:rowOff>108034</xdr:rowOff>
    </xdr:from>
    <xdr:to>
      <xdr:col>13</xdr:col>
      <xdr:colOff>638105</xdr:colOff>
      <xdr:row>62</xdr:row>
      <xdr:rowOff>162009</xdr:rowOff>
    </xdr:to>
    <xdr:sp macro="" textlink="">
      <xdr:nvSpPr>
        <xdr:cNvPr id="723" name="Text Box 1132">
          <a:extLst>
            <a:ext uri="{FF2B5EF4-FFF2-40B4-BE49-F238E27FC236}">
              <a16:creationId xmlns:a16="http://schemas.microsoft.com/office/drawing/2014/main" id="{8AF32943-AE6D-4A9F-B2AF-61D9B1A392DF}"/>
            </a:ext>
          </a:extLst>
        </xdr:cNvPr>
        <xdr:cNvSpPr txBox="1">
          <a:spLocks noChangeArrowheads="1"/>
        </xdr:cNvSpPr>
      </xdr:nvSpPr>
      <xdr:spPr bwMode="auto">
        <a:xfrm>
          <a:off x="9105831" y="10395034"/>
          <a:ext cx="142874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99680</xdr:colOff>
      <xdr:row>63</xdr:row>
      <xdr:rowOff>132253</xdr:rowOff>
    </xdr:from>
    <xdr:to>
      <xdr:col>19</xdr:col>
      <xdr:colOff>306296</xdr:colOff>
      <xdr:row>64</xdr:row>
      <xdr:rowOff>123267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76764ED5-81A9-42EF-A17D-538A989DA032}"/>
            </a:ext>
          </a:extLst>
        </xdr:cNvPr>
        <xdr:cNvSpPr/>
      </xdr:nvSpPr>
      <xdr:spPr bwMode="auto">
        <a:xfrm>
          <a:off x="12939380" y="10933603"/>
          <a:ext cx="206616" cy="162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271520</xdr:colOff>
      <xdr:row>62</xdr:row>
      <xdr:rowOff>115595</xdr:rowOff>
    </xdr:from>
    <xdr:to>
      <xdr:col>19</xdr:col>
      <xdr:colOff>427511</xdr:colOff>
      <xdr:row>63</xdr:row>
      <xdr:rowOff>90378</xdr:rowOff>
    </xdr:to>
    <xdr:sp macro="" textlink="">
      <xdr:nvSpPr>
        <xdr:cNvPr id="725" name="AutoShape 526">
          <a:extLst>
            <a:ext uri="{FF2B5EF4-FFF2-40B4-BE49-F238E27FC236}">
              <a16:creationId xmlns:a16="http://schemas.microsoft.com/office/drawing/2014/main" id="{2D737E2F-FC97-481C-BB2A-FCFD83ECC593}"/>
            </a:ext>
          </a:extLst>
        </xdr:cNvPr>
        <xdr:cNvSpPr>
          <a:spLocks noChangeArrowheads="1"/>
        </xdr:cNvSpPr>
      </xdr:nvSpPr>
      <xdr:spPr bwMode="auto">
        <a:xfrm>
          <a:off x="13111220" y="10745495"/>
          <a:ext cx="155991" cy="146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58003</xdr:colOff>
      <xdr:row>61</xdr:row>
      <xdr:rowOff>20260</xdr:rowOff>
    </xdr:from>
    <xdr:to>
      <xdr:col>19</xdr:col>
      <xdr:colOff>209181</xdr:colOff>
      <xdr:row>61</xdr:row>
      <xdr:rowOff>136343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id="{56BCCB84-74DE-4AB3-A3AE-7B0C92FC615B}"/>
            </a:ext>
          </a:extLst>
        </xdr:cNvPr>
        <xdr:cNvSpPr/>
      </xdr:nvSpPr>
      <xdr:spPr bwMode="auto">
        <a:xfrm>
          <a:off x="12897703" y="10478710"/>
          <a:ext cx="151178" cy="1160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51289</xdr:colOff>
      <xdr:row>60</xdr:row>
      <xdr:rowOff>2791</xdr:rowOff>
    </xdr:from>
    <xdr:to>
      <xdr:col>18</xdr:col>
      <xdr:colOff>243549</xdr:colOff>
      <xdr:row>60</xdr:row>
      <xdr:rowOff>170701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1D08C521-1282-460B-B820-E4EDE8611815}"/>
            </a:ext>
          </a:extLst>
        </xdr:cNvPr>
        <xdr:cNvSpPr/>
      </xdr:nvSpPr>
      <xdr:spPr bwMode="auto">
        <a:xfrm>
          <a:off x="12186139" y="10289791"/>
          <a:ext cx="192260" cy="167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498220</xdr:colOff>
      <xdr:row>61</xdr:row>
      <xdr:rowOff>46751</xdr:rowOff>
    </xdr:from>
    <xdr:ext cx="439615" cy="117231"/>
    <xdr:sp macro="" textlink="">
      <xdr:nvSpPr>
        <xdr:cNvPr id="728" name="Text Box 972">
          <a:extLst>
            <a:ext uri="{FF2B5EF4-FFF2-40B4-BE49-F238E27FC236}">
              <a16:creationId xmlns:a16="http://schemas.microsoft.com/office/drawing/2014/main" id="{F64ECE90-7BC9-4DF9-BD8B-B0B68F9966A1}"/>
            </a:ext>
          </a:extLst>
        </xdr:cNvPr>
        <xdr:cNvSpPr txBox="1">
          <a:spLocks noChangeArrowheads="1"/>
        </xdr:cNvSpPr>
      </xdr:nvSpPr>
      <xdr:spPr bwMode="auto">
        <a:xfrm>
          <a:off x="13337920" y="10505201"/>
          <a:ext cx="439615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172431</xdr:colOff>
      <xdr:row>60</xdr:row>
      <xdr:rowOff>2668</xdr:rowOff>
    </xdr:from>
    <xdr:to>
      <xdr:col>19</xdr:col>
      <xdr:colOff>324971</xdr:colOff>
      <xdr:row>60</xdr:row>
      <xdr:rowOff>112057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52221BC5-ECF6-4251-8362-05B754F5FB0F}"/>
            </a:ext>
          </a:extLst>
        </xdr:cNvPr>
        <xdr:cNvSpPr/>
      </xdr:nvSpPr>
      <xdr:spPr bwMode="auto">
        <a:xfrm>
          <a:off x="13012131" y="10289668"/>
          <a:ext cx="152540" cy="109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259670</xdr:colOff>
      <xdr:row>61</xdr:row>
      <xdr:rowOff>78763</xdr:rowOff>
    </xdr:from>
    <xdr:to>
      <xdr:col>16</xdr:col>
      <xdr:colOff>399614</xdr:colOff>
      <xdr:row>62</xdr:row>
      <xdr:rowOff>127121</xdr:rowOff>
    </xdr:to>
    <xdr:grpSp>
      <xdr:nvGrpSpPr>
        <xdr:cNvPr id="730" name="Group 690">
          <a:extLst>
            <a:ext uri="{FF2B5EF4-FFF2-40B4-BE49-F238E27FC236}">
              <a16:creationId xmlns:a16="http://schemas.microsoft.com/office/drawing/2014/main" id="{CA7A2A09-E6FB-42FF-855A-57EC2372F9F5}"/>
            </a:ext>
          </a:extLst>
        </xdr:cNvPr>
        <xdr:cNvGrpSpPr>
          <a:grpSpLocks/>
        </xdr:cNvGrpSpPr>
      </xdr:nvGrpSpPr>
      <xdr:grpSpPr bwMode="auto">
        <a:xfrm rot="5400000">
          <a:off x="10919034" y="10632935"/>
          <a:ext cx="220715" cy="139944"/>
          <a:chOff x="718" y="97"/>
          <a:chExt cx="23" cy="15"/>
        </a:xfrm>
      </xdr:grpSpPr>
      <xdr:sp macro="" textlink="">
        <xdr:nvSpPr>
          <xdr:cNvPr id="731" name="Freeform 691">
            <a:extLst>
              <a:ext uri="{FF2B5EF4-FFF2-40B4-BE49-F238E27FC236}">
                <a16:creationId xmlns:a16="http://schemas.microsoft.com/office/drawing/2014/main" id="{66733E59-9C06-4362-B4CE-9BA4994CF0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2" name="Freeform 692">
            <a:extLst>
              <a:ext uri="{FF2B5EF4-FFF2-40B4-BE49-F238E27FC236}">
                <a16:creationId xmlns:a16="http://schemas.microsoft.com/office/drawing/2014/main" id="{92DF6E83-FAF2-4652-A6B1-6799E0433D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11873</xdr:colOff>
      <xdr:row>33</xdr:row>
      <xdr:rowOff>0</xdr:rowOff>
    </xdr:from>
    <xdr:to>
      <xdr:col>11</xdr:col>
      <xdr:colOff>187112</xdr:colOff>
      <xdr:row>33</xdr:row>
      <xdr:rowOff>165823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373A17BD-1E0A-43A5-B668-029112F4CBB5}"/>
            </a:ext>
          </a:extLst>
        </xdr:cNvPr>
        <xdr:cNvSpPr/>
      </xdr:nvSpPr>
      <xdr:spPr bwMode="auto">
        <a:xfrm>
          <a:off x="7212773" y="56578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635001</xdr:colOff>
      <xdr:row>39</xdr:row>
      <xdr:rowOff>126998</xdr:rowOff>
    </xdr:from>
    <xdr:ext cx="728130" cy="110067"/>
    <xdr:sp macro="" textlink="">
      <xdr:nvSpPr>
        <xdr:cNvPr id="734" name="Text Box 972">
          <a:extLst>
            <a:ext uri="{FF2B5EF4-FFF2-40B4-BE49-F238E27FC236}">
              <a16:creationId xmlns:a16="http://schemas.microsoft.com/office/drawing/2014/main" id="{E5776BF8-51E8-4BAE-BEBE-A777985EDC33}"/>
            </a:ext>
          </a:extLst>
        </xdr:cNvPr>
        <xdr:cNvSpPr txBox="1">
          <a:spLocks noChangeArrowheads="1"/>
        </xdr:cNvSpPr>
      </xdr:nvSpPr>
      <xdr:spPr bwMode="auto">
        <a:xfrm>
          <a:off x="7835901" y="6813548"/>
          <a:ext cx="728130" cy="1100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686166</xdr:colOff>
      <xdr:row>39</xdr:row>
      <xdr:rowOff>34636</xdr:rowOff>
    </xdr:from>
    <xdr:to>
      <xdr:col>12</xdr:col>
      <xdr:colOff>90056</xdr:colOff>
      <xdr:row>39</xdr:row>
      <xdr:rowOff>141963</xdr:rowOff>
    </xdr:to>
    <xdr:sp macro="" textlink="">
      <xdr:nvSpPr>
        <xdr:cNvPr id="735" name="Oval 1295">
          <a:extLst>
            <a:ext uri="{FF2B5EF4-FFF2-40B4-BE49-F238E27FC236}">
              <a16:creationId xmlns:a16="http://schemas.microsoft.com/office/drawing/2014/main" id="{0D6DC14B-6EC6-4549-865B-0F6C246BE13E}"/>
            </a:ext>
          </a:extLst>
        </xdr:cNvPr>
        <xdr:cNvSpPr>
          <a:spLocks noChangeArrowheads="1"/>
        </xdr:cNvSpPr>
      </xdr:nvSpPr>
      <xdr:spPr bwMode="auto">
        <a:xfrm>
          <a:off x="7887066" y="6721186"/>
          <a:ext cx="108740" cy="1073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205424</xdr:colOff>
      <xdr:row>39</xdr:row>
      <xdr:rowOff>89944</xdr:rowOff>
    </xdr:from>
    <xdr:to>
      <xdr:col>11</xdr:col>
      <xdr:colOff>723696</xdr:colOff>
      <xdr:row>40</xdr:row>
      <xdr:rowOff>12008</xdr:rowOff>
    </xdr:to>
    <xdr:sp macro="" textlink="">
      <xdr:nvSpPr>
        <xdr:cNvPr id="736" name="Line 468">
          <a:extLst>
            <a:ext uri="{FF2B5EF4-FFF2-40B4-BE49-F238E27FC236}">
              <a16:creationId xmlns:a16="http://schemas.microsoft.com/office/drawing/2014/main" id="{D7C674FD-6AD9-4305-9342-72BD7D9E10D4}"/>
            </a:ext>
          </a:extLst>
        </xdr:cNvPr>
        <xdr:cNvSpPr>
          <a:spLocks noChangeShapeType="1"/>
        </xdr:cNvSpPr>
      </xdr:nvSpPr>
      <xdr:spPr bwMode="auto">
        <a:xfrm flipV="1">
          <a:off x="7406324" y="6776494"/>
          <a:ext cx="499222" cy="93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394131</xdr:colOff>
      <xdr:row>34</xdr:row>
      <xdr:rowOff>161636</xdr:rowOff>
    </xdr:from>
    <xdr:ext cx="330200" cy="304800"/>
    <xdr:grpSp>
      <xdr:nvGrpSpPr>
        <xdr:cNvPr id="737" name="Group 6672">
          <a:extLst>
            <a:ext uri="{FF2B5EF4-FFF2-40B4-BE49-F238E27FC236}">
              <a16:creationId xmlns:a16="http://schemas.microsoft.com/office/drawing/2014/main" id="{44FE504B-45CE-4F0C-960E-6CC13214DB85}"/>
            </a:ext>
          </a:extLst>
        </xdr:cNvPr>
        <xdr:cNvGrpSpPr>
          <a:grpSpLocks/>
        </xdr:cNvGrpSpPr>
      </xdr:nvGrpSpPr>
      <xdr:grpSpPr bwMode="auto">
        <a:xfrm>
          <a:off x="7578702" y="6021779"/>
          <a:ext cx="330200" cy="304800"/>
          <a:chOff x="536" y="110"/>
          <a:chExt cx="46" cy="44"/>
        </a:xfrm>
      </xdr:grpSpPr>
      <xdr:pic>
        <xdr:nvPicPr>
          <xdr:cNvPr id="738" name="Picture 6673" descr="route2">
            <a:extLst>
              <a:ext uri="{FF2B5EF4-FFF2-40B4-BE49-F238E27FC236}">
                <a16:creationId xmlns:a16="http://schemas.microsoft.com/office/drawing/2014/main" id="{B94EE4BD-3BBB-458D-8224-ECA6D151FD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9" name="Text Box 6674">
            <a:extLst>
              <a:ext uri="{FF2B5EF4-FFF2-40B4-BE49-F238E27FC236}">
                <a16:creationId xmlns:a16="http://schemas.microsoft.com/office/drawing/2014/main" id="{2EF31C8E-5D1B-4D0F-9CBB-3DBEF5094C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20407</xdr:colOff>
      <xdr:row>37</xdr:row>
      <xdr:rowOff>104611</xdr:rowOff>
    </xdr:from>
    <xdr:ext cx="285038" cy="221960"/>
    <xdr:sp macro="" textlink="">
      <xdr:nvSpPr>
        <xdr:cNvPr id="740" name="Text Box 1123">
          <a:extLst>
            <a:ext uri="{FF2B5EF4-FFF2-40B4-BE49-F238E27FC236}">
              <a16:creationId xmlns:a16="http://schemas.microsoft.com/office/drawing/2014/main" id="{2F9A1199-22A9-44DF-BE88-824EB193E649}"/>
            </a:ext>
          </a:extLst>
        </xdr:cNvPr>
        <xdr:cNvSpPr txBox="1">
          <a:spLocks noChangeArrowheads="1"/>
        </xdr:cNvSpPr>
      </xdr:nvSpPr>
      <xdr:spPr bwMode="auto">
        <a:xfrm>
          <a:off x="7221307" y="6448261"/>
          <a:ext cx="285038" cy="22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12</xdr:col>
      <xdr:colOff>60027</xdr:colOff>
      <xdr:row>37</xdr:row>
      <xdr:rowOff>64576</xdr:rowOff>
    </xdr:from>
    <xdr:ext cx="330200" cy="304800"/>
    <xdr:grpSp>
      <xdr:nvGrpSpPr>
        <xdr:cNvPr id="741" name="Group 6672">
          <a:extLst>
            <a:ext uri="{FF2B5EF4-FFF2-40B4-BE49-F238E27FC236}">
              <a16:creationId xmlns:a16="http://schemas.microsoft.com/office/drawing/2014/main" id="{F0DC2EA9-E41B-4D68-8888-AD942BCF6DF9}"/>
            </a:ext>
          </a:extLst>
        </xdr:cNvPr>
        <xdr:cNvGrpSpPr>
          <a:grpSpLocks/>
        </xdr:cNvGrpSpPr>
      </xdr:nvGrpSpPr>
      <xdr:grpSpPr bwMode="auto">
        <a:xfrm>
          <a:off x="7947634" y="6441790"/>
          <a:ext cx="330200" cy="304800"/>
          <a:chOff x="536" y="110"/>
          <a:chExt cx="46" cy="44"/>
        </a:xfrm>
      </xdr:grpSpPr>
      <xdr:pic>
        <xdr:nvPicPr>
          <xdr:cNvPr id="742" name="Picture 6673" descr="route2">
            <a:extLst>
              <a:ext uri="{FF2B5EF4-FFF2-40B4-BE49-F238E27FC236}">
                <a16:creationId xmlns:a16="http://schemas.microsoft.com/office/drawing/2014/main" id="{E3C9567B-F945-4BED-A3D0-DE7A623034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3" name="Text Box 6674">
            <a:extLst>
              <a:ext uri="{FF2B5EF4-FFF2-40B4-BE49-F238E27FC236}">
                <a16:creationId xmlns:a16="http://schemas.microsoft.com/office/drawing/2014/main" id="{083958A3-0FD1-427D-84E2-3A762570B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67299</xdr:colOff>
      <xdr:row>29</xdr:row>
      <xdr:rowOff>153571</xdr:rowOff>
    </xdr:from>
    <xdr:to>
      <xdr:col>20</xdr:col>
      <xdr:colOff>403910</xdr:colOff>
      <xdr:row>30</xdr:row>
      <xdr:rowOff>113968</xdr:rowOff>
    </xdr:to>
    <xdr:grpSp>
      <xdr:nvGrpSpPr>
        <xdr:cNvPr id="744" name="Group 825">
          <a:extLst>
            <a:ext uri="{FF2B5EF4-FFF2-40B4-BE49-F238E27FC236}">
              <a16:creationId xmlns:a16="http://schemas.microsoft.com/office/drawing/2014/main" id="{579E7110-36DE-42BD-83B7-D4CF3B161AA0}"/>
            </a:ext>
          </a:extLst>
        </xdr:cNvPr>
        <xdr:cNvGrpSpPr>
          <a:grpSpLocks/>
        </xdr:cNvGrpSpPr>
      </xdr:nvGrpSpPr>
      <xdr:grpSpPr bwMode="auto">
        <a:xfrm rot="5051122">
          <a:off x="13694728" y="5049999"/>
          <a:ext cx="132754" cy="336611"/>
          <a:chOff x="718" y="97"/>
          <a:chExt cx="23" cy="15"/>
        </a:xfrm>
      </xdr:grpSpPr>
      <xdr:sp macro="" textlink="">
        <xdr:nvSpPr>
          <xdr:cNvPr id="745" name="Freeform 826">
            <a:extLst>
              <a:ext uri="{FF2B5EF4-FFF2-40B4-BE49-F238E27FC236}">
                <a16:creationId xmlns:a16="http://schemas.microsoft.com/office/drawing/2014/main" id="{44BCA504-72D0-4F6B-B27F-F193971E9F9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6" name="Freeform 827">
            <a:extLst>
              <a:ext uri="{FF2B5EF4-FFF2-40B4-BE49-F238E27FC236}">
                <a16:creationId xmlns:a16="http://schemas.microsoft.com/office/drawing/2014/main" id="{A4F08190-0DC1-4EDC-B955-73B22184164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160754</xdr:colOff>
      <xdr:row>30</xdr:row>
      <xdr:rowOff>13594</xdr:rowOff>
    </xdr:from>
    <xdr:ext cx="136273" cy="68467"/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E12B1CAC-DAC2-4AC9-9A90-DD49BE23FBAB}"/>
            </a:ext>
          </a:extLst>
        </xdr:cNvPr>
        <xdr:cNvSpPr txBox="1">
          <a:spLocks noChangeArrowheads="1"/>
        </xdr:cNvSpPr>
      </xdr:nvSpPr>
      <xdr:spPr bwMode="auto">
        <a:xfrm rot="21240000">
          <a:off x="13718004" y="5157094"/>
          <a:ext cx="136273" cy="684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123210</xdr:colOff>
      <xdr:row>30</xdr:row>
      <xdr:rowOff>907</xdr:rowOff>
    </xdr:from>
    <xdr:ext cx="330200" cy="304800"/>
    <xdr:grpSp>
      <xdr:nvGrpSpPr>
        <xdr:cNvPr id="748" name="Group 6672">
          <a:extLst>
            <a:ext uri="{FF2B5EF4-FFF2-40B4-BE49-F238E27FC236}">
              <a16:creationId xmlns:a16="http://schemas.microsoft.com/office/drawing/2014/main" id="{45E51E10-53E0-4610-8793-58265EA0C1E5}"/>
            </a:ext>
          </a:extLst>
        </xdr:cNvPr>
        <xdr:cNvGrpSpPr>
          <a:grpSpLocks/>
        </xdr:cNvGrpSpPr>
      </xdr:nvGrpSpPr>
      <xdr:grpSpPr bwMode="auto">
        <a:xfrm>
          <a:off x="12932067" y="5171621"/>
          <a:ext cx="330200" cy="304800"/>
          <a:chOff x="536" y="110"/>
          <a:chExt cx="46" cy="44"/>
        </a:xfrm>
      </xdr:grpSpPr>
      <xdr:pic>
        <xdr:nvPicPr>
          <xdr:cNvPr id="749" name="Picture 6673" descr="route2">
            <a:extLst>
              <a:ext uri="{FF2B5EF4-FFF2-40B4-BE49-F238E27FC236}">
                <a16:creationId xmlns:a16="http://schemas.microsoft.com/office/drawing/2014/main" id="{D5462B40-FB45-4739-B4B8-3532B3D85A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0" name="Text Box 6674">
            <a:extLst>
              <a:ext uri="{FF2B5EF4-FFF2-40B4-BE49-F238E27FC236}">
                <a16:creationId xmlns:a16="http://schemas.microsoft.com/office/drawing/2014/main" id="{1997B8F6-498B-4119-9790-F59A75BA5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96297</xdr:colOff>
      <xdr:row>27</xdr:row>
      <xdr:rowOff>140268</xdr:rowOff>
    </xdr:from>
    <xdr:ext cx="330200" cy="304800"/>
    <xdr:grpSp>
      <xdr:nvGrpSpPr>
        <xdr:cNvPr id="751" name="Group 6672">
          <a:extLst>
            <a:ext uri="{FF2B5EF4-FFF2-40B4-BE49-F238E27FC236}">
              <a16:creationId xmlns:a16="http://schemas.microsoft.com/office/drawing/2014/main" id="{2C15523B-1365-4ED2-9162-E2556E1B79DB}"/>
            </a:ext>
          </a:extLst>
        </xdr:cNvPr>
        <xdr:cNvGrpSpPr>
          <a:grpSpLocks/>
        </xdr:cNvGrpSpPr>
      </xdr:nvGrpSpPr>
      <xdr:grpSpPr bwMode="auto">
        <a:xfrm>
          <a:off x="13621797" y="4793911"/>
          <a:ext cx="330200" cy="304800"/>
          <a:chOff x="536" y="110"/>
          <a:chExt cx="46" cy="44"/>
        </a:xfrm>
      </xdr:grpSpPr>
      <xdr:pic>
        <xdr:nvPicPr>
          <xdr:cNvPr id="752" name="Picture 6673" descr="route2">
            <a:extLst>
              <a:ext uri="{FF2B5EF4-FFF2-40B4-BE49-F238E27FC236}">
                <a16:creationId xmlns:a16="http://schemas.microsoft.com/office/drawing/2014/main" id="{524AE64B-BB72-42A3-B552-7ACD31FA4F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3" name="Text Box 6674">
            <a:extLst>
              <a:ext uri="{FF2B5EF4-FFF2-40B4-BE49-F238E27FC236}">
                <a16:creationId xmlns:a16="http://schemas.microsoft.com/office/drawing/2014/main" id="{F9BBD536-2C6C-4A9F-BBB2-3D330BAA16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13</xdr:col>
      <xdr:colOff>108814</xdr:colOff>
      <xdr:row>55</xdr:row>
      <xdr:rowOff>34020</xdr:rowOff>
    </xdr:from>
    <xdr:to>
      <xdr:col>14</xdr:col>
      <xdr:colOff>354720</xdr:colOff>
      <xdr:row>55</xdr:row>
      <xdr:rowOff>34020</xdr:rowOff>
    </xdr:to>
    <xdr:sp macro="" textlink="">
      <xdr:nvSpPr>
        <xdr:cNvPr id="754" name="Line 512">
          <a:extLst>
            <a:ext uri="{FF2B5EF4-FFF2-40B4-BE49-F238E27FC236}">
              <a16:creationId xmlns:a16="http://schemas.microsoft.com/office/drawing/2014/main" id="{304305A3-A372-4125-ABAC-DA27DE55A531}"/>
            </a:ext>
          </a:extLst>
        </xdr:cNvPr>
        <xdr:cNvSpPr>
          <a:spLocks noChangeShapeType="1"/>
        </xdr:cNvSpPr>
      </xdr:nvSpPr>
      <xdr:spPr bwMode="auto">
        <a:xfrm rot="10800000">
          <a:off x="8719414" y="9463770"/>
          <a:ext cx="9507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187100</xdr:colOff>
      <xdr:row>4</xdr:row>
      <xdr:rowOff>137861</xdr:rowOff>
    </xdr:from>
    <xdr:ext cx="807176" cy="381338"/>
    <xdr:sp macro="" textlink="">
      <xdr:nvSpPr>
        <xdr:cNvPr id="755" name="Text Box 972">
          <a:extLst>
            <a:ext uri="{FF2B5EF4-FFF2-40B4-BE49-F238E27FC236}">
              <a16:creationId xmlns:a16="http://schemas.microsoft.com/office/drawing/2014/main" id="{3421D4F8-F119-4DAF-B351-FFC3EF43BF63}"/>
            </a:ext>
          </a:extLst>
        </xdr:cNvPr>
        <xdr:cNvSpPr txBox="1">
          <a:spLocks noChangeArrowheads="1"/>
        </xdr:cNvSpPr>
      </xdr:nvSpPr>
      <xdr:spPr bwMode="auto">
        <a:xfrm>
          <a:off x="1044350" y="823661"/>
          <a:ext cx="807176" cy="381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4</xdr:row>
      <xdr:rowOff>161437</xdr:rowOff>
    </xdr:from>
    <xdr:to>
      <xdr:col>8</xdr:col>
      <xdr:colOff>116688</xdr:colOff>
      <xdr:row>4</xdr:row>
      <xdr:rowOff>170962</xdr:rowOff>
    </xdr:to>
    <xdr:sp macro="" textlink="">
      <xdr:nvSpPr>
        <xdr:cNvPr id="756" name="Line 666">
          <a:extLst>
            <a:ext uri="{FF2B5EF4-FFF2-40B4-BE49-F238E27FC236}">
              <a16:creationId xmlns:a16="http://schemas.microsoft.com/office/drawing/2014/main" id="{BF211F86-CBCA-4E36-9085-B2C01AB856CF}"/>
            </a:ext>
          </a:extLst>
        </xdr:cNvPr>
        <xdr:cNvSpPr>
          <a:spLocks noChangeShapeType="1"/>
        </xdr:cNvSpPr>
      </xdr:nvSpPr>
      <xdr:spPr bwMode="auto">
        <a:xfrm>
          <a:off x="4441038" y="847237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757" name="Line 859">
          <a:extLst>
            <a:ext uri="{FF2B5EF4-FFF2-40B4-BE49-F238E27FC236}">
              <a16:creationId xmlns:a16="http://schemas.microsoft.com/office/drawing/2014/main" id="{FC2A29A9-8508-4850-8827-D353A8AD616C}"/>
            </a:ext>
          </a:extLst>
        </xdr:cNvPr>
        <xdr:cNvSpPr>
          <a:spLocks noChangeShapeType="1"/>
        </xdr:cNvSpPr>
      </xdr:nvSpPr>
      <xdr:spPr bwMode="auto">
        <a:xfrm flipH="1" flipV="1">
          <a:off x="5070930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12534</xdr:colOff>
      <xdr:row>4</xdr:row>
      <xdr:rowOff>116973</xdr:rowOff>
    </xdr:from>
    <xdr:ext cx="643356" cy="718554"/>
    <xdr:sp macro="" textlink="">
      <xdr:nvSpPr>
        <xdr:cNvPr id="758" name="Text Box 860">
          <a:extLst>
            <a:ext uri="{FF2B5EF4-FFF2-40B4-BE49-F238E27FC236}">
              <a16:creationId xmlns:a16="http://schemas.microsoft.com/office/drawing/2014/main" id="{903342FE-3925-407D-AADF-7575DAFF8769}"/>
            </a:ext>
          </a:extLst>
        </xdr:cNvPr>
        <xdr:cNvSpPr txBox="1">
          <a:spLocks noChangeArrowheads="1"/>
        </xdr:cNvSpPr>
      </xdr:nvSpPr>
      <xdr:spPr bwMode="auto">
        <a:xfrm>
          <a:off x="2279484" y="802773"/>
          <a:ext cx="643356" cy="7185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759" name="Line 120">
          <a:extLst>
            <a:ext uri="{FF2B5EF4-FFF2-40B4-BE49-F238E27FC236}">
              <a16:creationId xmlns:a16="http://schemas.microsoft.com/office/drawing/2014/main" id="{AD208F6B-7376-4E9F-B043-4FA6D0725092}"/>
            </a:ext>
          </a:extLst>
        </xdr:cNvPr>
        <xdr:cNvSpPr>
          <a:spLocks noChangeShapeType="1"/>
        </xdr:cNvSpPr>
      </xdr:nvSpPr>
      <xdr:spPr bwMode="auto">
        <a:xfrm flipV="1">
          <a:off x="64960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760" name="Freeform 66">
          <a:extLst>
            <a:ext uri="{FF2B5EF4-FFF2-40B4-BE49-F238E27FC236}">
              <a16:creationId xmlns:a16="http://schemas.microsoft.com/office/drawing/2014/main" id="{CED694A9-7787-47C3-9F0A-6400E2E0BA14}"/>
            </a:ext>
          </a:extLst>
        </xdr:cNvPr>
        <xdr:cNvSpPr>
          <a:spLocks/>
        </xdr:cNvSpPr>
      </xdr:nvSpPr>
      <xdr:spPr bwMode="auto">
        <a:xfrm flipH="1" flipV="1">
          <a:off x="220807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761" name="Line 74">
          <a:extLst>
            <a:ext uri="{FF2B5EF4-FFF2-40B4-BE49-F238E27FC236}">
              <a16:creationId xmlns:a16="http://schemas.microsoft.com/office/drawing/2014/main" id="{94614876-6E02-47F3-99F0-8CE97A2A1290}"/>
            </a:ext>
          </a:extLst>
        </xdr:cNvPr>
        <xdr:cNvSpPr>
          <a:spLocks noChangeShapeType="1"/>
        </xdr:cNvSpPr>
      </xdr:nvSpPr>
      <xdr:spPr bwMode="auto">
        <a:xfrm>
          <a:off x="56645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62" name="Line 75">
          <a:extLst>
            <a:ext uri="{FF2B5EF4-FFF2-40B4-BE49-F238E27FC236}">
              <a16:creationId xmlns:a16="http://schemas.microsoft.com/office/drawing/2014/main" id="{84F69737-E6D4-4F72-BB43-601097B7939B}"/>
            </a:ext>
          </a:extLst>
        </xdr:cNvPr>
        <xdr:cNvSpPr>
          <a:spLocks noChangeShapeType="1"/>
        </xdr:cNvSpPr>
      </xdr:nvSpPr>
      <xdr:spPr bwMode="auto">
        <a:xfrm>
          <a:off x="66675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763" name="Freeform 92">
          <a:extLst>
            <a:ext uri="{FF2B5EF4-FFF2-40B4-BE49-F238E27FC236}">
              <a16:creationId xmlns:a16="http://schemas.microsoft.com/office/drawing/2014/main" id="{5D5A8AE9-0A37-4ECC-9C0A-47A9DEA85CFA}"/>
            </a:ext>
          </a:extLst>
        </xdr:cNvPr>
        <xdr:cNvSpPr>
          <a:spLocks/>
        </xdr:cNvSpPr>
      </xdr:nvSpPr>
      <xdr:spPr bwMode="auto">
        <a:xfrm>
          <a:off x="5086350" y="85725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764" name="Line 128">
          <a:extLst>
            <a:ext uri="{FF2B5EF4-FFF2-40B4-BE49-F238E27FC236}">
              <a16:creationId xmlns:a16="http://schemas.microsoft.com/office/drawing/2014/main" id="{A69E71F2-5273-4DA6-935A-CDA58DC01D52}"/>
            </a:ext>
          </a:extLst>
        </xdr:cNvPr>
        <xdr:cNvSpPr>
          <a:spLocks noChangeShapeType="1"/>
        </xdr:cNvSpPr>
      </xdr:nvSpPr>
      <xdr:spPr bwMode="auto">
        <a:xfrm flipV="1">
          <a:off x="85725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765" name="Text Box 183">
          <a:extLst>
            <a:ext uri="{FF2B5EF4-FFF2-40B4-BE49-F238E27FC236}">
              <a16:creationId xmlns:a16="http://schemas.microsoft.com/office/drawing/2014/main" id="{8C610082-364A-46A9-B11D-567A07D63ACF}"/>
            </a:ext>
          </a:extLst>
        </xdr:cNvPr>
        <xdr:cNvSpPr txBox="1">
          <a:spLocks noChangeArrowheads="1"/>
        </xdr:cNvSpPr>
      </xdr:nvSpPr>
      <xdr:spPr bwMode="auto">
        <a:xfrm>
          <a:off x="36734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766" name="Freeform 652">
          <a:extLst>
            <a:ext uri="{FF2B5EF4-FFF2-40B4-BE49-F238E27FC236}">
              <a16:creationId xmlns:a16="http://schemas.microsoft.com/office/drawing/2014/main" id="{1FF672EF-75C0-41D0-ACF2-EDCFAD70C707}"/>
            </a:ext>
          </a:extLst>
        </xdr:cNvPr>
        <xdr:cNvSpPr>
          <a:spLocks/>
        </xdr:cNvSpPr>
      </xdr:nvSpPr>
      <xdr:spPr bwMode="auto">
        <a:xfrm>
          <a:off x="15621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767" name="Freeform 653">
          <a:extLst>
            <a:ext uri="{FF2B5EF4-FFF2-40B4-BE49-F238E27FC236}">
              <a16:creationId xmlns:a16="http://schemas.microsoft.com/office/drawing/2014/main" id="{6A0455D7-D0C6-4159-A0AE-E7A20BE72D12}"/>
            </a:ext>
          </a:extLst>
        </xdr:cNvPr>
        <xdr:cNvSpPr>
          <a:spLocks/>
        </xdr:cNvSpPr>
      </xdr:nvSpPr>
      <xdr:spPr bwMode="auto">
        <a:xfrm>
          <a:off x="21240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768" name="Freeform 654">
          <a:extLst>
            <a:ext uri="{FF2B5EF4-FFF2-40B4-BE49-F238E27FC236}">
              <a16:creationId xmlns:a16="http://schemas.microsoft.com/office/drawing/2014/main" id="{0EDC72BB-092F-4CFA-8089-DB661AC041D9}"/>
            </a:ext>
          </a:extLst>
        </xdr:cNvPr>
        <xdr:cNvSpPr>
          <a:spLocks/>
        </xdr:cNvSpPr>
      </xdr:nvSpPr>
      <xdr:spPr bwMode="auto">
        <a:xfrm>
          <a:off x="22574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769" name="Freeform 657">
          <a:extLst>
            <a:ext uri="{FF2B5EF4-FFF2-40B4-BE49-F238E27FC236}">
              <a16:creationId xmlns:a16="http://schemas.microsoft.com/office/drawing/2014/main" id="{7CF04302-FDD8-43DE-AE20-E63B135D88A1}"/>
            </a:ext>
          </a:extLst>
        </xdr:cNvPr>
        <xdr:cNvSpPr>
          <a:spLocks/>
        </xdr:cNvSpPr>
      </xdr:nvSpPr>
      <xdr:spPr bwMode="auto">
        <a:xfrm>
          <a:off x="238993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770" name="Line 658">
          <a:extLst>
            <a:ext uri="{FF2B5EF4-FFF2-40B4-BE49-F238E27FC236}">
              <a16:creationId xmlns:a16="http://schemas.microsoft.com/office/drawing/2014/main" id="{AB40EC94-7A84-4D7F-BE26-49EAF36D62CE}"/>
            </a:ext>
          </a:extLst>
        </xdr:cNvPr>
        <xdr:cNvSpPr>
          <a:spLocks noChangeShapeType="1"/>
        </xdr:cNvSpPr>
      </xdr:nvSpPr>
      <xdr:spPr bwMode="auto">
        <a:xfrm flipV="1">
          <a:off x="193433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771" name="Freeform 659">
          <a:extLst>
            <a:ext uri="{FF2B5EF4-FFF2-40B4-BE49-F238E27FC236}">
              <a16:creationId xmlns:a16="http://schemas.microsoft.com/office/drawing/2014/main" id="{CF508200-624C-45E0-8ECB-D120609CCB20}"/>
            </a:ext>
          </a:extLst>
        </xdr:cNvPr>
        <xdr:cNvSpPr>
          <a:spLocks/>
        </xdr:cNvSpPr>
      </xdr:nvSpPr>
      <xdr:spPr bwMode="auto">
        <a:xfrm>
          <a:off x="19431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772" name="Freeform 661">
          <a:extLst>
            <a:ext uri="{FF2B5EF4-FFF2-40B4-BE49-F238E27FC236}">
              <a16:creationId xmlns:a16="http://schemas.microsoft.com/office/drawing/2014/main" id="{E68C4CBB-7E69-45A3-8B43-7F50E5A352DF}"/>
            </a:ext>
          </a:extLst>
        </xdr:cNvPr>
        <xdr:cNvSpPr>
          <a:spLocks/>
        </xdr:cNvSpPr>
      </xdr:nvSpPr>
      <xdr:spPr bwMode="auto">
        <a:xfrm>
          <a:off x="22669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773" name="Freeform 662">
          <a:extLst>
            <a:ext uri="{FF2B5EF4-FFF2-40B4-BE49-F238E27FC236}">
              <a16:creationId xmlns:a16="http://schemas.microsoft.com/office/drawing/2014/main" id="{197A1CF6-BA22-407D-89F0-DDC9CAB6623D}"/>
            </a:ext>
          </a:extLst>
        </xdr:cNvPr>
        <xdr:cNvSpPr>
          <a:spLocks/>
        </xdr:cNvSpPr>
      </xdr:nvSpPr>
      <xdr:spPr bwMode="auto">
        <a:xfrm>
          <a:off x="236654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774" name="Freeform 665">
          <a:extLst>
            <a:ext uri="{FF2B5EF4-FFF2-40B4-BE49-F238E27FC236}">
              <a16:creationId xmlns:a16="http://schemas.microsoft.com/office/drawing/2014/main" id="{FC8C62CC-A62D-4D18-895F-6A85171652C4}"/>
            </a:ext>
          </a:extLst>
        </xdr:cNvPr>
        <xdr:cNvSpPr>
          <a:spLocks/>
        </xdr:cNvSpPr>
      </xdr:nvSpPr>
      <xdr:spPr bwMode="auto">
        <a:xfrm>
          <a:off x="15716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775" name="Line 666">
          <a:extLst>
            <a:ext uri="{FF2B5EF4-FFF2-40B4-BE49-F238E27FC236}">
              <a16:creationId xmlns:a16="http://schemas.microsoft.com/office/drawing/2014/main" id="{5DB01D45-29E0-4899-B09B-E4183AF61F62}"/>
            </a:ext>
          </a:extLst>
        </xdr:cNvPr>
        <xdr:cNvSpPr>
          <a:spLocks noChangeShapeType="1"/>
        </xdr:cNvSpPr>
      </xdr:nvSpPr>
      <xdr:spPr bwMode="auto">
        <a:xfrm>
          <a:off x="158750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776" name="Freeform 669">
          <a:extLst>
            <a:ext uri="{FF2B5EF4-FFF2-40B4-BE49-F238E27FC236}">
              <a16:creationId xmlns:a16="http://schemas.microsoft.com/office/drawing/2014/main" id="{00D5446C-B22F-4218-B134-EEBEC6A9A2A8}"/>
            </a:ext>
          </a:extLst>
        </xdr:cNvPr>
        <xdr:cNvSpPr>
          <a:spLocks/>
        </xdr:cNvSpPr>
      </xdr:nvSpPr>
      <xdr:spPr bwMode="auto">
        <a:xfrm>
          <a:off x="15621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777" name="Freeform 670">
          <a:extLst>
            <a:ext uri="{FF2B5EF4-FFF2-40B4-BE49-F238E27FC236}">
              <a16:creationId xmlns:a16="http://schemas.microsoft.com/office/drawing/2014/main" id="{F2C49650-8F65-4277-A7AD-6309D019F0F9}"/>
            </a:ext>
          </a:extLst>
        </xdr:cNvPr>
        <xdr:cNvSpPr>
          <a:spLocks/>
        </xdr:cNvSpPr>
      </xdr:nvSpPr>
      <xdr:spPr bwMode="auto">
        <a:xfrm>
          <a:off x="21240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778" name="Freeform 671">
          <a:extLst>
            <a:ext uri="{FF2B5EF4-FFF2-40B4-BE49-F238E27FC236}">
              <a16:creationId xmlns:a16="http://schemas.microsoft.com/office/drawing/2014/main" id="{C28573AA-42A9-485D-B18B-4F799C361C11}"/>
            </a:ext>
          </a:extLst>
        </xdr:cNvPr>
        <xdr:cNvSpPr>
          <a:spLocks/>
        </xdr:cNvSpPr>
      </xdr:nvSpPr>
      <xdr:spPr bwMode="auto">
        <a:xfrm>
          <a:off x="22574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779" name="Freeform 672">
          <a:extLst>
            <a:ext uri="{FF2B5EF4-FFF2-40B4-BE49-F238E27FC236}">
              <a16:creationId xmlns:a16="http://schemas.microsoft.com/office/drawing/2014/main" id="{91B7C675-FAAA-43D1-8416-7E6A1B093353}"/>
            </a:ext>
          </a:extLst>
        </xdr:cNvPr>
        <xdr:cNvSpPr>
          <a:spLocks/>
        </xdr:cNvSpPr>
      </xdr:nvSpPr>
      <xdr:spPr bwMode="auto">
        <a:xfrm>
          <a:off x="240982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780" name="Freeform 675">
          <a:extLst>
            <a:ext uri="{FF2B5EF4-FFF2-40B4-BE49-F238E27FC236}">
              <a16:creationId xmlns:a16="http://schemas.microsoft.com/office/drawing/2014/main" id="{E071EE89-27AD-4D96-A9F4-12DA8DEBBA73}"/>
            </a:ext>
          </a:extLst>
        </xdr:cNvPr>
        <xdr:cNvSpPr>
          <a:spLocks/>
        </xdr:cNvSpPr>
      </xdr:nvSpPr>
      <xdr:spPr bwMode="auto">
        <a:xfrm>
          <a:off x="19431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781" name="Freeform 676">
          <a:extLst>
            <a:ext uri="{FF2B5EF4-FFF2-40B4-BE49-F238E27FC236}">
              <a16:creationId xmlns:a16="http://schemas.microsoft.com/office/drawing/2014/main" id="{8825589F-AC75-42FE-8B28-E14D1A2D49B4}"/>
            </a:ext>
          </a:extLst>
        </xdr:cNvPr>
        <xdr:cNvSpPr>
          <a:spLocks/>
        </xdr:cNvSpPr>
      </xdr:nvSpPr>
      <xdr:spPr bwMode="auto">
        <a:xfrm>
          <a:off x="204704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782" name="Freeform 677">
          <a:extLst>
            <a:ext uri="{FF2B5EF4-FFF2-40B4-BE49-F238E27FC236}">
              <a16:creationId xmlns:a16="http://schemas.microsoft.com/office/drawing/2014/main" id="{E96BC2FA-80C6-46F0-AE35-0B282DDA6034}"/>
            </a:ext>
          </a:extLst>
        </xdr:cNvPr>
        <xdr:cNvSpPr>
          <a:spLocks/>
        </xdr:cNvSpPr>
      </xdr:nvSpPr>
      <xdr:spPr bwMode="auto">
        <a:xfrm>
          <a:off x="22669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784" name="Group 681">
          <a:extLst>
            <a:ext uri="{FF2B5EF4-FFF2-40B4-BE49-F238E27FC236}">
              <a16:creationId xmlns:a16="http://schemas.microsoft.com/office/drawing/2014/main" id="{95ED5262-E1DD-43A3-AE37-A53087AAB187}"/>
            </a:ext>
          </a:extLst>
        </xdr:cNvPr>
        <xdr:cNvGrpSpPr>
          <a:grpSpLocks/>
        </xdr:cNvGrpSpPr>
      </xdr:nvGrpSpPr>
      <xdr:grpSpPr bwMode="auto">
        <a:xfrm>
          <a:off x="5893533" y="1022979"/>
          <a:ext cx="504825" cy="77107"/>
          <a:chOff x="667" y="101"/>
          <a:chExt cx="53" cy="8"/>
        </a:xfrm>
      </xdr:grpSpPr>
      <xdr:sp macro="" textlink="">
        <xdr:nvSpPr>
          <xdr:cNvPr id="785" name="Freeform 682">
            <a:extLst>
              <a:ext uri="{FF2B5EF4-FFF2-40B4-BE49-F238E27FC236}">
                <a16:creationId xmlns:a16="http://schemas.microsoft.com/office/drawing/2014/main" id="{1E4D867C-54C1-4043-83EA-189C9F7BA83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86" name="Freeform 683">
            <a:extLst>
              <a:ext uri="{FF2B5EF4-FFF2-40B4-BE49-F238E27FC236}">
                <a16:creationId xmlns:a16="http://schemas.microsoft.com/office/drawing/2014/main" id="{51BAFCCD-B0E1-4F80-8F7F-8844A1D3E29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787" name="Line 685">
          <a:extLst>
            <a:ext uri="{FF2B5EF4-FFF2-40B4-BE49-F238E27FC236}">
              <a16:creationId xmlns:a16="http://schemas.microsoft.com/office/drawing/2014/main" id="{2052172E-9727-467C-9C91-9158CC44081C}"/>
            </a:ext>
          </a:extLst>
        </xdr:cNvPr>
        <xdr:cNvSpPr>
          <a:spLocks noChangeShapeType="1"/>
        </xdr:cNvSpPr>
      </xdr:nvSpPr>
      <xdr:spPr bwMode="auto">
        <a:xfrm flipH="1">
          <a:off x="6484687" y="394188"/>
          <a:ext cx="1263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788" name="Group 690">
          <a:extLst>
            <a:ext uri="{FF2B5EF4-FFF2-40B4-BE49-F238E27FC236}">
              <a16:creationId xmlns:a16="http://schemas.microsoft.com/office/drawing/2014/main" id="{8C5C2A58-9649-4A3A-A744-0A9F85ED2456}"/>
            </a:ext>
          </a:extLst>
        </xdr:cNvPr>
        <xdr:cNvGrpSpPr>
          <a:grpSpLocks/>
        </xdr:cNvGrpSpPr>
      </xdr:nvGrpSpPr>
      <xdr:grpSpPr bwMode="auto">
        <a:xfrm>
          <a:off x="6390002" y="988979"/>
          <a:ext cx="150586" cy="143782"/>
          <a:chOff x="718" y="97"/>
          <a:chExt cx="23" cy="15"/>
        </a:xfrm>
      </xdr:grpSpPr>
      <xdr:sp macro="" textlink="">
        <xdr:nvSpPr>
          <xdr:cNvPr id="789" name="Freeform 691">
            <a:extLst>
              <a:ext uri="{FF2B5EF4-FFF2-40B4-BE49-F238E27FC236}">
                <a16:creationId xmlns:a16="http://schemas.microsoft.com/office/drawing/2014/main" id="{A4F63354-AE5F-44CC-B785-2ADA981D488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0" name="Freeform 692">
            <a:extLst>
              <a:ext uri="{FF2B5EF4-FFF2-40B4-BE49-F238E27FC236}">
                <a16:creationId xmlns:a16="http://schemas.microsoft.com/office/drawing/2014/main" id="{5674F6E3-6C1E-442F-85A6-47416D44F8B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791" name="Freeform 694">
          <a:extLst>
            <a:ext uri="{FF2B5EF4-FFF2-40B4-BE49-F238E27FC236}">
              <a16:creationId xmlns:a16="http://schemas.microsoft.com/office/drawing/2014/main" id="{BDE0992B-7F13-48E7-A4A5-4997B267585D}"/>
            </a:ext>
          </a:extLst>
        </xdr:cNvPr>
        <xdr:cNvSpPr>
          <a:spLocks/>
        </xdr:cNvSpPr>
      </xdr:nvSpPr>
      <xdr:spPr bwMode="auto">
        <a:xfrm>
          <a:off x="652535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792" name="Freeform 695">
          <a:extLst>
            <a:ext uri="{FF2B5EF4-FFF2-40B4-BE49-F238E27FC236}">
              <a16:creationId xmlns:a16="http://schemas.microsoft.com/office/drawing/2014/main" id="{3ED732BB-D298-4DD4-99B6-1FA95BDBF239}"/>
            </a:ext>
          </a:extLst>
        </xdr:cNvPr>
        <xdr:cNvSpPr>
          <a:spLocks/>
        </xdr:cNvSpPr>
      </xdr:nvSpPr>
      <xdr:spPr bwMode="auto">
        <a:xfrm>
          <a:off x="654290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793" name="Line 697">
          <a:extLst>
            <a:ext uri="{FF2B5EF4-FFF2-40B4-BE49-F238E27FC236}">
              <a16:creationId xmlns:a16="http://schemas.microsoft.com/office/drawing/2014/main" id="{97ACC023-5AA4-4246-AF70-05B9FED8125B}"/>
            </a:ext>
          </a:extLst>
        </xdr:cNvPr>
        <xdr:cNvSpPr>
          <a:spLocks noChangeShapeType="1"/>
        </xdr:cNvSpPr>
      </xdr:nvSpPr>
      <xdr:spPr bwMode="auto">
        <a:xfrm>
          <a:off x="594433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41206</xdr:rowOff>
    </xdr:from>
    <xdr:ext cx="702423" cy="143344"/>
    <xdr:sp macro="" textlink="">
      <xdr:nvSpPr>
        <xdr:cNvPr id="794" name="Text Box 699">
          <a:extLst>
            <a:ext uri="{FF2B5EF4-FFF2-40B4-BE49-F238E27FC236}">
              <a16:creationId xmlns:a16="http://schemas.microsoft.com/office/drawing/2014/main" id="{F1223F18-3E25-4502-B214-2DCEB3B15F3D}"/>
            </a:ext>
          </a:extLst>
        </xdr:cNvPr>
        <xdr:cNvSpPr txBox="1">
          <a:spLocks noChangeArrowheads="1"/>
        </xdr:cNvSpPr>
      </xdr:nvSpPr>
      <xdr:spPr bwMode="auto">
        <a:xfrm>
          <a:off x="6492580" y="124135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795" name="Line 859">
          <a:extLst>
            <a:ext uri="{FF2B5EF4-FFF2-40B4-BE49-F238E27FC236}">
              <a16:creationId xmlns:a16="http://schemas.microsoft.com/office/drawing/2014/main" id="{690C05AE-53CC-4199-A521-A494A6D7CDBE}"/>
            </a:ext>
          </a:extLst>
        </xdr:cNvPr>
        <xdr:cNvSpPr>
          <a:spLocks noChangeShapeType="1"/>
        </xdr:cNvSpPr>
      </xdr:nvSpPr>
      <xdr:spPr bwMode="auto">
        <a:xfrm flipV="1">
          <a:off x="220555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357320</xdr:colOff>
      <xdr:row>5</xdr:row>
      <xdr:rowOff>86906</xdr:rowOff>
    </xdr:from>
    <xdr:ext cx="228517" cy="145713"/>
    <xdr:sp macro="" textlink="">
      <xdr:nvSpPr>
        <xdr:cNvPr id="796" name="Text Box 863">
          <a:extLst>
            <a:ext uri="{FF2B5EF4-FFF2-40B4-BE49-F238E27FC236}">
              <a16:creationId xmlns:a16="http://schemas.microsoft.com/office/drawing/2014/main" id="{02C4542E-E3E0-40F7-9569-E49FD2BA935B}"/>
            </a:ext>
          </a:extLst>
        </xdr:cNvPr>
        <xdr:cNvSpPr txBox="1">
          <a:spLocks noChangeArrowheads="1"/>
        </xdr:cNvSpPr>
      </xdr:nvSpPr>
      <xdr:spPr bwMode="auto">
        <a:xfrm>
          <a:off x="262427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797" name="Text Box 1152">
          <a:extLst>
            <a:ext uri="{FF2B5EF4-FFF2-40B4-BE49-F238E27FC236}">
              <a16:creationId xmlns:a16="http://schemas.microsoft.com/office/drawing/2014/main" id="{F164B7E8-D78E-48BB-A62F-77D57E9BFF20}"/>
            </a:ext>
          </a:extLst>
        </xdr:cNvPr>
        <xdr:cNvSpPr txBox="1">
          <a:spLocks noChangeArrowheads="1"/>
        </xdr:cNvSpPr>
      </xdr:nvSpPr>
      <xdr:spPr bwMode="auto">
        <a:xfrm>
          <a:off x="65199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798" name="Text Box 1153">
          <a:extLst>
            <a:ext uri="{FF2B5EF4-FFF2-40B4-BE49-F238E27FC236}">
              <a16:creationId xmlns:a16="http://schemas.microsoft.com/office/drawing/2014/main" id="{282F3281-6FD9-4C08-BD72-C1C205AEB783}"/>
            </a:ext>
          </a:extLst>
        </xdr:cNvPr>
        <xdr:cNvSpPr txBox="1">
          <a:spLocks noChangeArrowheads="1"/>
        </xdr:cNvSpPr>
      </xdr:nvSpPr>
      <xdr:spPr bwMode="auto">
        <a:xfrm>
          <a:off x="579217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799" name="Freeform 689">
          <a:extLst>
            <a:ext uri="{FF2B5EF4-FFF2-40B4-BE49-F238E27FC236}">
              <a16:creationId xmlns:a16="http://schemas.microsoft.com/office/drawing/2014/main" id="{292C2F18-6763-4151-9F2E-7F5ADAC4F6B7}"/>
            </a:ext>
          </a:extLst>
        </xdr:cNvPr>
        <xdr:cNvSpPr>
          <a:spLocks/>
        </xdr:cNvSpPr>
      </xdr:nvSpPr>
      <xdr:spPr bwMode="auto">
        <a:xfrm>
          <a:off x="584133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3EDB0BC2-567B-4AE5-9545-530881838418}"/>
            </a:ext>
          </a:extLst>
        </xdr:cNvPr>
        <xdr:cNvSpPr/>
      </xdr:nvSpPr>
      <xdr:spPr bwMode="auto">
        <a:xfrm>
          <a:off x="52714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801" name="六角形 800">
          <a:extLst>
            <a:ext uri="{FF2B5EF4-FFF2-40B4-BE49-F238E27FC236}">
              <a16:creationId xmlns:a16="http://schemas.microsoft.com/office/drawing/2014/main" id="{225882D6-2359-4AF4-9542-CFD7DE3F7D65}"/>
            </a:ext>
          </a:extLst>
        </xdr:cNvPr>
        <xdr:cNvSpPr/>
      </xdr:nvSpPr>
      <xdr:spPr bwMode="auto">
        <a:xfrm>
          <a:off x="620130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802" name="六角形 801">
          <a:extLst>
            <a:ext uri="{FF2B5EF4-FFF2-40B4-BE49-F238E27FC236}">
              <a16:creationId xmlns:a16="http://schemas.microsoft.com/office/drawing/2014/main" id="{465D8CDF-35E6-445C-8105-70CC08D00E86}"/>
            </a:ext>
          </a:extLst>
        </xdr:cNvPr>
        <xdr:cNvSpPr/>
      </xdr:nvSpPr>
      <xdr:spPr bwMode="auto">
        <a:xfrm>
          <a:off x="593212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803" name="六角形 802">
          <a:extLst>
            <a:ext uri="{FF2B5EF4-FFF2-40B4-BE49-F238E27FC236}">
              <a16:creationId xmlns:a16="http://schemas.microsoft.com/office/drawing/2014/main" id="{D0AB8FBB-D09C-4CC6-85E4-F41E4A0110E0}"/>
            </a:ext>
          </a:extLst>
        </xdr:cNvPr>
        <xdr:cNvSpPr/>
      </xdr:nvSpPr>
      <xdr:spPr bwMode="auto">
        <a:xfrm>
          <a:off x="157272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804" name="六角形 803">
          <a:extLst>
            <a:ext uri="{FF2B5EF4-FFF2-40B4-BE49-F238E27FC236}">
              <a16:creationId xmlns:a16="http://schemas.microsoft.com/office/drawing/2014/main" id="{FE97CFD0-DBB7-4A5D-9914-038E6E6391C0}"/>
            </a:ext>
          </a:extLst>
        </xdr:cNvPr>
        <xdr:cNvSpPr/>
      </xdr:nvSpPr>
      <xdr:spPr bwMode="auto">
        <a:xfrm>
          <a:off x="15240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805" name="六角形 804">
          <a:extLst>
            <a:ext uri="{FF2B5EF4-FFF2-40B4-BE49-F238E27FC236}">
              <a16:creationId xmlns:a16="http://schemas.microsoft.com/office/drawing/2014/main" id="{24F4D0E9-DC7E-4536-B42A-E90C2C2CBAE7}"/>
            </a:ext>
          </a:extLst>
        </xdr:cNvPr>
        <xdr:cNvSpPr/>
      </xdr:nvSpPr>
      <xdr:spPr bwMode="auto">
        <a:xfrm>
          <a:off x="298927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id="{2CD0F405-D090-4FD5-AFB0-34324FFCD8FE}"/>
            </a:ext>
          </a:extLst>
        </xdr:cNvPr>
        <xdr:cNvSpPr/>
      </xdr:nvSpPr>
      <xdr:spPr bwMode="auto">
        <a:xfrm>
          <a:off x="438067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id="{78721CB9-F2A8-4E32-AC00-9391479AD7E4}"/>
            </a:ext>
          </a:extLst>
        </xdr:cNvPr>
        <xdr:cNvSpPr/>
      </xdr:nvSpPr>
      <xdr:spPr bwMode="auto">
        <a:xfrm>
          <a:off x="579217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808" name="Line 120">
          <a:extLst>
            <a:ext uri="{FF2B5EF4-FFF2-40B4-BE49-F238E27FC236}">
              <a16:creationId xmlns:a16="http://schemas.microsoft.com/office/drawing/2014/main" id="{757BCEFF-6739-451A-95A6-026376707B1A}"/>
            </a:ext>
          </a:extLst>
        </xdr:cNvPr>
        <xdr:cNvSpPr>
          <a:spLocks noChangeShapeType="1"/>
        </xdr:cNvSpPr>
      </xdr:nvSpPr>
      <xdr:spPr bwMode="auto">
        <a:xfrm flipV="1">
          <a:off x="581025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809" name="Text Box 972">
          <a:extLst>
            <a:ext uri="{FF2B5EF4-FFF2-40B4-BE49-F238E27FC236}">
              <a16:creationId xmlns:a16="http://schemas.microsoft.com/office/drawing/2014/main" id="{C07A7B25-C47C-497C-A775-B2E10796D614}"/>
            </a:ext>
          </a:extLst>
        </xdr:cNvPr>
        <xdr:cNvSpPr txBox="1">
          <a:spLocks noChangeArrowheads="1"/>
        </xdr:cNvSpPr>
      </xdr:nvSpPr>
      <xdr:spPr bwMode="auto">
        <a:xfrm>
          <a:off x="248367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810" name="Line 674">
          <a:extLst>
            <a:ext uri="{FF2B5EF4-FFF2-40B4-BE49-F238E27FC236}">
              <a16:creationId xmlns:a16="http://schemas.microsoft.com/office/drawing/2014/main" id="{A8B0A6C2-7558-4ACB-A726-D30E3B0E58BF}"/>
            </a:ext>
          </a:extLst>
        </xdr:cNvPr>
        <xdr:cNvSpPr>
          <a:spLocks noChangeShapeType="1"/>
        </xdr:cNvSpPr>
      </xdr:nvSpPr>
      <xdr:spPr bwMode="auto">
        <a:xfrm flipH="1">
          <a:off x="250057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811" name="Text Box 849">
          <a:extLst>
            <a:ext uri="{FF2B5EF4-FFF2-40B4-BE49-F238E27FC236}">
              <a16:creationId xmlns:a16="http://schemas.microsoft.com/office/drawing/2014/main" id="{D124EEB0-92BB-41DC-A1F7-D687390BC888}"/>
            </a:ext>
          </a:extLst>
        </xdr:cNvPr>
        <xdr:cNvSpPr txBox="1">
          <a:spLocks noChangeArrowheads="1"/>
        </xdr:cNvSpPr>
      </xdr:nvSpPr>
      <xdr:spPr bwMode="auto">
        <a:xfrm>
          <a:off x="22653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156911</xdr:colOff>
      <xdr:row>3</xdr:row>
      <xdr:rowOff>137030</xdr:rowOff>
    </xdr:from>
    <xdr:to>
      <xdr:col>4</xdr:col>
      <xdr:colOff>662940</xdr:colOff>
      <xdr:row>6</xdr:row>
      <xdr:rowOff>154617</xdr:rowOff>
    </xdr:to>
    <xdr:sp macro="" textlink="">
      <xdr:nvSpPr>
        <xdr:cNvPr id="812" name="Freeform 679">
          <a:extLst>
            <a:ext uri="{FF2B5EF4-FFF2-40B4-BE49-F238E27FC236}">
              <a16:creationId xmlns:a16="http://schemas.microsoft.com/office/drawing/2014/main" id="{98216512-5490-4B9C-88FF-7756E0C9A368}"/>
            </a:ext>
          </a:extLst>
        </xdr:cNvPr>
        <xdr:cNvSpPr>
          <a:spLocks/>
        </xdr:cNvSpPr>
      </xdr:nvSpPr>
      <xdr:spPr bwMode="auto">
        <a:xfrm>
          <a:off x="2423861" y="651380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813" name="グループ化 812">
          <a:extLst>
            <a:ext uri="{FF2B5EF4-FFF2-40B4-BE49-F238E27FC236}">
              <a16:creationId xmlns:a16="http://schemas.microsoft.com/office/drawing/2014/main" id="{A1BDE07D-2B0D-45D2-8C45-F062EEB2B7DD}"/>
            </a:ext>
          </a:extLst>
        </xdr:cNvPr>
        <xdr:cNvGrpSpPr/>
      </xdr:nvGrpSpPr>
      <xdr:grpSpPr>
        <a:xfrm>
          <a:off x="2969171" y="790001"/>
          <a:ext cx="1149030" cy="106378"/>
          <a:chOff x="3239124" y="792332"/>
          <a:chExt cx="1228778" cy="104300"/>
        </a:xfrm>
      </xdr:grpSpPr>
      <xdr:grpSp>
        <xdr:nvGrpSpPr>
          <xdr:cNvPr id="814" name="グループ化 813">
            <a:extLst>
              <a:ext uri="{FF2B5EF4-FFF2-40B4-BE49-F238E27FC236}">
                <a16:creationId xmlns:a16="http://schemas.microsoft.com/office/drawing/2014/main" id="{13533F93-27AA-4037-9F02-78E7B6F2DD44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817" name="Line 77">
              <a:extLst>
                <a:ext uri="{FF2B5EF4-FFF2-40B4-BE49-F238E27FC236}">
                  <a16:creationId xmlns:a16="http://schemas.microsoft.com/office/drawing/2014/main" id="{88A46F5E-C564-42DC-A938-19149AFD4A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8" name="Line 78">
              <a:extLst>
                <a:ext uri="{FF2B5EF4-FFF2-40B4-BE49-F238E27FC236}">
                  <a16:creationId xmlns:a16="http://schemas.microsoft.com/office/drawing/2014/main" id="{3FBC860B-D307-4B94-A44F-D81A8E6D68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9" name="Line 79">
              <a:extLst>
                <a:ext uri="{FF2B5EF4-FFF2-40B4-BE49-F238E27FC236}">
                  <a16:creationId xmlns:a16="http://schemas.microsoft.com/office/drawing/2014/main" id="{E7911C69-73CB-4EA6-AD6B-CEA52F843D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0" name="Line 80">
              <a:extLst>
                <a:ext uri="{FF2B5EF4-FFF2-40B4-BE49-F238E27FC236}">
                  <a16:creationId xmlns:a16="http://schemas.microsoft.com/office/drawing/2014/main" id="{ED045F0F-BCCA-4194-817C-474BE2EF69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1" name="Line 81">
              <a:extLst>
                <a:ext uri="{FF2B5EF4-FFF2-40B4-BE49-F238E27FC236}">
                  <a16:creationId xmlns:a16="http://schemas.microsoft.com/office/drawing/2014/main" id="{17C20363-C049-498E-8E47-B5B0A4EFA15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2" name="Line 82">
              <a:extLst>
                <a:ext uri="{FF2B5EF4-FFF2-40B4-BE49-F238E27FC236}">
                  <a16:creationId xmlns:a16="http://schemas.microsoft.com/office/drawing/2014/main" id="{25A042C2-6E75-4B15-8D03-3F6643FE4BE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3" name="Line 83">
              <a:extLst>
                <a:ext uri="{FF2B5EF4-FFF2-40B4-BE49-F238E27FC236}">
                  <a16:creationId xmlns:a16="http://schemas.microsoft.com/office/drawing/2014/main" id="{1520A586-C950-4593-88C3-3C22C258482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4" name="Line 84">
              <a:extLst>
                <a:ext uri="{FF2B5EF4-FFF2-40B4-BE49-F238E27FC236}">
                  <a16:creationId xmlns:a16="http://schemas.microsoft.com/office/drawing/2014/main" id="{F39870BA-2111-470C-B19B-97F17F680D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5" name="Line 85">
              <a:extLst>
                <a:ext uri="{FF2B5EF4-FFF2-40B4-BE49-F238E27FC236}">
                  <a16:creationId xmlns:a16="http://schemas.microsoft.com/office/drawing/2014/main" id="{1A5C3454-1547-4D9C-9103-936161E20A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6" name="Line 86">
              <a:extLst>
                <a:ext uri="{FF2B5EF4-FFF2-40B4-BE49-F238E27FC236}">
                  <a16:creationId xmlns:a16="http://schemas.microsoft.com/office/drawing/2014/main" id="{EF3A5306-781C-4276-9C19-3BF1358F4F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7" name="Line 87">
              <a:extLst>
                <a:ext uri="{FF2B5EF4-FFF2-40B4-BE49-F238E27FC236}">
                  <a16:creationId xmlns:a16="http://schemas.microsoft.com/office/drawing/2014/main" id="{5C390A0B-EBB1-490C-B195-85250422AF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8" name="Line 88">
              <a:extLst>
                <a:ext uri="{FF2B5EF4-FFF2-40B4-BE49-F238E27FC236}">
                  <a16:creationId xmlns:a16="http://schemas.microsoft.com/office/drawing/2014/main" id="{49EA3F61-50E9-4AF6-A879-682DC76F6F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9" name="Line 91">
              <a:extLst>
                <a:ext uri="{FF2B5EF4-FFF2-40B4-BE49-F238E27FC236}">
                  <a16:creationId xmlns:a16="http://schemas.microsoft.com/office/drawing/2014/main" id="{6A99E394-5FB9-4BAE-BBC7-46491A988B4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0" name="Line 92">
              <a:extLst>
                <a:ext uri="{FF2B5EF4-FFF2-40B4-BE49-F238E27FC236}">
                  <a16:creationId xmlns:a16="http://schemas.microsoft.com/office/drawing/2014/main" id="{7EA0D7FF-3161-4A52-BD83-8C235979CD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15" name="Line 84">
            <a:extLst>
              <a:ext uri="{FF2B5EF4-FFF2-40B4-BE49-F238E27FC236}">
                <a16:creationId xmlns:a16="http://schemas.microsoft.com/office/drawing/2014/main" id="{68D8BA7B-185A-4D3B-8FD1-B8111997C090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6" name="Line 84">
            <a:extLst>
              <a:ext uri="{FF2B5EF4-FFF2-40B4-BE49-F238E27FC236}">
                <a16:creationId xmlns:a16="http://schemas.microsoft.com/office/drawing/2014/main" id="{19E8F103-6843-489F-9CEB-163D1922D8F3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831" name="Line 1048">
          <a:extLst>
            <a:ext uri="{FF2B5EF4-FFF2-40B4-BE49-F238E27FC236}">
              <a16:creationId xmlns:a16="http://schemas.microsoft.com/office/drawing/2014/main" id="{D60CAACD-FD3A-4A23-BC45-9BF84E9B32CA}"/>
            </a:ext>
          </a:extLst>
        </xdr:cNvPr>
        <xdr:cNvSpPr>
          <a:spLocks noChangeShapeType="1"/>
        </xdr:cNvSpPr>
      </xdr:nvSpPr>
      <xdr:spPr bwMode="auto">
        <a:xfrm flipV="1">
          <a:off x="307556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832" name="Line 1049">
          <a:extLst>
            <a:ext uri="{FF2B5EF4-FFF2-40B4-BE49-F238E27FC236}">
              <a16:creationId xmlns:a16="http://schemas.microsoft.com/office/drawing/2014/main" id="{55E842D5-1F1D-4B90-80F9-5D24E29FCB43}"/>
            </a:ext>
          </a:extLst>
        </xdr:cNvPr>
        <xdr:cNvSpPr>
          <a:spLocks noChangeShapeType="1"/>
        </xdr:cNvSpPr>
      </xdr:nvSpPr>
      <xdr:spPr bwMode="auto">
        <a:xfrm flipV="1">
          <a:off x="304473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833" name="Line 89">
          <a:extLst>
            <a:ext uri="{FF2B5EF4-FFF2-40B4-BE49-F238E27FC236}">
              <a16:creationId xmlns:a16="http://schemas.microsoft.com/office/drawing/2014/main" id="{D0FC06F8-98AA-4202-B58D-9CF48F462405}"/>
            </a:ext>
          </a:extLst>
        </xdr:cNvPr>
        <xdr:cNvSpPr>
          <a:spLocks noChangeShapeType="1"/>
        </xdr:cNvSpPr>
      </xdr:nvSpPr>
      <xdr:spPr bwMode="auto">
        <a:xfrm>
          <a:off x="36766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834" name="Line 120">
          <a:extLst>
            <a:ext uri="{FF2B5EF4-FFF2-40B4-BE49-F238E27FC236}">
              <a16:creationId xmlns:a16="http://schemas.microsoft.com/office/drawing/2014/main" id="{F29FB4AC-5BA9-48B1-9153-48A63AB03590}"/>
            </a:ext>
          </a:extLst>
        </xdr:cNvPr>
        <xdr:cNvSpPr>
          <a:spLocks noChangeShapeType="1"/>
        </xdr:cNvSpPr>
      </xdr:nvSpPr>
      <xdr:spPr bwMode="auto">
        <a:xfrm>
          <a:off x="332422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72844</xdr:colOff>
      <xdr:row>4</xdr:row>
      <xdr:rowOff>13401</xdr:rowOff>
    </xdr:from>
    <xdr:ext cx="481853" cy="156882"/>
    <xdr:sp macro="" textlink="">
      <xdr:nvSpPr>
        <xdr:cNvPr id="835" name="Text Box 209">
          <a:extLst>
            <a:ext uri="{FF2B5EF4-FFF2-40B4-BE49-F238E27FC236}">
              <a16:creationId xmlns:a16="http://schemas.microsoft.com/office/drawing/2014/main" id="{4057DC69-5E79-4109-AB73-966DFBDD2900}"/>
            </a:ext>
          </a:extLst>
        </xdr:cNvPr>
        <xdr:cNvSpPr txBox="1">
          <a:spLocks noChangeArrowheads="1"/>
        </xdr:cNvSpPr>
      </xdr:nvSpPr>
      <xdr:spPr bwMode="auto">
        <a:xfrm>
          <a:off x="3749494" y="699201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605103</xdr:colOff>
      <xdr:row>2</xdr:row>
      <xdr:rowOff>95250</xdr:rowOff>
    </xdr:from>
    <xdr:to>
      <xdr:col>6</xdr:col>
      <xdr:colOff>33603</xdr:colOff>
      <xdr:row>6</xdr:row>
      <xdr:rowOff>76200</xdr:rowOff>
    </xdr:to>
    <xdr:grpSp>
      <xdr:nvGrpSpPr>
        <xdr:cNvPr id="836" name="Group 213">
          <a:extLst>
            <a:ext uri="{FF2B5EF4-FFF2-40B4-BE49-F238E27FC236}">
              <a16:creationId xmlns:a16="http://schemas.microsoft.com/office/drawing/2014/main" id="{4BE48873-E5D1-4A33-91B0-12D333C44893}"/>
            </a:ext>
          </a:extLst>
        </xdr:cNvPr>
        <xdr:cNvGrpSpPr>
          <a:grpSpLocks/>
        </xdr:cNvGrpSpPr>
      </xdr:nvGrpSpPr>
      <xdr:grpSpPr bwMode="auto">
        <a:xfrm>
          <a:off x="3571460" y="439964"/>
          <a:ext cx="131536" cy="670379"/>
          <a:chOff x="234" y="388"/>
          <a:chExt cx="17" cy="48"/>
        </a:xfrm>
      </xdr:grpSpPr>
      <xdr:sp macro="" textlink="">
        <xdr:nvSpPr>
          <xdr:cNvPr id="837" name="Freeform 214">
            <a:extLst>
              <a:ext uri="{FF2B5EF4-FFF2-40B4-BE49-F238E27FC236}">
                <a16:creationId xmlns:a16="http://schemas.microsoft.com/office/drawing/2014/main" id="{01F7E11B-DCB4-4EB4-A287-58B9ED4E7BAF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8" name="Freeform 215">
            <a:extLst>
              <a:ext uri="{FF2B5EF4-FFF2-40B4-BE49-F238E27FC236}">
                <a16:creationId xmlns:a16="http://schemas.microsoft.com/office/drawing/2014/main" id="{638F4B89-7048-41A4-8D14-4E4384860CE8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839" name="Freeform 379">
          <a:extLst>
            <a:ext uri="{FF2B5EF4-FFF2-40B4-BE49-F238E27FC236}">
              <a16:creationId xmlns:a16="http://schemas.microsoft.com/office/drawing/2014/main" id="{92C918C3-20D6-408C-8D41-46C4683E02E2}"/>
            </a:ext>
          </a:extLst>
        </xdr:cNvPr>
        <xdr:cNvSpPr>
          <a:spLocks/>
        </xdr:cNvSpPr>
      </xdr:nvSpPr>
      <xdr:spPr bwMode="auto">
        <a:xfrm>
          <a:off x="351730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840" name="Text Box 380">
          <a:extLst>
            <a:ext uri="{FF2B5EF4-FFF2-40B4-BE49-F238E27FC236}">
              <a16:creationId xmlns:a16="http://schemas.microsoft.com/office/drawing/2014/main" id="{C4147080-3BD9-4846-8C56-695B5A98E28F}"/>
            </a:ext>
          </a:extLst>
        </xdr:cNvPr>
        <xdr:cNvSpPr txBox="1">
          <a:spLocks noChangeArrowheads="1"/>
        </xdr:cNvSpPr>
      </xdr:nvSpPr>
      <xdr:spPr bwMode="auto">
        <a:xfrm>
          <a:off x="362902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841" name="Line 381">
          <a:extLst>
            <a:ext uri="{FF2B5EF4-FFF2-40B4-BE49-F238E27FC236}">
              <a16:creationId xmlns:a16="http://schemas.microsoft.com/office/drawing/2014/main" id="{16DEB10F-BE93-400A-A7B8-3BC3FCF0A3FD}"/>
            </a:ext>
          </a:extLst>
        </xdr:cNvPr>
        <xdr:cNvSpPr>
          <a:spLocks noChangeShapeType="1"/>
        </xdr:cNvSpPr>
      </xdr:nvSpPr>
      <xdr:spPr bwMode="auto">
        <a:xfrm flipH="1" flipV="1">
          <a:off x="363027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842" name="Line 725">
          <a:extLst>
            <a:ext uri="{FF2B5EF4-FFF2-40B4-BE49-F238E27FC236}">
              <a16:creationId xmlns:a16="http://schemas.microsoft.com/office/drawing/2014/main" id="{D21193B7-58F1-46F1-B33A-5AC31A627F17}"/>
            </a:ext>
          </a:extLst>
        </xdr:cNvPr>
        <xdr:cNvSpPr>
          <a:spLocks noChangeShapeType="1"/>
        </xdr:cNvSpPr>
      </xdr:nvSpPr>
      <xdr:spPr bwMode="auto">
        <a:xfrm flipH="1" flipV="1">
          <a:off x="37765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20030</xdr:colOff>
      <xdr:row>5</xdr:row>
      <xdr:rowOff>15818</xdr:rowOff>
    </xdr:from>
    <xdr:to>
      <xdr:col>6</xdr:col>
      <xdr:colOff>61278</xdr:colOff>
      <xdr:row>7</xdr:row>
      <xdr:rowOff>87700</xdr:rowOff>
    </xdr:to>
    <xdr:sp macro="" textlink="">
      <xdr:nvSpPr>
        <xdr:cNvPr id="843" name="Line 184">
          <a:extLst>
            <a:ext uri="{FF2B5EF4-FFF2-40B4-BE49-F238E27FC236}">
              <a16:creationId xmlns:a16="http://schemas.microsoft.com/office/drawing/2014/main" id="{7E547673-990E-4488-A782-B1F787CBC4C0}"/>
            </a:ext>
          </a:extLst>
        </xdr:cNvPr>
        <xdr:cNvSpPr>
          <a:spLocks noChangeShapeType="1"/>
        </xdr:cNvSpPr>
      </xdr:nvSpPr>
      <xdr:spPr bwMode="auto">
        <a:xfrm flipV="1">
          <a:off x="3696680" y="873068"/>
          <a:ext cx="41248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158717</xdr:rowOff>
    </xdr:from>
    <xdr:to>
      <xdr:col>6</xdr:col>
      <xdr:colOff>11206</xdr:colOff>
      <xdr:row>3</xdr:row>
      <xdr:rowOff>154037</xdr:rowOff>
    </xdr:to>
    <xdr:sp macro="" textlink="">
      <xdr:nvSpPr>
        <xdr:cNvPr id="844" name="六角形 843">
          <a:extLst>
            <a:ext uri="{FF2B5EF4-FFF2-40B4-BE49-F238E27FC236}">
              <a16:creationId xmlns:a16="http://schemas.microsoft.com/office/drawing/2014/main" id="{532379D6-EF1D-419E-A436-A9B8D101BC7E}"/>
            </a:ext>
          </a:extLst>
        </xdr:cNvPr>
        <xdr:cNvSpPr/>
      </xdr:nvSpPr>
      <xdr:spPr bwMode="auto">
        <a:xfrm>
          <a:off x="3565840" y="501617"/>
          <a:ext cx="12201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id="{E994E622-C8DD-4C42-8F0D-03DDBB5C71DC}"/>
            </a:ext>
          </a:extLst>
        </xdr:cNvPr>
        <xdr:cNvSpPr/>
      </xdr:nvSpPr>
      <xdr:spPr bwMode="auto">
        <a:xfrm>
          <a:off x="312747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846" name="Text Box 1300">
          <a:extLst>
            <a:ext uri="{FF2B5EF4-FFF2-40B4-BE49-F238E27FC236}">
              <a16:creationId xmlns:a16="http://schemas.microsoft.com/office/drawing/2014/main" id="{55477622-41B4-4A1F-828A-342CF7B3A1B7}"/>
            </a:ext>
          </a:extLst>
        </xdr:cNvPr>
        <xdr:cNvSpPr txBox="1">
          <a:spLocks noChangeArrowheads="1"/>
        </xdr:cNvSpPr>
      </xdr:nvSpPr>
      <xdr:spPr bwMode="auto">
        <a:xfrm>
          <a:off x="36822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847" name="Freeform 382">
          <a:extLst>
            <a:ext uri="{FF2B5EF4-FFF2-40B4-BE49-F238E27FC236}">
              <a16:creationId xmlns:a16="http://schemas.microsoft.com/office/drawing/2014/main" id="{1A89F066-23EF-4F81-8BD4-4132A3EFFADE}"/>
            </a:ext>
          </a:extLst>
        </xdr:cNvPr>
        <xdr:cNvSpPr>
          <a:spLocks/>
        </xdr:cNvSpPr>
      </xdr:nvSpPr>
      <xdr:spPr bwMode="auto">
        <a:xfrm>
          <a:off x="36776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848" name="AutoShape 1653">
          <a:extLst>
            <a:ext uri="{FF2B5EF4-FFF2-40B4-BE49-F238E27FC236}">
              <a16:creationId xmlns:a16="http://schemas.microsoft.com/office/drawing/2014/main" id="{39322B7C-8571-4151-B2BF-5F561EB71CC9}"/>
            </a:ext>
          </a:extLst>
        </xdr:cNvPr>
        <xdr:cNvSpPr>
          <a:spLocks/>
        </xdr:cNvSpPr>
      </xdr:nvSpPr>
      <xdr:spPr bwMode="auto">
        <a:xfrm rot="1163971">
          <a:off x="36970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849" name="Text Box 1563">
          <a:extLst>
            <a:ext uri="{FF2B5EF4-FFF2-40B4-BE49-F238E27FC236}">
              <a16:creationId xmlns:a16="http://schemas.microsoft.com/office/drawing/2014/main" id="{126739F9-3F48-4D89-9D7D-5D580F732209}"/>
            </a:ext>
          </a:extLst>
        </xdr:cNvPr>
        <xdr:cNvSpPr txBox="1">
          <a:spLocks noChangeArrowheads="1"/>
        </xdr:cNvSpPr>
      </xdr:nvSpPr>
      <xdr:spPr bwMode="auto">
        <a:xfrm>
          <a:off x="38684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243885</xdr:colOff>
      <xdr:row>5</xdr:row>
      <xdr:rowOff>22483</xdr:rowOff>
    </xdr:from>
    <xdr:to>
      <xdr:col>6</xdr:col>
      <xdr:colOff>463715</xdr:colOff>
      <xdr:row>6</xdr:row>
      <xdr:rowOff>45954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id="{55C1CEA9-15CE-4CDB-8AF0-C67B33FCED0E}"/>
            </a:ext>
          </a:extLst>
        </xdr:cNvPr>
        <xdr:cNvSpPr/>
      </xdr:nvSpPr>
      <xdr:spPr bwMode="auto">
        <a:xfrm>
          <a:off x="3920535" y="879733"/>
          <a:ext cx="219830" cy="194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851" name="Line 1048">
          <a:extLst>
            <a:ext uri="{FF2B5EF4-FFF2-40B4-BE49-F238E27FC236}">
              <a16:creationId xmlns:a16="http://schemas.microsoft.com/office/drawing/2014/main" id="{5E59F33A-B3B1-465A-B7E3-86815E73AD8F}"/>
            </a:ext>
          </a:extLst>
        </xdr:cNvPr>
        <xdr:cNvSpPr>
          <a:spLocks noChangeShapeType="1"/>
        </xdr:cNvSpPr>
      </xdr:nvSpPr>
      <xdr:spPr bwMode="auto">
        <a:xfrm>
          <a:off x="367401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852" name="Freeform 382">
          <a:extLst>
            <a:ext uri="{FF2B5EF4-FFF2-40B4-BE49-F238E27FC236}">
              <a16:creationId xmlns:a16="http://schemas.microsoft.com/office/drawing/2014/main" id="{2E799ADB-700B-47F7-B00F-B12BF2B6C600}"/>
            </a:ext>
          </a:extLst>
        </xdr:cNvPr>
        <xdr:cNvSpPr>
          <a:spLocks/>
        </xdr:cNvSpPr>
      </xdr:nvSpPr>
      <xdr:spPr bwMode="auto">
        <a:xfrm rot="14440808">
          <a:off x="338062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853" name="Freeform 663">
          <a:extLst>
            <a:ext uri="{FF2B5EF4-FFF2-40B4-BE49-F238E27FC236}">
              <a16:creationId xmlns:a16="http://schemas.microsoft.com/office/drawing/2014/main" id="{9169BEA7-5F35-4B87-B424-35B7A542DC30}"/>
            </a:ext>
          </a:extLst>
        </xdr:cNvPr>
        <xdr:cNvSpPr>
          <a:spLocks/>
        </xdr:cNvSpPr>
      </xdr:nvSpPr>
      <xdr:spPr bwMode="auto">
        <a:xfrm>
          <a:off x="189685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FA8AB801-F680-4158-8711-2228313682DB}"/>
            </a:ext>
          </a:extLst>
        </xdr:cNvPr>
        <xdr:cNvSpPr/>
      </xdr:nvSpPr>
      <xdr:spPr bwMode="auto">
        <a:xfrm>
          <a:off x="210020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220490</xdr:colOff>
      <xdr:row>1</xdr:row>
      <xdr:rowOff>160590</xdr:rowOff>
    </xdr:from>
    <xdr:ext cx="786822" cy="168233"/>
    <xdr:sp macro="" textlink="">
      <xdr:nvSpPr>
        <xdr:cNvPr id="855" name="Text Box 972">
          <a:extLst>
            <a:ext uri="{FF2B5EF4-FFF2-40B4-BE49-F238E27FC236}">
              <a16:creationId xmlns:a16="http://schemas.microsoft.com/office/drawing/2014/main" id="{45DCECC8-81A9-4D19-B3A2-23CF85B05BE5}"/>
            </a:ext>
          </a:extLst>
        </xdr:cNvPr>
        <xdr:cNvSpPr txBox="1">
          <a:spLocks noChangeArrowheads="1"/>
        </xdr:cNvSpPr>
      </xdr:nvSpPr>
      <xdr:spPr bwMode="auto">
        <a:xfrm>
          <a:off x="1782590" y="33204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856" name="Freeform 663">
          <a:extLst>
            <a:ext uri="{FF2B5EF4-FFF2-40B4-BE49-F238E27FC236}">
              <a16:creationId xmlns:a16="http://schemas.microsoft.com/office/drawing/2014/main" id="{28D9B13C-8536-443C-AD46-71059D6C0B74}"/>
            </a:ext>
          </a:extLst>
        </xdr:cNvPr>
        <xdr:cNvSpPr>
          <a:spLocks/>
        </xdr:cNvSpPr>
      </xdr:nvSpPr>
      <xdr:spPr bwMode="auto">
        <a:xfrm flipH="1">
          <a:off x="231270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664767</xdr:colOff>
      <xdr:row>5</xdr:row>
      <xdr:rowOff>82960</xdr:rowOff>
    </xdr:from>
    <xdr:ext cx="90368" cy="571884"/>
    <xdr:sp macro="" textlink="">
      <xdr:nvSpPr>
        <xdr:cNvPr id="857" name="Text Box 1300">
          <a:extLst>
            <a:ext uri="{FF2B5EF4-FFF2-40B4-BE49-F238E27FC236}">
              <a16:creationId xmlns:a16="http://schemas.microsoft.com/office/drawing/2014/main" id="{42086E71-90B1-4644-96AA-6FC4A0E62839}"/>
            </a:ext>
          </a:extLst>
        </xdr:cNvPr>
        <xdr:cNvSpPr txBox="1">
          <a:spLocks noChangeArrowheads="1"/>
        </xdr:cNvSpPr>
      </xdr:nvSpPr>
      <xdr:spPr bwMode="auto">
        <a:xfrm>
          <a:off x="2931717" y="940210"/>
          <a:ext cx="90368" cy="57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5</xdr:row>
      <xdr:rowOff>160774</xdr:rowOff>
    </xdr:from>
    <xdr:to>
      <xdr:col>8</xdr:col>
      <xdr:colOff>258412</xdr:colOff>
      <xdr:row>7</xdr:row>
      <xdr:rowOff>29758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E50A9A49-FCA1-4B1F-8B45-77CE5E71772B}"/>
            </a:ext>
          </a:extLst>
        </xdr:cNvPr>
        <xdr:cNvSpPr/>
      </xdr:nvSpPr>
      <xdr:spPr bwMode="auto">
        <a:xfrm>
          <a:off x="5095410" y="101802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859" name="図 858">
          <a:extLst>
            <a:ext uri="{FF2B5EF4-FFF2-40B4-BE49-F238E27FC236}">
              <a16:creationId xmlns:a16="http://schemas.microsoft.com/office/drawing/2014/main" id="{2D08326D-D214-4D9C-B117-702452399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7680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7</xdr:col>
      <xdr:colOff>621447</xdr:colOff>
      <xdr:row>4</xdr:row>
      <xdr:rowOff>96051</xdr:rowOff>
    </xdr:from>
    <xdr:to>
      <xdr:col>8</xdr:col>
      <xdr:colOff>79821</xdr:colOff>
      <xdr:row>7</xdr:row>
      <xdr:rowOff>164086</xdr:rowOff>
    </xdr:to>
    <xdr:pic>
      <xdr:nvPicPr>
        <xdr:cNvPr id="860" name="図 859">
          <a:extLst>
            <a:ext uri="{FF2B5EF4-FFF2-40B4-BE49-F238E27FC236}">
              <a16:creationId xmlns:a16="http://schemas.microsoft.com/office/drawing/2014/main" id="{FE9E271A-F72F-431F-BA54-77B65AA17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flipH="1">
          <a:off x="5002947" y="781851"/>
          <a:ext cx="163224" cy="582385"/>
        </a:xfrm>
        <a:prstGeom prst="rect">
          <a:avLst/>
        </a:prstGeom>
      </xdr:spPr>
    </xdr:pic>
    <xdr:clientData/>
  </xdr:twoCellAnchor>
  <xdr:twoCellAnchor editAs="oneCell">
    <xdr:from>
      <xdr:col>5</xdr:col>
      <xdr:colOff>598551</xdr:colOff>
      <xdr:row>8</xdr:row>
      <xdr:rowOff>4535</xdr:rowOff>
    </xdr:from>
    <xdr:to>
      <xdr:col>6</xdr:col>
      <xdr:colOff>53360</xdr:colOff>
      <xdr:row>8</xdr:row>
      <xdr:rowOff>150852</xdr:rowOff>
    </xdr:to>
    <xdr:pic>
      <xdr:nvPicPr>
        <xdr:cNvPr id="861" name="図 860">
          <a:extLst>
            <a:ext uri="{FF2B5EF4-FFF2-40B4-BE49-F238E27FC236}">
              <a16:creationId xmlns:a16="http://schemas.microsoft.com/office/drawing/2014/main" id="{2B750F78-C305-48E1-9971-093342E5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70351" y="1376135"/>
          <a:ext cx="159659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862" name="図 861">
          <a:extLst>
            <a:ext uri="{FF2B5EF4-FFF2-40B4-BE49-F238E27FC236}">
              <a16:creationId xmlns:a16="http://schemas.microsoft.com/office/drawing/2014/main" id="{46AD74FD-915D-40E2-B21A-C66ECD82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7051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56284</xdr:colOff>
      <xdr:row>6</xdr:row>
      <xdr:rowOff>128428</xdr:rowOff>
    </xdr:to>
    <xdr:pic>
      <xdr:nvPicPr>
        <xdr:cNvPr id="863" name="図 862">
          <a:extLst>
            <a:ext uri="{FF2B5EF4-FFF2-40B4-BE49-F238E27FC236}">
              <a16:creationId xmlns:a16="http://schemas.microsoft.com/office/drawing/2014/main" id="{9D875440-32CF-4C0A-9DB3-5C4FA4351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400348" y="1018341"/>
          <a:ext cx="151986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53550</xdr:colOff>
      <xdr:row>5</xdr:row>
      <xdr:rowOff>148274</xdr:rowOff>
    </xdr:to>
    <xdr:pic>
      <xdr:nvPicPr>
        <xdr:cNvPr id="864" name="図 863">
          <a:extLst>
            <a:ext uri="{FF2B5EF4-FFF2-40B4-BE49-F238E27FC236}">
              <a16:creationId xmlns:a16="http://schemas.microsoft.com/office/drawing/2014/main" id="{5385238A-127D-41A8-AB46-D9138E3DE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11170" y="868017"/>
          <a:ext cx="138430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42573</xdr:colOff>
      <xdr:row>7</xdr:row>
      <xdr:rowOff>90914</xdr:rowOff>
    </xdr:to>
    <xdr:pic>
      <xdr:nvPicPr>
        <xdr:cNvPr id="865" name="図 864">
          <a:extLst>
            <a:ext uri="{FF2B5EF4-FFF2-40B4-BE49-F238E27FC236}">
              <a16:creationId xmlns:a16="http://schemas.microsoft.com/office/drawing/2014/main" id="{8A07A9E6-C401-441A-9A7D-AEA62966E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08782" y="1157847"/>
          <a:ext cx="129841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43276</xdr:colOff>
      <xdr:row>3</xdr:row>
      <xdr:rowOff>69422</xdr:rowOff>
    </xdr:to>
    <xdr:pic>
      <xdr:nvPicPr>
        <xdr:cNvPr id="866" name="図 865">
          <a:extLst>
            <a:ext uri="{FF2B5EF4-FFF2-40B4-BE49-F238E27FC236}">
              <a16:creationId xmlns:a16="http://schemas.microsoft.com/office/drawing/2014/main" id="{3EA6A1F3-A0DB-4523-A20B-0CC00546C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09485" y="456652"/>
          <a:ext cx="129841" cy="127120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867" name="図 866">
          <a:extLst>
            <a:ext uri="{FF2B5EF4-FFF2-40B4-BE49-F238E27FC236}">
              <a16:creationId xmlns:a16="http://schemas.microsoft.com/office/drawing/2014/main" id="{2C692178-C0B5-4F5A-A668-206CD2BD4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63470" y="786256"/>
          <a:ext cx="158510" cy="145410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138664</xdr:rowOff>
    </xdr:from>
    <xdr:to>
      <xdr:col>3</xdr:col>
      <xdr:colOff>379621</xdr:colOff>
      <xdr:row>3</xdr:row>
      <xdr:rowOff>24473</xdr:rowOff>
    </xdr:to>
    <xdr:sp macro="" textlink="">
      <xdr:nvSpPr>
        <xdr:cNvPr id="868" name="Freeform 680">
          <a:extLst>
            <a:ext uri="{FF2B5EF4-FFF2-40B4-BE49-F238E27FC236}">
              <a16:creationId xmlns:a16="http://schemas.microsoft.com/office/drawing/2014/main" id="{9DA197DB-9CA0-4EB0-89C5-CF52ECD22C4E}"/>
            </a:ext>
          </a:extLst>
        </xdr:cNvPr>
        <xdr:cNvSpPr>
          <a:spLocks/>
        </xdr:cNvSpPr>
      </xdr:nvSpPr>
      <xdr:spPr bwMode="auto">
        <a:xfrm>
          <a:off x="1562011" y="483378"/>
          <a:ext cx="377896" cy="581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11727</xdr:colOff>
      <xdr:row>7</xdr:row>
      <xdr:rowOff>72118</xdr:rowOff>
    </xdr:to>
    <xdr:pic>
      <xdr:nvPicPr>
        <xdr:cNvPr id="869" name="図 868">
          <a:extLst>
            <a:ext uri="{FF2B5EF4-FFF2-40B4-BE49-F238E27FC236}">
              <a16:creationId xmlns:a16="http://schemas.microsoft.com/office/drawing/2014/main" id="{15113233-D32E-4069-97FD-BDCB2A831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131531" y="1125330"/>
          <a:ext cx="147146" cy="146938"/>
        </a:xfrm>
        <a:prstGeom prst="rect">
          <a:avLst/>
        </a:prstGeom>
      </xdr:spPr>
    </xdr:pic>
    <xdr:clientData/>
  </xdr:twoCellAnchor>
  <xdr:twoCellAnchor>
    <xdr:from>
      <xdr:col>7</xdr:col>
      <xdr:colOff>638272</xdr:colOff>
      <xdr:row>14</xdr:row>
      <xdr:rowOff>9525</xdr:rowOff>
    </xdr:from>
    <xdr:to>
      <xdr:col>8</xdr:col>
      <xdr:colOff>9622</xdr:colOff>
      <xdr:row>17</xdr:row>
      <xdr:rowOff>9525</xdr:rowOff>
    </xdr:to>
    <xdr:sp macro="" textlink="">
      <xdr:nvSpPr>
        <xdr:cNvPr id="870" name="Freeform 9">
          <a:extLst>
            <a:ext uri="{FF2B5EF4-FFF2-40B4-BE49-F238E27FC236}">
              <a16:creationId xmlns:a16="http://schemas.microsoft.com/office/drawing/2014/main" id="{D16E99CD-B145-416B-9134-462C587EA87F}"/>
            </a:ext>
          </a:extLst>
        </xdr:cNvPr>
        <xdr:cNvSpPr>
          <a:spLocks/>
        </xdr:cNvSpPr>
      </xdr:nvSpPr>
      <xdr:spPr bwMode="auto">
        <a:xfrm>
          <a:off x="5019772" y="240982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871" name="Freeform 140">
          <a:extLst>
            <a:ext uri="{FF2B5EF4-FFF2-40B4-BE49-F238E27FC236}">
              <a16:creationId xmlns:a16="http://schemas.microsoft.com/office/drawing/2014/main" id="{3944C1DA-9B90-4500-95B7-881FFBDF0749}"/>
            </a:ext>
          </a:extLst>
        </xdr:cNvPr>
        <xdr:cNvSpPr>
          <a:spLocks/>
        </xdr:cNvSpPr>
      </xdr:nvSpPr>
      <xdr:spPr bwMode="auto">
        <a:xfrm flipH="1">
          <a:off x="444817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872" name="Line 141">
          <a:extLst>
            <a:ext uri="{FF2B5EF4-FFF2-40B4-BE49-F238E27FC236}">
              <a16:creationId xmlns:a16="http://schemas.microsoft.com/office/drawing/2014/main" id="{25843715-EE7F-43E6-AC02-8C9A75B4DCBD}"/>
            </a:ext>
          </a:extLst>
        </xdr:cNvPr>
        <xdr:cNvSpPr>
          <a:spLocks noChangeShapeType="1"/>
        </xdr:cNvSpPr>
      </xdr:nvSpPr>
      <xdr:spPr bwMode="auto">
        <a:xfrm flipV="1">
          <a:off x="5122984" y="167714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873" name="Text Box 143">
          <a:extLst>
            <a:ext uri="{FF2B5EF4-FFF2-40B4-BE49-F238E27FC236}">
              <a16:creationId xmlns:a16="http://schemas.microsoft.com/office/drawing/2014/main" id="{A99FCEB3-824F-490C-A0F2-AB6E6FFB2D7E}"/>
            </a:ext>
          </a:extLst>
        </xdr:cNvPr>
        <xdr:cNvSpPr txBox="1">
          <a:spLocks noChangeArrowheads="1"/>
        </xdr:cNvSpPr>
      </xdr:nvSpPr>
      <xdr:spPr bwMode="auto">
        <a:xfrm>
          <a:off x="4575594" y="225742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874" name="Text Box 144">
          <a:extLst>
            <a:ext uri="{FF2B5EF4-FFF2-40B4-BE49-F238E27FC236}">
              <a16:creationId xmlns:a16="http://schemas.microsoft.com/office/drawing/2014/main" id="{05C404CA-9B2E-46F2-A28D-1BFFA11AF7B4}"/>
            </a:ext>
          </a:extLst>
        </xdr:cNvPr>
        <xdr:cNvSpPr txBox="1">
          <a:spLocks noChangeArrowheads="1"/>
        </xdr:cNvSpPr>
      </xdr:nvSpPr>
      <xdr:spPr bwMode="auto">
        <a:xfrm>
          <a:off x="4403481" y="207253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875" name="Text Box 205">
          <a:extLst>
            <a:ext uri="{FF2B5EF4-FFF2-40B4-BE49-F238E27FC236}">
              <a16:creationId xmlns:a16="http://schemas.microsoft.com/office/drawing/2014/main" id="{F0BAB68B-A0EF-4C35-B601-CD6311A41BE8}"/>
            </a:ext>
          </a:extLst>
        </xdr:cNvPr>
        <xdr:cNvSpPr txBox="1">
          <a:spLocks noChangeArrowheads="1"/>
        </xdr:cNvSpPr>
      </xdr:nvSpPr>
      <xdr:spPr bwMode="auto">
        <a:xfrm>
          <a:off x="66675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328127</xdr:colOff>
      <xdr:row>11</xdr:row>
      <xdr:rowOff>150394</xdr:rowOff>
    </xdr:from>
    <xdr:to>
      <xdr:col>2</xdr:col>
      <xdr:colOff>155507</xdr:colOff>
      <xdr:row>17</xdr:row>
      <xdr:rowOff>18182</xdr:rowOff>
    </xdr:to>
    <xdr:sp macro="" textlink="">
      <xdr:nvSpPr>
        <xdr:cNvPr id="876" name="Freeform 703">
          <a:extLst>
            <a:ext uri="{FF2B5EF4-FFF2-40B4-BE49-F238E27FC236}">
              <a16:creationId xmlns:a16="http://schemas.microsoft.com/office/drawing/2014/main" id="{088CAD98-D44C-46BD-A9BD-D5613AFB6B32}"/>
            </a:ext>
          </a:extLst>
        </xdr:cNvPr>
        <xdr:cNvSpPr>
          <a:spLocks/>
        </xdr:cNvSpPr>
      </xdr:nvSpPr>
      <xdr:spPr bwMode="auto">
        <a:xfrm>
          <a:off x="480527" y="203634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877" name="Line 1087">
          <a:extLst>
            <a:ext uri="{FF2B5EF4-FFF2-40B4-BE49-F238E27FC236}">
              <a16:creationId xmlns:a16="http://schemas.microsoft.com/office/drawing/2014/main" id="{B9198BBC-4961-4D87-AF08-2880597B8024}"/>
            </a:ext>
          </a:extLst>
        </xdr:cNvPr>
        <xdr:cNvSpPr>
          <a:spLocks noChangeShapeType="1"/>
        </xdr:cNvSpPr>
      </xdr:nvSpPr>
      <xdr:spPr bwMode="auto">
        <a:xfrm flipV="1">
          <a:off x="4610553" y="257719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878" name="Oval 1088">
          <a:extLst>
            <a:ext uri="{FF2B5EF4-FFF2-40B4-BE49-F238E27FC236}">
              <a16:creationId xmlns:a16="http://schemas.microsoft.com/office/drawing/2014/main" id="{638BFA58-E95E-45C5-B5B1-EA08C6818605}"/>
            </a:ext>
          </a:extLst>
        </xdr:cNvPr>
        <xdr:cNvSpPr>
          <a:spLocks noChangeArrowheads="1"/>
        </xdr:cNvSpPr>
      </xdr:nvSpPr>
      <xdr:spPr bwMode="auto">
        <a:xfrm>
          <a:off x="5086350" y="260985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129604</xdr:rowOff>
    </xdr:from>
    <xdr:ext cx="378619" cy="168508"/>
    <xdr:sp macro="" textlink="">
      <xdr:nvSpPr>
        <xdr:cNvPr id="879" name="Text Box 1089">
          <a:extLst>
            <a:ext uri="{FF2B5EF4-FFF2-40B4-BE49-F238E27FC236}">
              <a16:creationId xmlns:a16="http://schemas.microsoft.com/office/drawing/2014/main" id="{66055568-02E9-45D0-A729-79E7DA114D5C}"/>
            </a:ext>
          </a:extLst>
        </xdr:cNvPr>
        <xdr:cNvSpPr txBox="1">
          <a:spLocks noChangeArrowheads="1"/>
        </xdr:cNvSpPr>
      </xdr:nvSpPr>
      <xdr:spPr bwMode="auto">
        <a:xfrm>
          <a:off x="5189935" y="2701354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</xdr:col>
      <xdr:colOff>161307</xdr:colOff>
      <xdr:row>15</xdr:row>
      <xdr:rowOff>22225</xdr:rowOff>
    </xdr:from>
    <xdr:ext cx="1063625" cy="136525"/>
    <xdr:sp macro="" textlink="">
      <xdr:nvSpPr>
        <xdr:cNvPr id="880" name="Text Box 817">
          <a:extLst>
            <a:ext uri="{FF2B5EF4-FFF2-40B4-BE49-F238E27FC236}">
              <a16:creationId xmlns:a16="http://schemas.microsoft.com/office/drawing/2014/main" id="{EF573958-E260-4611-96F6-5F4B6843A9D1}"/>
            </a:ext>
          </a:extLst>
        </xdr:cNvPr>
        <xdr:cNvSpPr txBox="1">
          <a:spLocks noChangeArrowheads="1"/>
        </xdr:cNvSpPr>
      </xdr:nvSpPr>
      <xdr:spPr bwMode="auto">
        <a:xfrm>
          <a:off x="313707" y="259397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31603</xdr:colOff>
      <xdr:row>13</xdr:row>
      <xdr:rowOff>33674</xdr:rowOff>
    </xdr:from>
    <xdr:to>
      <xdr:col>8</xdr:col>
      <xdr:colOff>505655</xdr:colOff>
      <xdr:row>14</xdr:row>
      <xdr:rowOff>19488</xdr:rowOff>
    </xdr:to>
    <xdr:sp macro="" textlink="">
      <xdr:nvSpPr>
        <xdr:cNvPr id="881" name="Text Box 171">
          <a:extLst>
            <a:ext uri="{FF2B5EF4-FFF2-40B4-BE49-F238E27FC236}">
              <a16:creationId xmlns:a16="http://schemas.microsoft.com/office/drawing/2014/main" id="{27A47137-D205-41F3-B6A1-645EF891F3D4}"/>
            </a:ext>
          </a:extLst>
        </xdr:cNvPr>
        <xdr:cNvSpPr txBox="1">
          <a:spLocks noChangeArrowheads="1"/>
        </xdr:cNvSpPr>
      </xdr:nvSpPr>
      <xdr:spPr bwMode="auto">
        <a:xfrm>
          <a:off x="5117953" y="2262524"/>
          <a:ext cx="474052" cy="15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</xdr:col>
      <xdr:colOff>601960</xdr:colOff>
      <xdr:row>16</xdr:row>
      <xdr:rowOff>8857</xdr:rowOff>
    </xdr:from>
    <xdr:to>
      <xdr:col>2</xdr:col>
      <xdr:colOff>30615</xdr:colOff>
      <xdr:row>16</xdr:row>
      <xdr:rowOff>123157</xdr:rowOff>
    </xdr:to>
    <xdr:sp macro="" textlink="">
      <xdr:nvSpPr>
        <xdr:cNvPr id="882" name="AutoShape 702">
          <a:extLst>
            <a:ext uri="{FF2B5EF4-FFF2-40B4-BE49-F238E27FC236}">
              <a16:creationId xmlns:a16="http://schemas.microsoft.com/office/drawing/2014/main" id="{74ECB5DE-0EA0-44E2-9952-AB0B4D168698}"/>
            </a:ext>
          </a:extLst>
        </xdr:cNvPr>
        <xdr:cNvSpPr>
          <a:spLocks noChangeArrowheads="1"/>
        </xdr:cNvSpPr>
      </xdr:nvSpPr>
      <xdr:spPr bwMode="auto">
        <a:xfrm>
          <a:off x="754360" y="2752057"/>
          <a:ext cx="1335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883" name="Text Box 222">
          <a:extLst>
            <a:ext uri="{FF2B5EF4-FFF2-40B4-BE49-F238E27FC236}">
              <a16:creationId xmlns:a16="http://schemas.microsoft.com/office/drawing/2014/main" id="{6E025779-71CD-4F25-890B-195F171BC0A1}"/>
            </a:ext>
          </a:extLst>
        </xdr:cNvPr>
        <xdr:cNvSpPr txBox="1">
          <a:spLocks noChangeArrowheads="1"/>
        </xdr:cNvSpPr>
      </xdr:nvSpPr>
      <xdr:spPr bwMode="auto">
        <a:xfrm>
          <a:off x="294442" y="242929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1</xdr:col>
      <xdr:colOff>691299</xdr:colOff>
      <xdr:row>13</xdr:row>
      <xdr:rowOff>107029</xdr:rowOff>
    </xdr:from>
    <xdr:to>
      <xdr:col>2</xdr:col>
      <xdr:colOff>221721</xdr:colOff>
      <xdr:row>14</xdr:row>
      <xdr:rowOff>157567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B2EF1C0B-1F6C-47C3-B9D0-EBD368684C57}"/>
            </a:ext>
          </a:extLst>
        </xdr:cNvPr>
        <xdr:cNvSpPr/>
      </xdr:nvSpPr>
      <xdr:spPr bwMode="auto">
        <a:xfrm>
          <a:off x="843699" y="2335879"/>
          <a:ext cx="235272" cy="2219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2A25F175-50B7-4B01-95AE-48BCA51CDB95}"/>
            </a:ext>
          </a:extLst>
        </xdr:cNvPr>
        <xdr:cNvSpPr/>
      </xdr:nvSpPr>
      <xdr:spPr bwMode="auto">
        <a:xfrm>
          <a:off x="4706818" y="189295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237701</xdr:colOff>
      <xdr:row>15</xdr:row>
      <xdr:rowOff>104297</xdr:rowOff>
    </xdr:from>
    <xdr:to>
      <xdr:col>7</xdr:col>
      <xdr:colOff>483150</xdr:colOff>
      <xdr:row>16</xdr:row>
      <xdr:rowOff>146227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0C878D55-8CBC-4642-8CFF-22624D4658C1}"/>
            </a:ext>
          </a:extLst>
        </xdr:cNvPr>
        <xdr:cNvSpPr/>
      </xdr:nvSpPr>
      <xdr:spPr bwMode="auto">
        <a:xfrm>
          <a:off x="4619201" y="267604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703547</xdr:colOff>
      <xdr:row>10</xdr:row>
      <xdr:rowOff>128954</xdr:rowOff>
    </xdr:from>
    <xdr:to>
      <xdr:col>8</xdr:col>
      <xdr:colOff>319373</xdr:colOff>
      <xdr:row>12</xdr:row>
      <xdr:rowOff>128954</xdr:rowOff>
    </xdr:to>
    <xdr:grpSp>
      <xdr:nvGrpSpPr>
        <xdr:cNvPr id="887" name="Group 6672">
          <a:extLst>
            <a:ext uri="{FF2B5EF4-FFF2-40B4-BE49-F238E27FC236}">
              <a16:creationId xmlns:a16="http://schemas.microsoft.com/office/drawing/2014/main" id="{F799A4F3-8888-4D3F-8CD4-C6225F503817}"/>
            </a:ext>
          </a:extLst>
        </xdr:cNvPr>
        <xdr:cNvGrpSpPr>
          <a:grpSpLocks/>
        </xdr:cNvGrpSpPr>
      </xdr:nvGrpSpPr>
      <xdr:grpSpPr bwMode="auto">
        <a:xfrm>
          <a:off x="5075976" y="1852525"/>
          <a:ext cx="318861" cy="344715"/>
          <a:chOff x="536" y="110"/>
          <a:chExt cx="46" cy="44"/>
        </a:xfrm>
      </xdr:grpSpPr>
      <xdr:pic>
        <xdr:nvPicPr>
          <xdr:cNvPr id="888" name="Picture 6673" descr="route2">
            <a:extLst>
              <a:ext uri="{FF2B5EF4-FFF2-40B4-BE49-F238E27FC236}">
                <a16:creationId xmlns:a16="http://schemas.microsoft.com/office/drawing/2014/main" id="{DB9FDFA0-A34D-490E-B169-5D861B80AD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9" name="Text Box 6674">
            <a:extLst>
              <a:ext uri="{FF2B5EF4-FFF2-40B4-BE49-F238E27FC236}">
                <a16:creationId xmlns:a16="http://schemas.microsoft.com/office/drawing/2014/main" id="{8C06D908-B508-4E3F-9B0E-8E8DC2952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220716</xdr:colOff>
      <xdr:row>14</xdr:row>
      <xdr:rowOff>95059</xdr:rowOff>
    </xdr:from>
    <xdr:ext cx="295275" cy="168508"/>
    <xdr:sp macro="" textlink="">
      <xdr:nvSpPr>
        <xdr:cNvPr id="890" name="Text Box 1132">
          <a:extLst>
            <a:ext uri="{FF2B5EF4-FFF2-40B4-BE49-F238E27FC236}">
              <a16:creationId xmlns:a16="http://schemas.microsoft.com/office/drawing/2014/main" id="{3002E625-6247-4C87-A57D-B02DCA3639F8}"/>
            </a:ext>
          </a:extLst>
        </xdr:cNvPr>
        <xdr:cNvSpPr txBox="1">
          <a:spLocks noChangeArrowheads="1"/>
        </xdr:cNvSpPr>
      </xdr:nvSpPr>
      <xdr:spPr bwMode="auto">
        <a:xfrm>
          <a:off x="4602216" y="2495359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9677D72A-12A3-4EA2-9320-851C151CBD07}"/>
            </a:ext>
          </a:extLst>
        </xdr:cNvPr>
        <xdr:cNvSpPr/>
      </xdr:nvSpPr>
      <xdr:spPr bwMode="auto">
        <a:xfrm flipH="1" flipV="1">
          <a:off x="144443" y="1549015"/>
          <a:ext cx="15107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45AF5240-DB7F-4D6D-9B8E-0F451E5D4E95}"/>
            </a:ext>
          </a:extLst>
        </xdr:cNvPr>
        <xdr:cNvSpPr/>
      </xdr:nvSpPr>
      <xdr:spPr bwMode="auto">
        <a:xfrm flipH="1" flipV="1">
          <a:off x="156210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8B052A34-66A7-4464-B6CC-B6419878F191}"/>
            </a:ext>
          </a:extLst>
        </xdr:cNvPr>
        <xdr:cNvSpPr/>
      </xdr:nvSpPr>
      <xdr:spPr bwMode="auto">
        <a:xfrm flipH="1" flipV="1">
          <a:off x="297277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E4FEA5EF-4005-462E-AD36-70F59FE627C2}"/>
            </a:ext>
          </a:extLst>
        </xdr:cNvPr>
        <xdr:cNvSpPr/>
      </xdr:nvSpPr>
      <xdr:spPr bwMode="auto">
        <a:xfrm flipH="1" flipV="1">
          <a:off x="5782663" y="1549835"/>
          <a:ext cx="19455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 editAs="oneCell">
    <xdr:from>
      <xdr:col>7</xdr:col>
      <xdr:colOff>651887</xdr:colOff>
      <xdr:row>12</xdr:row>
      <xdr:rowOff>40121</xdr:rowOff>
    </xdr:from>
    <xdr:to>
      <xdr:col>8</xdr:col>
      <xdr:colOff>112137</xdr:colOff>
      <xdr:row>13</xdr:row>
      <xdr:rowOff>31048</xdr:rowOff>
    </xdr:to>
    <xdr:pic>
      <xdr:nvPicPr>
        <xdr:cNvPr id="895" name="図 894">
          <a:extLst>
            <a:ext uri="{FF2B5EF4-FFF2-40B4-BE49-F238E27FC236}">
              <a16:creationId xmlns:a16="http://schemas.microsoft.com/office/drawing/2014/main" id="{D8DD8C62-1B6F-41F8-9F3B-D2CB84EE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33387" y="2097521"/>
          <a:ext cx="165100" cy="162377"/>
        </a:xfrm>
        <a:prstGeom prst="rect">
          <a:avLst/>
        </a:prstGeom>
      </xdr:spPr>
    </xdr:pic>
    <xdr:clientData/>
  </xdr:twoCellAnchor>
  <xdr:twoCellAnchor editAs="oneCell">
    <xdr:from>
      <xdr:col>7</xdr:col>
      <xdr:colOff>623498</xdr:colOff>
      <xdr:row>13</xdr:row>
      <xdr:rowOff>59173</xdr:rowOff>
    </xdr:from>
    <xdr:to>
      <xdr:col>8</xdr:col>
      <xdr:colOff>78973</xdr:colOff>
      <xdr:row>14</xdr:row>
      <xdr:rowOff>33133</xdr:rowOff>
    </xdr:to>
    <xdr:pic>
      <xdr:nvPicPr>
        <xdr:cNvPr id="896" name="図 895">
          <a:extLst>
            <a:ext uri="{FF2B5EF4-FFF2-40B4-BE49-F238E27FC236}">
              <a16:creationId xmlns:a16="http://schemas.microsoft.com/office/drawing/2014/main" id="{FBCFCDC9-501B-4B50-9F0F-0D4C8E588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04998" y="2288023"/>
          <a:ext cx="160325" cy="145410"/>
        </a:xfrm>
        <a:prstGeom prst="rect">
          <a:avLst/>
        </a:prstGeom>
      </xdr:spPr>
    </xdr:pic>
    <xdr:clientData/>
  </xdr:twoCellAnchor>
  <xdr:twoCellAnchor>
    <xdr:from>
      <xdr:col>9</xdr:col>
      <xdr:colOff>386443</xdr:colOff>
      <xdr:row>15</xdr:row>
      <xdr:rowOff>100238</xdr:rowOff>
    </xdr:from>
    <xdr:to>
      <xdr:col>10</xdr:col>
      <xdr:colOff>681718</xdr:colOff>
      <xdr:row>15</xdr:row>
      <xdr:rowOff>116113</xdr:rowOff>
    </xdr:to>
    <xdr:sp macro="" textlink="">
      <xdr:nvSpPr>
        <xdr:cNvPr id="897" name="Line 275">
          <a:extLst>
            <a:ext uri="{FF2B5EF4-FFF2-40B4-BE49-F238E27FC236}">
              <a16:creationId xmlns:a16="http://schemas.microsoft.com/office/drawing/2014/main" id="{C5CB7AE1-BF17-46E9-ADE2-E7373E34A547}"/>
            </a:ext>
          </a:extLst>
        </xdr:cNvPr>
        <xdr:cNvSpPr>
          <a:spLocks noChangeShapeType="1"/>
        </xdr:cNvSpPr>
      </xdr:nvSpPr>
      <xdr:spPr bwMode="auto">
        <a:xfrm>
          <a:off x="6177643" y="2671988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898" name="Line 277">
          <a:extLst>
            <a:ext uri="{FF2B5EF4-FFF2-40B4-BE49-F238E27FC236}">
              <a16:creationId xmlns:a16="http://schemas.microsoft.com/office/drawing/2014/main" id="{B5E818B2-A13D-4A0C-B056-761301B63B55}"/>
            </a:ext>
          </a:extLst>
        </xdr:cNvPr>
        <xdr:cNvSpPr>
          <a:spLocks noChangeShapeType="1"/>
        </xdr:cNvSpPr>
      </xdr:nvSpPr>
      <xdr:spPr bwMode="auto">
        <a:xfrm>
          <a:off x="6105525" y="20478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899" name="Group 283">
          <a:extLst>
            <a:ext uri="{FF2B5EF4-FFF2-40B4-BE49-F238E27FC236}">
              <a16:creationId xmlns:a16="http://schemas.microsoft.com/office/drawing/2014/main" id="{3D02ED93-649F-4C50-A292-1FD26A09FDB0}"/>
            </a:ext>
          </a:extLst>
        </xdr:cNvPr>
        <xdr:cNvGrpSpPr>
          <a:grpSpLocks/>
        </xdr:cNvGrpSpPr>
      </xdr:nvGrpSpPr>
      <xdr:grpSpPr bwMode="auto">
        <a:xfrm>
          <a:off x="5978525" y="2326368"/>
          <a:ext cx="503011" cy="76200"/>
          <a:chOff x="667" y="101"/>
          <a:chExt cx="53" cy="8"/>
        </a:xfrm>
      </xdr:grpSpPr>
      <xdr:sp macro="" textlink="">
        <xdr:nvSpPr>
          <xdr:cNvPr id="900" name="Freeform 284">
            <a:extLst>
              <a:ext uri="{FF2B5EF4-FFF2-40B4-BE49-F238E27FC236}">
                <a16:creationId xmlns:a16="http://schemas.microsoft.com/office/drawing/2014/main" id="{312B51A0-61F4-4A46-82AE-4E72B61B87E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01" name="Freeform 285">
            <a:extLst>
              <a:ext uri="{FF2B5EF4-FFF2-40B4-BE49-F238E27FC236}">
                <a16:creationId xmlns:a16="http://schemas.microsoft.com/office/drawing/2014/main" id="{279D07B9-31D0-4F63-AF96-C8404B601D1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902" name="Group 286">
          <a:extLst>
            <a:ext uri="{FF2B5EF4-FFF2-40B4-BE49-F238E27FC236}">
              <a16:creationId xmlns:a16="http://schemas.microsoft.com/office/drawing/2014/main" id="{830BAAEA-5C3A-4755-9C9D-F5DADA427358}"/>
            </a:ext>
          </a:extLst>
        </xdr:cNvPr>
        <xdr:cNvGrpSpPr>
          <a:grpSpLocks/>
        </xdr:cNvGrpSpPr>
      </xdr:nvGrpSpPr>
      <xdr:grpSpPr bwMode="auto">
        <a:xfrm>
          <a:off x="5964918" y="2409371"/>
          <a:ext cx="504825" cy="78468"/>
          <a:chOff x="667" y="101"/>
          <a:chExt cx="53" cy="8"/>
        </a:xfrm>
      </xdr:grpSpPr>
      <xdr:sp macro="" textlink="">
        <xdr:nvSpPr>
          <xdr:cNvPr id="903" name="Freeform 287">
            <a:extLst>
              <a:ext uri="{FF2B5EF4-FFF2-40B4-BE49-F238E27FC236}">
                <a16:creationId xmlns:a16="http://schemas.microsoft.com/office/drawing/2014/main" id="{DA1E285D-23FF-411D-9DC7-FE0F922E77E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04" name="Freeform 288">
            <a:extLst>
              <a:ext uri="{FF2B5EF4-FFF2-40B4-BE49-F238E27FC236}">
                <a16:creationId xmlns:a16="http://schemas.microsoft.com/office/drawing/2014/main" id="{5FE19004-8783-4343-8748-72C133E4B53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905" name="Group 289">
          <a:extLst>
            <a:ext uri="{FF2B5EF4-FFF2-40B4-BE49-F238E27FC236}">
              <a16:creationId xmlns:a16="http://schemas.microsoft.com/office/drawing/2014/main" id="{EB55BBF8-B9B9-4B9F-9A62-130FA239120C}"/>
            </a:ext>
          </a:extLst>
        </xdr:cNvPr>
        <xdr:cNvGrpSpPr>
          <a:grpSpLocks/>
        </xdr:cNvGrpSpPr>
      </xdr:nvGrpSpPr>
      <xdr:grpSpPr bwMode="auto">
        <a:xfrm>
          <a:off x="5959475" y="2230211"/>
          <a:ext cx="504825" cy="77107"/>
          <a:chOff x="667" y="101"/>
          <a:chExt cx="53" cy="8"/>
        </a:xfrm>
      </xdr:grpSpPr>
      <xdr:sp macro="" textlink="">
        <xdr:nvSpPr>
          <xdr:cNvPr id="906" name="Freeform 290">
            <a:extLst>
              <a:ext uri="{FF2B5EF4-FFF2-40B4-BE49-F238E27FC236}">
                <a16:creationId xmlns:a16="http://schemas.microsoft.com/office/drawing/2014/main" id="{B3D1002F-B71F-4819-9388-1FB672F0606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07" name="Freeform 291">
            <a:extLst>
              <a:ext uri="{FF2B5EF4-FFF2-40B4-BE49-F238E27FC236}">
                <a16:creationId xmlns:a16="http://schemas.microsoft.com/office/drawing/2014/main" id="{7F1E6E6F-CC84-4435-84B1-8AEA6FDA1FA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908" name="Group 292">
          <a:extLst>
            <a:ext uri="{FF2B5EF4-FFF2-40B4-BE49-F238E27FC236}">
              <a16:creationId xmlns:a16="http://schemas.microsoft.com/office/drawing/2014/main" id="{B834BD3C-C4B5-41AE-A35F-0C3B5EDACA64}"/>
            </a:ext>
          </a:extLst>
        </xdr:cNvPr>
        <xdr:cNvGrpSpPr>
          <a:grpSpLocks/>
        </xdr:cNvGrpSpPr>
      </xdr:nvGrpSpPr>
      <xdr:grpSpPr bwMode="auto">
        <a:xfrm>
          <a:off x="6710136" y="2230211"/>
          <a:ext cx="473075" cy="77107"/>
          <a:chOff x="667" y="101"/>
          <a:chExt cx="53" cy="8"/>
        </a:xfrm>
      </xdr:grpSpPr>
      <xdr:sp macro="" textlink="">
        <xdr:nvSpPr>
          <xdr:cNvPr id="909" name="Freeform 293">
            <a:extLst>
              <a:ext uri="{FF2B5EF4-FFF2-40B4-BE49-F238E27FC236}">
                <a16:creationId xmlns:a16="http://schemas.microsoft.com/office/drawing/2014/main" id="{03490F80-44FD-49C7-938A-1BD76F14810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10" name="Freeform 294">
            <a:extLst>
              <a:ext uri="{FF2B5EF4-FFF2-40B4-BE49-F238E27FC236}">
                <a16:creationId xmlns:a16="http://schemas.microsoft.com/office/drawing/2014/main" id="{91144841-A8C6-4B99-B61C-85F1B539CE2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911" name="Group 295">
          <a:extLst>
            <a:ext uri="{FF2B5EF4-FFF2-40B4-BE49-F238E27FC236}">
              <a16:creationId xmlns:a16="http://schemas.microsoft.com/office/drawing/2014/main" id="{72D3916B-8A41-494E-867A-A907947C3974}"/>
            </a:ext>
          </a:extLst>
        </xdr:cNvPr>
        <xdr:cNvGrpSpPr>
          <a:grpSpLocks/>
        </xdr:cNvGrpSpPr>
      </xdr:nvGrpSpPr>
      <xdr:grpSpPr bwMode="auto">
        <a:xfrm>
          <a:off x="6719661" y="2422525"/>
          <a:ext cx="438150" cy="76200"/>
          <a:chOff x="667" y="101"/>
          <a:chExt cx="53" cy="8"/>
        </a:xfrm>
      </xdr:grpSpPr>
      <xdr:sp macro="" textlink="">
        <xdr:nvSpPr>
          <xdr:cNvPr id="912" name="Freeform 296">
            <a:extLst>
              <a:ext uri="{FF2B5EF4-FFF2-40B4-BE49-F238E27FC236}">
                <a16:creationId xmlns:a16="http://schemas.microsoft.com/office/drawing/2014/main" id="{66C0AE65-855B-4F17-B0DF-62CBC02E78C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13" name="Freeform 297">
            <a:extLst>
              <a:ext uri="{FF2B5EF4-FFF2-40B4-BE49-F238E27FC236}">
                <a16:creationId xmlns:a16="http://schemas.microsoft.com/office/drawing/2014/main" id="{82D171BE-108D-4EC8-B803-94B03EADB11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914" name="Group 298">
          <a:extLst>
            <a:ext uri="{FF2B5EF4-FFF2-40B4-BE49-F238E27FC236}">
              <a16:creationId xmlns:a16="http://schemas.microsoft.com/office/drawing/2014/main" id="{682BA4B4-2070-4A4A-B03F-09744267272A}"/>
            </a:ext>
          </a:extLst>
        </xdr:cNvPr>
        <xdr:cNvGrpSpPr>
          <a:grpSpLocks/>
        </xdr:cNvGrpSpPr>
      </xdr:nvGrpSpPr>
      <xdr:grpSpPr bwMode="auto">
        <a:xfrm>
          <a:off x="6719661" y="2326368"/>
          <a:ext cx="438150" cy="76200"/>
          <a:chOff x="667" y="101"/>
          <a:chExt cx="53" cy="8"/>
        </a:xfrm>
      </xdr:grpSpPr>
      <xdr:sp macro="" textlink="">
        <xdr:nvSpPr>
          <xdr:cNvPr id="915" name="Freeform 299">
            <a:extLst>
              <a:ext uri="{FF2B5EF4-FFF2-40B4-BE49-F238E27FC236}">
                <a16:creationId xmlns:a16="http://schemas.microsoft.com/office/drawing/2014/main" id="{3F908A9A-81FE-4D0E-9201-5E5F01AC6E2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16" name="Freeform 300">
            <a:extLst>
              <a:ext uri="{FF2B5EF4-FFF2-40B4-BE49-F238E27FC236}">
                <a16:creationId xmlns:a16="http://schemas.microsoft.com/office/drawing/2014/main" id="{0EF4B0A5-31D3-4088-B215-F8EB9ABC046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303290</xdr:colOff>
      <xdr:row>16</xdr:row>
      <xdr:rowOff>8250</xdr:rowOff>
    </xdr:from>
    <xdr:ext cx="516059" cy="149698"/>
    <xdr:sp macro="" textlink="">
      <xdr:nvSpPr>
        <xdr:cNvPr id="917" name="Text Box 777">
          <a:extLst>
            <a:ext uri="{FF2B5EF4-FFF2-40B4-BE49-F238E27FC236}">
              <a16:creationId xmlns:a16="http://schemas.microsoft.com/office/drawing/2014/main" id="{1301367F-8044-4C68-A754-8E15CE1667D9}"/>
            </a:ext>
          </a:extLst>
        </xdr:cNvPr>
        <xdr:cNvSpPr txBox="1">
          <a:spLocks noChangeArrowheads="1"/>
        </xdr:cNvSpPr>
      </xdr:nvSpPr>
      <xdr:spPr bwMode="auto">
        <a:xfrm>
          <a:off x="6094490" y="27514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918" name="Text Box 780">
          <a:extLst>
            <a:ext uri="{FF2B5EF4-FFF2-40B4-BE49-F238E27FC236}">
              <a16:creationId xmlns:a16="http://schemas.microsoft.com/office/drawing/2014/main" id="{9D496AA4-2946-4C2C-BBA6-E9A90F63D296}"/>
            </a:ext>
          </a:extLst>
        </xdr:cNvPr>
        <xdr:cNvSpPr txBox="1">
          <a:spLocks noChangeArrowheads="1"/>
        </xdr:cNvSpPr>
      </xdr:nvSpPr>
      <xdr:spPr bwMode="auto">
        <a:xfrm>
          <a:off x="66675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919" name="Line 781">
          <a:extLst>
            <a:ext uri="{FF2B5EF4-FFF2-40B4-BE49-F238E27FC236}">
              <a16:creationId xmlns:a16="http://schemas.microsoft.com/office/drawing/2014/main" id="{3606DABE-B132-4028-BED5-A46758E9FFFA}"/>
            </a:ext>
          </a:extLst>
        </xdr:cNvPr>
        <xdr:cNvSpPr>
          <a:spLocks noChangeShapeType="1"/>
        </xdr:cNvSpPr>
      </xdr:nvSpPr>
      <xdr:spPr bwMode="auto">
        <a:xfrm flipV="1">
          <a:off x="671830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138339</xdr:colOff>
      <xdr:row>12</xdr:row>
      <xdr:rowOff>57150</xdr:rowOff>
    </xdr:from>
    <xdr:to>
      <xdr:col>10</xdr:col>
      <xdr:colOff>309789</xdr:colOff>
      <xdr:row>14</xdr:row>
      <xdr:rowOff>161925</xdr:rowOff>
    </xdr:to>
    <xdr:grpSp>
      <xdr:nvGrpSpPr>
        <xdr:cNvPr id="920" name="Group 795">
          <a:extLst>
            <a:ext uri="{FF2B5EF4-FFF2-40B4-BE49-F238E27FC236}">
              <a16:creationId xmlns:a16="http://schemas.microsoft.com/office/drawing/2014/main" id="{4C9D0BBB-152D-4037-A72D-05884B3A8837}"/>
            </a:ext>
          </a:extLst>
        </xdr:cNvPr>
        <xdr:cNvGrpSpPr>
          <a:grpSpLocks/>
        </xdr:cNvGrpSpPr>
      </xdr:nvGrpSpPr>
      <xdr:grpSpPr bwMode="auto">
        <a:xfrm>
          <a:off x="6619875" y="2125436"/>
          <a:ext cx="171450" cy="449489"/>
          <a:chOff x="851" y="295"/>
          <a:chExt cx="18" cy="47"/>
        </a:xfrm>
      </xdr:grpSpPr>
      <xdr:sp macro="" textlink="">
        <xdr:nvSpPr>
          <xdr:cNvPr id="921" name="Freeform 796">
            <a:extLst>
              <a:ext uri="{FF2B5EF4-FFF2-40B4-BE49-F238E27FC236}">
                <a16:creationId xmlns:a16="http://schemas.microsoft.com/office/drawing/2014/main" id="{213E8C2E-43A4-45A7-8A8E-949B5DD12C3F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2" name="Freeform 797">
            <a:extLst>
              <a:ext uri="{FF2B5EF4-FFF2-40B4-BE49-F238E27FC236}">
                <a16:creationId xmlns:a16="http://schemas.microsoft.com/office/drawing/2014/main" id="{BB669570-6C9C-4576-B00D-F105D4D4CF56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676945</xdr:colOff>
      <xdr:row>11</xdr:row>
      <xdr:rowOff>98880</xdr:rowOff>
    </xdr:from>
    <xdr:to>
      <xdr:col>11</xdr:col>
      <xdr:colOff>385</xdr:colOff>
      <xdr:row>16</xdr:row>
      <xdr:rowOff>45357</xdr:rowOff>
    </xdr:to>
    <xdr:grpSp>
      <xdr:nvGrpSpPr>
        <xdr:cNvPr id="923" name="Group 278">
          <a:extLst>
            <a:ext uri="{FF2B5EF4-FFF2-40B4-BE49-F238E27FC236}">
              <a16:creationId xmlns:a16="http://schemas.microsoft.com/office/drawing/2014/main" id="{B23BEC16-1A86-4EDE-A562-E94E3902D7CF}"/>
            </a:ext>
          </a:extLst>
        </xdr:cNvPr>
        <xdr:cNvGrpSpPr>
          <a:grpSpLocks/>
        </xdr:cNvGrpSpPr>
      </xdr:nvGrpSpPr>
      <xdr:grpSpPr bwMode="auto">
        <a:xfrm>
          <a:off x="6455445" y="1994809"/>
          <a:ext cx="729511" cy="808262"/>
          <a:chOff x="721" y="204"/>
          <a:chExt cx="84" cy="95"/>
        </a:xfrm>
      </xdr:grpSpPr>
      <xdr:sp macro="" textlink="">
        <xdr:nvSpPr>
          <xdr:cNvPr id="924" name="Freeform 279">
            <a:extLst>
              <a:ext uri="{FF2B5EF4-FFF2-40B4-BE49-F238E27FC236}">
                <a16:creationId xmlns:a16="http://schemas.microsoft.com/office/drawing/2014/main" id="{CA9DAE9B-2ED5-468E-BE1B-2A8CEFAF84FA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5" name="Freeform 280">
            <a:extLst>
              <a:ext uri="{FF2B5EF4-FFF2-40B4-BE49-F238E27FC236}">
                <a16:creationId xmlns:a16="http://schemas.microsoft.com/office/drawing/2014/main" id="{669F502B-5905-4EE6-9C78-1158A3AB096E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6" name="Freeform 281">
            <a:extLst>
              <a:ext uri="{FF2B5EF4-FFF2-40B4-BE49-F238E27FC236}">
                <a16:creationId xmlns:a16="http://schemas.microsoft.com/office/drawing/2014/main" id="{02A76B6D-6FAA-4F27-91E7-C8E24BA150E0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88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3" h="9940">
                <a:moveTo>
                  <a:pt x="0" y="9940"/>
                </a:moveTo>
                <a:lnTo>
                  <a:pt x="0" y="120"/>
                </a:lnTo>
                <a:lnTo>
                  <a:pt x="14143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7" name="Oval 282">
            <a:extLst>
              <a:ext uri="{FF2B5EF4-FFF2-40B4-BE49-F238E27FC236}">
                <a16:creationId xmlns:a16="http://schemas.microsoft.com/office/drawing/2014/main" id="{56BE1DCB-4F42-45D7-A92A-5B65B2CEA946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928" name="Text Box 777">
          <a:extLst>
            <a:ext uri="{FF2B5EF4-FFF2-40B4-BE49-F238E27FC236}">
              <a16:creationId xmlns:a16="http://schemas.microsoft.com/office/drawing/2014/main" id="{BB33D4AD-6AD1-484A-94DD-00C0798F485B}"/>
            </a:ext>
          </a:extLst>
        </xdr:cNvPr>
        <xdr:cNvSpPr txBox="1">
          <a:spLocks noChangeArrowheads="1"/>
        </xdr:cNvSpPr>
      </xdr:nvSpPr>
      <xdr:spPr bwMode="auto">
        <a:xfrm>
          <a:off x="610040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10</xdr:col>
      <xdr:colOff>61556</xdr:colOff>
      <xdr:row>13</xdr:row>
      <xdr:rowOff>38890</xdr:rowOff>
    </xdr:from>
    <xdr:to>
      <xdr:col>10</xdr:col>
      <xdr:colOff>307005</xdr:colOff>
      <xdr:row>14</xdr:row>
      <xdr:rowOff>80820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id="{9ACD9F6F-0B69-41B4-A9A2-E9627FDA2A7B}"/>
            </a:ext>
          </a:extLst>
        </xdr:cNvPr>
        <xdr:cNvSpPr/>
      </xdr:nvSpPr>
      <xdr:spPr bwMode="auto">
        <a:xfrm>
          <a:off x="6557606" y="22677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930" name="Text Box 777">
          <a:extLst>
            <a:ext uri="{FF2B5EF4-FFF2-40B4-BE49-F238E27FC236}">
              <a16:creationId xmlns:a16="http://schemas.microsoft.com/office/drawing/2014/main" id="{08AF0B42-3752-4C82-95CB-C0E5110E6771}"/>
            </a:ext>
          </a:extLst>
        </xdr:cNvPr>
        <xdr:cNvSpPr txBox="1">
          <a:spLocks noChangeArrowheads="1"/>
        </xdr:cNvSpPr>
      </xdr:nvSpPr>
      <xdr:spPr bwMode="auto">
        <a:xfrm>
          <a:off x="681355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931" name="Freeform 280">
          <a:extLst>
            <a:ext uri="{FF2B5EF4-FFF2-40B4-BE49-F238E27FC236}">
              <a16:creationId xmlns:a16="http://schemas.microsoft.com/office/drawing/2014/main" id="{09F25271-5413-4D9B-8079-53D024245636}"/>
            </a:ext>
          </a:extLst>
        </xdr:cNvPr>
        <xdr:cNvSpPr>
          <a:spLocks/>
        </xdr:cNvSpPr>
      </xdr:nvSpPr>
      <xdr:spPr bwMode="auto">
        <a:xfrm flipH="1" flipV="1">
          <a:off x="689292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932" name="Freeform 279">
          <a:extLst>
            <a:ext uri="{FF2B5EF4-FFF2-40B4-BE49-F238E27FC236}">
              <a16:creationId xmlns:a16="http://schemas.microsoft.com/office/drawing/2014/main" id="{E2DD2674-8957-4D5F-A513-807FBA16E46B}"/>
            </a:ext>
          </a:extLst>
        </xdr:cNvPr>
        <xdr:cNvSpPr>
          <a:spLocks/>
        </xdr:cNvSpPr>
      </xdr:nvSpPr>
      <xdr:spPr bwMode="auto">
        <a:xfrm>
          <a:off x="678815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656159</xdr:colOff>
      <xdr:row>12</xdr:row>
      <xdr:rowOff>29631</xdr:rowOff>
    </xdr:from>
    <xdr:to>
      <xdr:col>10</xdr:col>
      <xdr:colOff>120401</xdr:colOff>
      <xdr:row>12</xdr:row>
      <xdr:rowOff>157658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id="{474384EE-25E0-4928-BAB4-FA6E3CD63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447359" y="2087031"/>
          <a:ext cx="169092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934" name="Line 781">
          <a:extLst>
            <a:ext uri="{FF2B5EF4-FFF2-40B4-BE49-F238E27FC236}">
              <a16:creationId xmlns:a16="http://schemas.microsoft.com/office/drawing/2014/main" id="{3079A68E-1878-4DA0-891D-F7CB220519D0}"/>
            </a:ext>
          </a:extLst>
        </xdr:cNvPr>
        <xdr:cNvSpPr>
          <a:spLocks noChangeShapeType="1"/>
        </xdr:cNvSpPr>
      </xdr:nvSpPr>
      <xdr:spPr bwMode="auto">
        <a:xfrm flipH="1" flipV="1">
          <a:off x="6855884" y="207010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935" name="Oval 782">
          <a:extLst>
            <a:ext uri="{FF2B5EF4-FFF2-40B4-BE49-F238E27FC236}">
              <a16:creationId xmlns:a16="http://schemas.microsoft.com/office/drawing/2014/main" id="{A481395E-F336-4958-B68A-CE3C526635A5}"/>
            </a:ext>
          </a:extLst>
        </xdr:cNvPr>
        <xdr:cNvSpPr>
          <a:spLocks noChangeArrowheads="1"/>
        </xdr:cNvSpPr>
      </xdr:nvSpPr>
      <xdr:spPr bwMode="auto">
        <a:xfrm>
          <a:off x="6475044" y="2590801"/>
          <a:ext cx="4440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349252</xdr:colOff>
      <xdr:row>11</xdr:row>
      <xdr:rowOff>4535</xdr:rowOff>
    </xdr:from>
    <xdr:to>
      <xdr:col>9</xdr:col>
      <xdr:colOff>594701</xdr:colOff>
      <xdr:row>12</xdr:row>
      <xdr:rowOff>55862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DAC26CB2-AA2B-4E1A-B850-E55338DE3FA5}"/>
            </a:ext>
          </a:extLst>
        </xdr:cNvPr>
        <xdr:cNvSpPr/>
      </xdr:nvSpPr>
      <xdr:spPr bwMode="auto">
        <a:xfrm>
          <a:off x="6140452" y="1890485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58894</xdr:colOff>
      <xdr:row>11</xdr:row>
      <xdr:rowOff>9073</xdr:rowOff>
    </xdr:from>
    <xdr:ext cx="294450" cy="45719"/>
    <xdr:sp macro="" textlink="">
      <xdr:nvSpPr>
        <xdr:cNvPr id="937" name="Text Box 1664">
          <a:extLst>
            <a:ext uri="{FF2B5EF4-FFF2-40B4-BE49-F238E27FC236}">
              <a16:creationId xmlns:a16="http://schemas.microsoft.com/office/drawing/2014/main" id="{D01FF7CC-3976-4447-A03F-F02FD1EA9197}"/>
            </a:ext>
          </a:extLst>
        </xdr:cNvPr>
        <xdr:cNvSpPr txBox="1">
          <a:spLocks noChangeArrowheads="1"/>
        </xdr:cNvSpPr>
      </xdr:nvSpPr>
      <xdr:spPr bwMode="auto">
        <a:xfrm>
          <a:off x="211294" y="1895023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101186</xdr:rowOff>
    </xdr:from>
    <xdr:to>
      <xdr:col>1</xdr:col>
      <xdr:colOff>184597</xdr:colOff>
      <xdr:row>12</xdr:row>
      <xdr:rowOff>56245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3F2F493B-ACAA-4C5B-9F84-6447303C900E}"/>
            </a:ext>
          </a:extLst>
        </xdr:cNvPr>
        <xdr:cNvSpPr/>
      </xdr:nvSpPr>
      <xdr:spPr bwMode="auto">
        <a:xfrm>
          <a:off x="201854" y="198713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272161</xdr:colOff>
      <xdr:row>11</xdr:row>
      <xdr:rowOff>107547</xdr:rowOff>
    </xdr:from>
    <xdr:to>
      <xdr:col>1</xdr:col>
      <xdr:colOff>414843</xdr:colOff>
      <xdr:row>12</xdr:row>
      <xdr:rowOff>57778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6A544B0E-FD9C-4EF5-AD6F-ED388DE9F0B5}"/>
            </a:ext>
          </a:extLst>
        </xdr:cNvPr>
        <xdr:cNvSpPr/>
      </xdr:nvSpPr>
      <xdr:spPr bwMode="auto">
        <a:xfrm>
          <a:off x="424561" y="1993497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41774</xdr:colOff>
      <xdr:row>12</xdr:row>
      <xdr:rowOff>113419</xdr:rowOff>
    </xdr:from>
    <xdr:ext cx="238125" cy="83552"/>
    <xdr:sp macro="" textlink="">
      <xdr:nvSpPr>
        <xdr:cNvPr id="940" name="Text Box 1301">
          <a:extLst>
            <a:ext uri="{FF2B5EF4-FFF2-40B4-BE49-F238E27FC236}">
              <a16:creationId xmlns:a16="http://schemas.microsoft.com/office/drawing/2014/main" id="{73B75754-B489-41BB-9D77-6BE4E3674FAB}"/>
            </a:ext>
          </a:extLst>
        </xdr:cNvPr>
        <xdr:cNvSpPr txBox="1">
          <a:spLocks noChangeArrowheads="1"/>
        </xdr:cNvSpPr>
      </xdr:nvSpPr>
      <xdr:spPr bwMode="auto">
        <a:xfrm>
          <a:off x="194174" y="2170819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8</xdr:col>
      <xdr:colOff>100341</xdr:colOff>
      <xdr:row>19</xdr:row>
      <xdr:rowOff>109427</xdr:rowOff>
    </xdr:from>
    <xdr:to>
      <xdr:col>8</xdr:col>
      <xdr:colOff>345790</xdr:colOff>
      <xdr:row>20</xdr:row>
      <xdr:rowOff>151358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A8FE2A67-F9C5-4A55-904F-8927364E339C}"/>
            </a:ext>
          </a:extLst>
        </xdr:cNvPr>
        <xdr:cNvSpPr/>
      </xdr:nvSpPr>
      <xdr:spPr bwMode="auto">
        <a:xfrm>
          <a:off x="5186691" y="336697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38100</xdr:colOff>
      <xdr:row>22</xdr:row>
      <xdr:rowOff>73025</xdr:rowOff>
    </xdr:from>
    <xdr:to>
      <xdr:col>8</xdr:col>
      <xdr:colOff>283549</xdr:colOff>
      <xdr:row>23</xdr:row>
      <xdr:rowOff>114955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5290AB10-D106-4FE1-978B-1F2903C13963}"/>
            </a:ext>
          </a:extLst>
        </xdr:cNvPr>
        <xdr:cNvSpPr/>
      </xdr:nvSpPr>
      <xdr:spPr bwMode="auto">
        <a:xfrm>
          <a:off x="5124450" y="38449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4254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381BF127-2446-4C01-A93F-DBDB3CAEC8F8}"/>
            </a:ext>
          </a:extLst>
        </xdr:cNvPr>
        <xdr:cNvSpPr/>
      </xdr:nvSpPr>
      <xdr:spPr bwMode="auto">
        <a:xfrm>
          <a:off x="1566354" y="2930525"/>
          <a:ext cx="167196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5</xdr:col>
      <xdr:colOff>3674</xdr:colOff>
      <xdr:row>17</xdr:row>
      <xdr:rowOff>17139</xdr:rowOff>
    </xdr:from>
    <xdr:to>
      <xdr:col>5</xdr:col>
      <xdr:colOff>184150</xdr:colOff>
      <xdr:row>17</xdr:row>
      <xdr:rowOff>163560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54854B3E-0474-491C-A3C1-BF031A31B391}"/>
            </a:ext>
          </a:extLst>
        </xdr:cNvPr>
        <xdr:cNvSpPr/>
      </xdr:nvSpPr>
      <xdr:spPr bwMode="auto">
        <a:xfrm>
          <a:off x="2975474" y="2931789"/>
          <a:ext cx="180476" cy="1464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7327</xdr:rowOff>
    </xdr:from>
    <xdr:to>
      <xdr:col>7</xdr:col>
      <xdr:colOff>172315</xdr:colOff>
      <xdr:row>17</xdr:row>
      <xdr:rowOff>159727</xdr:rowOff>
    </xdr:to>
    <xdr:sp macro="" textlink="">
      <xdr:nvSpPr>
        <xdr:cNvPr id="945" name="六角形 944">
          <a:extLst>
            <a:ext uri="{FF2B5EF4-FFF2-40B4-BE49-F238E27FC236}">
              <a16:creationId xmlns:a16="http://schemas.microsoft.com/office/drawing/2014/main" id="{0390DA25-A776-4351-ACA8-D58E60E10AF2}"/>
            </a:ext>
          </a:extLst>
        </xdr:cNvPr>
        <xdr:cNvSpPr/>
      </xdr:nvSpPr>
      <xdr:spPr bwMode="auto">
        <a:xfrm>
          <a:off x="438150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642330</xdr:colOff>
      <xdr:row>22</xdr:row>
      <xdr:rowOff>5230</xdr:rowOff>
    </xdr:from>
    <xdr:to>
      <xdr:col>2</xdr:col>
      <xdr:colOff>136773</xdr:colOff>
      <xdr:row>24</xdr:row>
      <xdr:rowOff>5232</xdr:rowOff>
    </xdr:to>
    <xdr:sp macro="" textlink="">
      <xdr:nvSpPr>
        <xdr:cNvPr id="946" name="Line 217">
          <a:extLst>
            <a:ext uri="{FF2B5EF4-FFF2-40B4-BE49-F238E27FC236}">
              <a16:creationId xmlns:a16="http://schemas.microsoft.com/office/drawing/2014/main" id="{74000BB2-F672-43C3-BC25-1951F4CA98CB}"/>
            </a:ext>
          </a:extLst>
        </xdr:cNvPr>
        <xdr:cNvSpPr>
          <a:spLocks noChangeShapeType="1"/>
        </xdr:cNvSpPr>
      </xdr:nvSpPr>
      <xdr:spPr bwMode="auto">
        <a:xfrm flipV="1">
          <a:off x="794730" y="3777130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167196</xdr:colOff>
      <xdr:row>20</xdr:row>
      <xdr:rowOff>58005</xdr:rowOff>
    </xdr:from>
    <xdr:ext cx="334873" cy="146104"/>
    <xdr:sp macro="" textlink="">
      <xdr:nvSpPr>
        <xdr:cNvPr id="947" name="Text Box 1004">
          <a:extLst>
            <a:ext uri="{FF2B5EF4-FFF2-40B4-BE49-F238E27FC236}">
              <a16:creationId xmlns:a16="http://schemas.microsoft.com/office/drawing/2014/main" id="{9A574F02-318D-4405-9975-6876C9B06118}"/>
            </a:ext>
          </a:extLst>
        </xdr:cNvPr>
        <xdr:cNvSpPr txBox="1">
          <a:spLocks noChangeArrowheads="1"/>
        </xdr:cNvSpPr>
      </xdr:nvSpPr>
      <xdr:spPr bwMode="auto">
        <a:xfrm>
          <a:off x="319596" y="3487005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298647</xdr:colOff>
      <xdr:row>19</xdr:row>
      <xdr:rowOff>166947</xdr:rowOff>
    </xdr:from>
    <xdr:to>
      <xdr:col>2</xdr:col>
      <xdr:colOff>433090</xdr:colOff>
      <xdr:row>20</xdr:row>
      <xdr:rowOff>116002</xdr:rowOff>
    </xdr:to>
    <xdr:sp macro="" textlink="">
      <xdr:nvSpPr>
        <xdr:cNvPr id="948" name="六角形 947">
          <a:extLst>
            <a:ext uri="{FF2B5EF4-FFF2-40B4-BE49-F238E27FC236}">
              <a16:creationId xmlns:a16="http://schemas.microsoft.com/office/drawing/2014/main" id="{07D30E18-8710-4EDD-A02B-E1A46A2B5F5F}"/>
            </a:ext>
          </a:extLst>
        </xdr:cNvPr>
        <xdr:cNvSpPr/>
      </xdr:nvSpPr>
      <xdr:spPr bwMode="auto">
        <a:xfrm>
          <a:off x="1155897" y="3424497"/>
          <a:ext cx="134443" cy="120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2ABB7FD9-579E-4403-94AD-BF9CB8A328EF}"/>
            </a:ext>
          </a:extLst>
        </xdr:cNvPr>
        <xdr:cNvSpPr/>
      </xdr:nvSpPr>
      <xdr:spPr bwMode="auto">
        <a:xfrm>
          <a:off x="149535" y="292798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474164</xdr:colOff>
      <xdr:row>23</xdr:row>
      <xdr:rowOff>43262</xdr:rowOff>
    </xdr:from>
    <xdr:to>
      <xdr:col>2</xdr:col>
      <xdr:colOff>648609</xdr:colOff>
      <xdr:row>24</xdr:row>
      <xdr:rowOff>18143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id="{704F625F-9E71-47D8-B2C9-783DF74A7926}"/>
            </a:ext>
          </a:extLst>
        </xdr:cNvPr>
        <xdr:cNvSpPr/>
      </xdr:nvSpPr>
      <xdr:spPr bwMode="auto">
        <a:xfrm>
          <a:off x="1331414" y="3986612"/>
          <a:ext cx="174445" cy="1463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656994</xdr:colOff>
      <xdr:row>18</xdr:row>
      <xdr:rowOff>151751</xdr:rowOff>
    </xdr:from>
    <xdr:ext cx="303893" cy="154215"/>
    <xdr:sp macro="" textlink="">
      <xdr:nvSpPr>
        <xdr:cNvPr id="951" name="Text Box 1123">
          <a:extLst>
            <a:ext uri="{FF2B5EF4-FFF2-40B4-BE49-F238E27FC236}">
              <a16:creationId xmlns:a16="http://schemas.microsoft.com/office/drawing/2014/main" id="{B0A94B55-3624-4EA4-9CBE-49B5799B4600}"/>
            </a:ext>
          </a:extLst>
        </xdr:cNvPr>
        <xdr:cNvSpPr txBox="1">
          <a:spLocks noChangeArrowheads="1"/>
        </xdr:cNvSpPr>
      </xdr:nvSpPr>
      <xdr:spPr bwMode="auto">
        <a:xfrm>
          <a:off x="809394" y="3237851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9069</xdr:colOff>
      <xdr:row>17</xdr:row>
      <xdr:rowOff>81647</xdr:rowOff>
    </xdr:from>
    <xdr:to>
      <xdr:col>2</xdr:col>
      <xdr:colOff>580569</xdr:colOff>
      <xdr:row>25</xdr:row>
      <xdr:rowOff>63501</xdr:rowOff>
    </xdr:to>
    <xdr:grpSp>
      <xdr:nvGrpSpPr>
        <xdr:cNvPr id="952" name="グループ化 951">
          <a:extLst>
            <a:ext uri="{FF2B5EF4-FFF2-40B4-BE49-F238E27FC236}">
              <a16:creationId xmlns:a16="http://schemas.microsoft.com/office/drawing/2014/main" id="{12D0299B-F829-4F44-A6A2-9596D90BF374}"/>
            </a:ext>
          </a:extLst>
        </xdr:cNvPr>
        <xdr:cNvGrpSpPr/>
      </xdr:nvGrpSpPr>
      <xdr:grpSpPr>
        <a:xfrm>
          <a:off x="163283" y="3011718"/>
          <a:ext cx="1274536" cy="1360712"/>
          <a:chOff x="194539" y="2962227"/>
          <a:chExt cx="1218031" cy="1399682"/>
        </a:xfrm>
      </xdr:grpSpPr>
      <xdr:sp macro="" textlink="">
        <xdr:nvSpPr>
          <xdr:cNvPr id="953" name="Line 218">
            <a:extLst>
              <a:ext uri="{FF2B5EF4-FFF2-40B4-BE49-F238E27FC236}">
                <a16:creationId xmlns:a16="http://schemas.microsoft.com/office/drawing/2014/main" id="{9C84DEBD-6F64-4A18-BC50-3CBBEA399C2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8183" y="3412324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4" name="Freeform 219">
            <a:extLst>
              <a:ext uri="{FF2B5EF4-FFF2-40B4-BE49-F238E27FC236}">
                <a16:creationId xmlns:a16="http://schemas.microsoft.com/office/drawing/2014/main" id="{61F1953B-BC0D-40AE-A090-A970D0052170}"/>
              </a:ext>
            </a:extLst>
          </xdr:cNvPr>
          <xdr:cNvSpPr>
            <a:spLocks/>
          </xdr:cNvSpPr>
        </xdr:nvSpPr>
        <xdr:spPr bwMode="auto">
          <a:xfrm flipH="1">
            <a:off x="194539" y="3403812"/>
            <a:ext cx="1132311" cy="882663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5" name="Text Box 222">
            <a:extLst>
              <a:ext uri="{FF2B5EF4-FFF2-40B4-BE49-F238E27FC236}">
                <a16:creationId xmlns:a16="http://schemas.microsoft.com/office/drawing/2014/main" id="{3E0C83A6-C2DE-45C4-AD3F-7243E143D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956" name="Oval 215">
            <a:extLst>
              <a:ext uri="{FF2B5EF4-FFF2-40B4-BE49-F238E27FC236}">
                <a16:creationId xmlns:a16="http://schemas.microsoft.com/office/drawing/2014/main" id="{FE9D7994-2705-4280-8245-B0E6881981E6}"/>
              </a:ext>
            </a:extLst>
          </xdr:cNvPr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57" name="AutoShape 1122">
            <a:extLst>
              <a:ext uri="{FF2B5EF4-FFF2-40B4-BE49-F238E27FC236}">
                <a16:creationId xmlns:a16="http://schemas.microsoft.com/office/drawing/2014/main" id="{07F4CAA1-F8B5-4ADA-AF7C-1FFD6B0F952D}"/>
              </a:ext>
            </a:extLst>
          </xdr:cNvPr>
          <xdr:cNvSpPr>
            <a:spLocks/>
          </xdr:cNvSpPr>
        </xdr:nvSpPr>
        <xdr:spPr bwMode="auto">
          <a:xfrm rot="4103840" flipH="1">
            <a:off x="863712" y="3375040"/>
            <a:ext cx="405913" cy="349379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958" name="AutoShape 995">
            <a:extLst>
              <a:ext uri="{FF2B5EF4-FFF2-40B4-BE49-F238E27FC236}">
                <a16:creationId xmlns:a16="http://schemas.microsoft.com/office/drawing/2014/main" id="{E9709E08-B2FE-47E7-BCAC-79AB8F0D0B3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57804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20</xdr:row>
      <xdr:rowOff>7675</xdr:rowOff>
    </xdr:from>
    <xdr:ext cx="322382" cy="139212"/>
    <xdr:sp macro="" textlink="">
      <xdr:nvSpPr>
        <xdr:cNvPr id="959" name="Text Box 1004">
          <a:extLst>
            <a:ext uri="{FF2B5EF4-FFF2-40B4-BE49-F238E27FC236}">
              <a16:creationId xmlns:a16="http://schemas.microsoft.com/office/drawing/2014/main" id="{841136C9-468A-4149-B008-E5E1A2132FE3}"/>
            </a:ext>
          </a:extLst>
        </xdr:cNvPr>
        <xdr:cNvSpPr txBox="1">
          <a:spLocks noChangeArrowheads="1"/>
        </xdr:cNvSpPr>
      </xdr:nvSpPr>
      <xdr:spPr bwMode="auto">
        <a:xfrm>
          <a:off x="650637" y="3436675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413553</xdr:colOff>
      <xdr:row>22</xdr:row>
      <xdr:rowOff>29760</xdr:rowOff>
    </xdr:from>
    <xdr:to>
      <xdr:col>2</xdr:col>
      <xdr:colOff>546903</xdr:colOff>
      <xdr:row>22</xdr:row>
      <xdr:rowOff>153585</xdr:rowOff>
    </xdr:to>
    <xdr:sp macro="" textlink="">
      <xdr:nvSpPr>
        <xdr:cNvPr id="960" name="AutoShape 220">
          <a:extLst>
            <a:ext uri="{FF2B5EF4-FFF2-40B4-BE49-F238E27FC236}">
              <a16:creationId xmlns:a16="http://schemas.microsoft.com/office/drawing/2014/main" id="{AACACA0D-D56F-4D06-9354-DC1A5C3EDE41}"/>
            </a:ext>
          </a:extLst>
        </xdr:cNvPr>
        <xdr:cNvSpPr>
          <a:spLocks noChangeArrowheads="1"/>
        </xdr:cNvSpPr>
      </xdr:nvSpPr>
      <xdr:spPr bwMode="auto">
        <a:xfrm>
          <a:off x="1270803" y="380166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96583</xdr:colOff>
      <xdr:row>22</xdr:row>
      <xdr:rowOff>8273</xdr:rowOff>
    </xdr:from>
    <xdr:to>
      <xdr:col>2</xdr:col>
      <xdr:colOff>377094</xdr:colOff>
      <xdr:row>25</xdr:row>
      <xdr:rowOff>514</xdr:rowOff>
    </xdr:to>
    <xdr:pic>
      <xdr:nvPicPr>
        <xdr:cNvPr id="961" name="図 960">
          <a:extLst>
            <a:ext uri="{FF2B5EF4-FFF2-40B4-BE49-F238E27FC236}">
              <a16:creationId xmlns:a16="http://schemas.microsoft.com/office/drawing/2014/main" id="{1444DCC5-E0E7-4CCD-A798-71ADD1B53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3920757">
          <a:off x="840793" y="3893213"/>
          <a:ext cx="506591" cy="280511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121344</xdr:rowOff>
    </xdr:from>
    <xdr:to>
      <xdr:col>4</xdr:col>
      <xdr:colOff>137862</xdr:colOff>
      <xdr:row>24</xdr:row>
      <xdr:rowOff>112797</xdr:rowOff>
    </xdr:to>
    <xdr:sp macro="" textlink="">
      <xdr:nvSpPr>
        <xdr:cNvPr id="962" name="Freeform 1053">
          <a:extLst>
            <a:ext uri="{FF2B5EF4-FFF2-40B4-BE49-F238E27FC236}">
              <a16:creationId xmlns:a16="http://schemas.microsoft.com/office/drawing/2014/main" id="{89493258-DE4F-4450-8486-3E1107F71926}"/>
            </a:ext>
          </a:extLst>
        </xdr:cNvPr>
        <xdr:cNvSpPr>
          <a:spLocks/>
        </xdr:cNvSpPr>
      </xdr:nvSpPr>
      <xdr:spPr bwMode="auto">
        <a:xfrm flipH="1">
          <a:off x="1846802" y="3035994"/>
          <a:ext cx="558010" cy="119160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153266</xdr:colOff>
      <xdr:row>16</xdr:row>
      <xdr:rowOff>144303</xdr:rowOff>
    </xdr:from>
    <xdr:to>
      <xdr:col>4</xdr:col>
      <xdr:colOff>522988</xdr:colOff>
      <xdr:row>18</xdr:row>
      <xdr:rowOff>101409</xdr:rowOff>
    </xdr:to>
    <xdr:sp macro="" textlink="">
      <xdr:nvSpPr>
        <xdr:cNvPr id="963" name="Line 1054">
          <a:extLst>
            <a:ext uri="{FF2B5EF4-FFF2-40B4-BE49-F238E27FC236}">
              <a16:creationId xmlns:a16="http://schemas.microsoft.com/office/drawing/2014/main" id="{D7F90FBF-3AE0-4138-9309-19E836EC9741}"/>
            </a:ext>
          </a:extLst>
        </xdr:cNvPr>
        <xdr:cNvSpPr>
          <a:spLocks noChangeShapeType="1"/>
        </xdr:cNvSpPr>
      </xdr:nvSpPr>
      <xdr:spPr bwMode="auto">
        <a:xfrm rot="3000000" flipH="1">
          <a:off x="2455074" y="2852645"/>
          <a:ext cx="300006" cy="369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337823</xdr:colOff>
      <xdr:row>18</xdr:row>
      <xdr:rowOff>161687</xdr:rowOff>
    </xdr:from>
    <xdr:to>
      <xdr:col>4</xdr:col>
      <xdr:colOff>507779</xdr:colOff>
      <xdr:row>23</xdr:row>
      <xdr:rowOff>89749</xdr:rowOff>
    </xdr:to>
    <xdr:sp macro="" textlink="">
      <xdr:nvSpPr>
        <xdr:cNvPr id="964" name="Line 1055">
          <a:extLst>
            <a:ext uri="{FF2B5EF4-FFF2-40B4-BE49-F238E27FC236}">
              <a16:creationId xmlns:a16="http://schemas.microsoft.com/office/drawing/2014/main" id="{784AD99E-F31C-492E-AE37-D226A25FFE3D}"/>
            </a:ext>
          </a:extLst>
        </xdr:cNvPr>
        <xdr:cNvSpPr>
          <a:spLocks noChangeShapeType="1"/>
        </xdr:cNvSpPr>
      </xdr:nvSpPr>
      <xdr:spPr bwMode="auto">
        <a:xfrm rot="3000000" flipH="1">
          <a:off x="1944670" y="320304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965" name="AutoShape 1059">
          <a:extLst>
            <a:ext uri="{FF2B5EF4-FFF2-40B4-BE49-F238E27FC236}">
              <a16:creationId xmlns:a16="http://schemas.microsoft.com/office/drawing/2014/main" id="{F67C9369-5EFE-43D5-ABC0-641EDB671DCA}"/>
            </a:ext>
          </a:extLst>
        </xdr:cNvPr>
        <xdr:cNvSpPr>
          <a:spLocks noChangeArrowheads="1"/>
        </xdr:cNvSpPr>
      </xdr:nvSpPr>
      <xdr:spPr bwMode="auto">
        <a:xfrm>
          <a:off x="2346751" y="309605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258534</xdr:colOff>
      <xdr:row>20</xdr:row>
      <xdr:rowOff>90714</xdr:rowOff>
    </xdr:from>
    <xdr:to>
      <xdr:col>3</xdr:col>
      <xdr:colOff>498927</xdr:colOff>
      <xdr:row>21</xdr:row>
      <xdr:rowOff>138339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36FD0DAA-7F94-461B-9DAD-7452157E8DC1}"/>
            </a:ext>
          </a:extLst>
        </xdr:cNvPr>
        <xdr:cNvSpPr/>
      </xdr:nvSpPr>
      <xdr:spPr bwMode="auto">
        <a:xfrm>
          <a:off x="1820634" y="3519714"/>
          <a:ext cx="240393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80170</xdr:colOff>
      <xdr:row>20</xdr:row>
      <xdr:rowOff>131765</xdr:rowOff>
    </xdr:from>
    <xdr:to>
      <xdr:col>4</xdr:col>
      <xdr:colOff>215850</xdr:colOff>
      <xdr:row>21</xdr:row>
      <xdr:rowOff>104189</xdr:rowOff>
    </xdr:to>
    <xdr:sp macro="" textlink="">
      <xdr:nvSpPr>
        <xdr:cNvPr id="967" name="Oval 754">
          <a:extLst>
            <a:ext uri="{FF2B5EF4-FFF2-40B4-BE49-F238E27FC236}">
              <a16:creationId xmlns:a16="http://schemas.microsoft.com/office/drawing/2014/main" id="{0A6CAF81-64EC-4532-86D2-2EEB1A19767B}"/>
            </a:ext>
          </a:extLst>
        </xdr:cNvPr>
        <xdr:cNvSpPr>
          <a:spLocks noChangeArrowheads="1"/>
        </xdr:cNvSpPr>
      </xdr:nvSpPr>
      <xdr:spPr bwMode="auto">
        <a:xfrm>
          <a:off x="2347120" y="356076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968" name="Text Box 1004">
          <a:extLst>
            <a:ext uri="{FF2B5EF4-FFF2-40B4-BE49-F238E27FC236}">
              <a16:creationId xmlns:a16="http://schemas.microsoft.com/office/drawing/2014/main" id="{5F57BB0F-080E-434C-B4E9-1F9579440D78}"/>
            </a:ext>
          </a:extLst>
        </xdr:cNvPr>
        <xdr:cNvSpPr txBox="1">
          <a:spLocks noChangeArrowheads="1"/>
        </xdr:cNvSpPr>
      </xdr:nvSpPr>
      <xdr:spPr bwMode="auto">
        <a:xfrm>
          <a:off x="2289627" y="334507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41499</xdr:rowOff>
    </xdr:from>
    <xdr:to>
      <xdr:col>4</xdr:col>
      <xdr:colOff>4811</xdr:colOff>
      <xdr:row>18</xdr:row>
      <xdr:rowOff>53671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542C9FFE-95A2-4378-B273-BCEDDC460168}"/>
            </a:ext>
          </a:extLst>
        </xdr:cNvPr>
        <xdr:cNvSpPr/>
      </xdr:nvSpPr>
      <xdr:spPr bwMode="auto">
        <a:xfrm>
          <a:off x="2055384" y="2956149"/>
          <a:ext cx="216377" cy="1836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123729</xdr:colOff>
      <xdr:row>17</xdr:row>
      <xdr:rowOff>119079</xdr:rowOff>
    </xdr:from>
    <xdr:to>
      <xdr:col>4</xdr:col>
      <xdr:colOff>306536</xdr:colOff>
      <xdr:row>21</xdr:row>
      <xdr:rowOff>47621</xdr:rowOff>
    </xdr:to>
    <xdr:sp macro="" textlink="">
      <xdr:nvSpPr>
        <xdr:cNvPr id="970" name="AutoShape 1122">
          <a:extLst>
            <a:ext uri="{FF2B5EF4-FFF2-40B4-BE49-F238E27FC236}">
              <a16:creationId xmlns:a16="http://schemas.microsoft.com/office/drawing/2014/main" id="{86EC1CC5-C565-4373-8CAC-68ECFA805090}"/>
            </a:ext>
          </a:extLst>
        </xdr:cNvPr>
        <xdr:cNvSpPr>
          <a:spLocks/>
        </xdr:cNvSpPr>
      </xdr:nvSpPr>
      <xdr:spPr bwMode="auto">
        <a:xfrm>
          <a:off x="2390679" y="3033729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184569</xdr:colOff>
      <xdr:row>19</xdr:row>
      <xdr:rowOff>115072</xdr:rowOff>
    </xdr:from>
    <xdr:ext cx="314359" cy="202426"/>
    <xdr:sp macro="" textlink="">
      <xdr:nvSpPr>
        <xdr:cNvPr id="971" name="Text Box 1123">
          <a:extLst>
            <a:ext uri="{FF2B5EF4-FFF2-40B4-BE49-F238E27FC236}">
              <a16:creationId xmlns:a16="http://schemas.microsoft.com/office/drawing/2014/main" id="{14D7CE71-06D2-40AC-8E47-88E5B24763D6}"/>
            </a:ext>
          </a:extLst>
        </xdr:cNvPr>
        <xdr:cNvSpPr txBox="1">
          <a:spLocks noChangeArrowheads="1"/>
        </xdr:cNvSpPr>
      </xdr:nvSpPr>
      <xdr:spPr bwMode="auto">
        <a:xfrm>
          <a:off x="2451519" y="3372622"/>
          <a:ext cx="314359" cy="20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360176</xdr:colOff>
      <xdr:row>21</xdr:row>
      <xdr:rowOff>47624</xdr:rowOff>
    </xdr:from>
    <xdr:to>
      <xdr:col>4</xdr:col>
      <xdr:colOff>610054</xdr:colOff>
      <xdr:row>22</xdr:row>
      <xdr:rowOff>92019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D0C8C3E1-623E-46A5-9292-525F5C46EACE}"/>
            </a:ext>
          </a:extLst>
        </xdr:cNvPr>
        <xdr:cNvSpPr/>
      </xdr:nvSpPr>
      <xdr:spPr bwMode="auto">
        <a:xfrm>
          <a:off x="2627126" y="3648074"/>
          <a:ext cx="249878" cy="2158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194150</xdr:colOff>
      <xdr:row>24</xdr:row>
      <xdr:rowOff>19740</xdr:rowOff>
    </xdr:from>
    <xdr:ext cx="382335" cy="134155"/>
    <xdr:sp macro="" textlink="">
      <xdr:nvSpPr>
        <xdr:cNvPr id="973" name="Text Box 1123">
          <a:extLst>
            <a:ext uri="{FF2B5EF4-FFF2-40B4-BE49-F238E27FC236}">
              <a16:creationId xmlns:a16="http://schemas.microsoft.com/office/drawing/2014/main" id="{B09C3A21-F5E4-4EF4-A708-E13BB02322A0}"/>
            </a:ext>
          </a:extLst>
        </xdr:cNvPr>
        <xdr:cNvSpPr txBox="1">
          <a:spLocks noChangeArrowheads="1"/>
        </xdr:cNvSpPr>
      </xdr:nvSpPr>
      <xdr:spPr bwMode="auto">
        <a:xfrm>
          <a:off x="2461100" y="4134540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307879</xdr:colOff>
      <xdr:row>22</xdr:row>
      <xdr:rowOff>101023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id="{933BD77B-4697-45E7-AFF6-A2EDD5DDDAAC}"/>
            </a:ext>
          </a:extLst>
        </xdr:cNvPr>
        <xdr:cNvSpPr/>
      </xdr:nvSpPr>
      <xdr:spPr bwMode="auto">
        <a:xfrm>
          <a:off x="2381305" y="3708733"/>
          <a:ext cx="193524" cy="1641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136204</xdr:colOff>
      <xdr:row>21</xdr:row>
      <xdr:rowOff>139163</xdr:rowOff>
    </xdr:from>
    <xdr:to>
      <xdr:col>6</xdr:col>
      <xdr:colOff>40954</xdr:colOff>
      <xdr:row>21</xdr:row>
      <xdr:rowOff>148688</xdr:rowOff>
    </xdr:to>
    <xdr:sp macro="" textlink="">
      <xdr:nvSpPr>
        <xdr:cNvPr id="975" name="Line 948">
          <a:extLst>
            <a:ext uri="{FF2B5EF4-FFF2-40B4-BE49-F238E27FC236}">
              <a16:creationId xmlns:a16="http://schemas.microsoft.com/office/drawing/2014/main" id="{5B5FEC90-1602-412D-ADBC-B8E7D3A4E008}"/>
            </a:ext>
          </a:extLst>
        </xdr:cNvPr>
        <xdr:cNvSpPr>
          <a:spLocks noChangeShapeType="1"/>
        </xdr:cNvSpPr>
      </xdr:nvSpPr>
      <xdr:spPr bwMode="auto">
        <a:xfrm flipV="1">
          <a:off x="3108004" y="3739613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18</xdr:row>
      <xdr:rowOff>162431</xdr:rowOff>
    </xdr:from>
    <xdr:to>
      <xdr:col>5</xdr:col>
      <xdr:colOff>695045</xdr:colOff>
      <xdr:row>21</xdr:row>
      <xdr:rowOff>99647</xdr:rowOff>
    </xdr:to>
    <xdr:sp macro="" textlink="">
      <xdr:nvSpPr>
        <xdr:cNvPr id="976" name="Line 950">
          <a:extLst>
            <a:ext uri="{FF2B5EF4-FFF2-40B4-BE49-F238E27FC236}">
              <a16:creationId xmlns:a16="http://schemas.microsoft.com/office/drawing/2014/main" id="{586A3BAE-6D69-4DBD-A2D4-48EC34911960}"/>
            </a:ext>
          </a:extLst>
        </xdr:cNvPr>
        <xdr:cNvSpPr>
          <a:spLocks noChangeShapeType="1"/>
        </xdr:cNvSpPr>
      </xdr:nvSpPr>
      <xdr:spPr bwMode="auto">
        <a:xfrm flipH="1" flipV="1">
          <a:off x="3657600" y="3248531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696892</xdr:colOff>
      <xdr:row>21</xdr:row>
      <xdr:rowOff>150340</xdr:rowOff>
    </xdr:from>
    <xdr:to>
      <xdr:col>6</xdr:col>
      <xdr:colOff>697931</xdr:colOff>
      <xdr:row>24</xdr:row>
      <xdr:rowOff>137134</xdr:rowOff>
    </xdr:to>
    <xdr:sp macro="" textlink="">
      <xdr:nvSpPr>
        <xdr:cNvPr id="977" name="Freeform 413">
          <a:extLst>
            <a:ext uri="{FF2B5EF4-FFF2-40B4-BE49-F238E27FC236}">
              <a16:creationId xmlns:a16="http://schemas.microsoft.com/office/drawing/2014/main" id="{68EFF4CF-B205-4C57-9C66-C3F922AB4F12}"/>
            </a:ext>
          </a:extLst>
        </xdr:cNvPr>
        <xdr:cNvSpPr>
          <a:spLocks/>
        </xdr:cNvSpPr>
      </xdr:nvSpPr>
      <xdr:spPr bwMode="auto">
        <a:xfrm>
          <a:off x="3668692" y="3750790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19</xdr:row>
      <xdr:rowOff>67348</xdr:rowOff>
    </xdr:from>
    <xdr:to>
      <xdr:col>6</xdr:col>
      <xdr:colOff>211667</xdr:colOff>
      <xdr:row>20</xdr:row>
      <xdr:rowOff>41620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012BE6E7-9463-4973-AFE2-422D2340670E}"/>
            </a:ext>
          </a:extLst>
        </xdr:cNvPr>
        <xdr:cNvSpPr/>
      </xdr:nvSpPr>
      <xdr:spPr bwMode="auto">
        <a:xfrm>
          <a:off x="3673683" y="3324898"/>
          <a:ext cx="214634" cy="1457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80069</xdr:colOff>
      <xdr:row>23</xdr:row>
      <xdr:rowOff>35766</xdr:rowOff>
    </xdr:from>
    <xdr:to>
      <xdr:col>6</xdr:col>
      <xdr:colOff>312691</xdr:colOff>
      <xdr:row>24</xdr:row>
      <xdr:rowOff>44941</xdr:rowOff>
    </xdr:to>
    <xdr:sp macro="" textlink="">
      <xdr:nvSpPr>
        <xdr:cNvPr id="979" name="六角形 978">
          <a:extLst>
            <a:ext uri="{FF2B5EF4-FFF2-40B4-BE49-F238E27FC236}">
              <a16:creationId xmlns:a16="http://schemas.microsoft.com/office/drawing/2014/main" id="{2CF987A9-0A34-463E-A1B1-7CFCCF8DFBE1}"/>
            </a:ext>
          </a:extLst>
        </xdr:cNvPr>
        <xdr:cNvSpPr/>
      </xdr:nvSpPr>
      <xdr:spPr bwMode="auto">
        <a:xfrm>
          <a:off x="3756719" y="3979116"/>
          <a:ext cx="232622" cy="180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334449</xdr:colOff>
      <xdr:row>20</xdr:row>
      <xdr:rowOff>153228</xdr:rowOff>
    </xdr:from>
    <xdr:to>
      <xdr:col>5</xdr:col>
      <xdr:colOff>527547</xdr:colOff>
      <xdr:row>21</xdr:row>
      <xdr:rowOff>150343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id="{A000966F-4289-4BB0-9C8E-591C0225E914}"/>
            </a:ext>
          </a:extLst>
        </xdr:cNvPr>
        <xdr:cNvSpPr/>
      </xdr:nvSpPr>
      <xdr:spPr bwMode="auto">
        <a:xfrm>
          <a:off x="3306249" y="3582228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250128</xdr:colOff>
      <xdr:row>20</xdr:row>
      <xdr:rowOff>140052</xdr:rowOff>
    </xdr:from>
    <xdr:to>
      <xdr:col>6</xdr:col>
      <xdr:colOff>495577</xdr:colOff>
      <xdr:row>22</xdr:row>
      <xdr:rowOff>10699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C199342B-4B0A-4F18-85DC-14949CF395FC}"/>
            </a:ext>
          </a:extLst>
        </xdr:cNvPr>
        <xdr:cNvSpPr/>
      </xdr:nvSpPr>
      <xdr:spPr bwMode="auto">
        <a:xfrm>
          <a:off x="3926778" y="3569052"/>
          <a:ext cx="245449" cy="213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12117</xdr:colOff>
      <xdr:row>19</xdr:row>
      <xdr:rowOff>164524</xdr:rowOff>
    </xdr:from>
    <xdr:to>
      <xdr:col>8</xdr:col>
      <xdr:colOff>12117</xdr:colOff>
      <xdr:row>24</xdr:row>
      <xdr:rowOff>126425</xdr:rowOff>
    </xdr:to>
    <xdr:sp macro="" textlink="">
      <xdr:nvSpPr>
        <xdr:cNvPr id="982" name="Line 128">
          <a:extLst>
            <a:ext uri="{FF2B5EF4-FFF2-40B4-BE49-F238E27FC236}">
              <a16:creationId xmlns:a16="http://schemas.microsoft.com/office/drawing/2014/main" id="{CC21FDB8-307B-4FE8-BE85-D10423FD9DC3}"/>
            </a:ext>
          </a:extLst>
        </xdr:cNvPr>
        <xdr:cNvSpPr>
          <a:spLocks noChangeShapeType="1"/>
        </xdr:cNvSpPr>
      </xdr:nvSpPr>
      <xdr:spPr bwMode="auto">
        <a:xfrm flipV="1">
          <a:off x="5098467" y="342207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346363</xdr:colOff>
      <xdr:row>21</xdr:row>
      <xdr:rowOff>121227</xdr:rowOff>
    </xdr:from>
    <xdr:to>
      <xdr:col>8</xdr:col>
      <xdr:colOff>335967</xdr:colOff>
      <xdr:row>21</xdr:row>
      <xdr:rowOff>126425</xdr:rowOff>
    </xdr:to>
    <xdr:sp macro="" textlink="">
      <xdr:nvSpPr>
        <xdr:cNvPr id="983" name="Line 129">
          <a:extLst>
            <a:ext uri="{FF2B5EF4-FFF2-40B4-BE49-F238E27FC236}">
              <a16:creationId xmlns:a16="http://schemas.microsoft.com/office/drawing/2014/main" id="{374E3965-8349-4EC7-9D3B-00C18CBB71FB}"/>
            </a:ext>
          </a:extLst>
        </xdr:cNvPr>
        <xdr:cNvSpPr>
          <a:spLocks noChangeShapeType="1"/>
        </xdr:cNvSpPr>
      </xdr:nvSpPr>
      <xdr:spPr bwMode="auto">
        <a:xfrm>
          <a:off x="4727863" y="372167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467586</xdr:colOff>
      <xdr:row>21</xdr:row>
      <xdr:rowOff>121228</xdr:rowOff>
    </xdr:from>
    <xdr:to>
      <xdr:col>7</xdr:col>
      <xdr:colOff>628777</xdr:colOff>
      <xdr:row>22</xdr:row>
      <xdr:rowOff>113902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19BD4178-BFD4-45F0-A163-0C6BC2D7045E}"/>
            </a:ext>
          </a:extLst>
        </xdr:cNvPr>
        <xdr:cNvSpPr/>
      </xdr:nvSpPr>
      <xdr:spPr bwMode="auto">
        <a:xfrm>
          <a:off x="4849086" y="372167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237917</xdr:colOff>
      <xdr:row>23</xdr:row>
      <xdr:rowOff>20649</xdr:rowOff>
    </xdr:from>
    <xdr:ext cx="279154" cy="206137"/>
    <xdr:sp macro="" textlink="">
      <xdr:nvSpPr>
        <xdr:cNvPr id="985" name="Text Box 1123">
          <a:extLst>
            <a:ext uri="{FF2B5EF4-FFF2-40B4-BE49-F238E27FC236}">
              <a16:creationId xmlns:a16="http://schemas.microsoft.com/office/drawing/2014/main" id="{D58FD5CF-B73C-4D6C-8047-A13E04D2CBEC}"/>
            </a:ext>
          </a:extLst>
        </xdr:cNvPr>
        <xdr:cNvSpPr txBox="1">
          <a:spLocks noChangeArrowheads="1"/>
        </xdr:cNvSpPr>
      </xdr:nvSpPr>
      <xdr:spPr bwMode="auto">
        <a:xfrm>
          <a:off x="390317" y="3963999"/>
          <a:ext cx="279154" cy="20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228330</xdr:colOff>
      <xdr:row>19</xdr:row>
      <xdr:rowOff>34934</xdr:rowOff>
    </xdr:from>
    <xdr:to>
      <xdr:col>1</xdr:col>
      <xdr:colOff>370261</xdr:colOff>
      <xdr:row>19</xdr:row>
      <xdr:rowOff>167950</xdr:rowOff>
    </xdr:to>
    <xdr:sp macro="" textlink="">
      <xdr:nvSpPr>
        <xdr:cNvPr id="986" name="六角形 985">
          <a:extLst>
            <a:ext uri="{FF2B5EF4-FFF2-40B4-BE49-F238E27FC236}">
              <a16:creationId xmlns:a16="http://schemas.microsoft.com/office/drawing/2014/main" id="{C499F690-BD3E-4A2E-914B-2748A8F8B02F}"/>
            </a:ext>
          </a:extLst>
        </xdr:cNvPr>
        <xdr:cNvSpPr/>
      </xdr:nvSpPr>
      <xdr:spPr bwMode="auto">
        <a:xfrm>
          <a:off x="380730" y="329248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16891</xdr:colOff>
      <xdr:row>20</xdr:row>
      <xdr:rowOff>148757</xdr:rowOff>
    </xdr:from>
    <xdr:to>
      <xdr:col>2</xdr:col>
      <xdr:colOff>82548</xdr:colOff>
      <xdr:row>23</xdr:row>
      <xdr:rowOff>106487</xdr:rowOff>
    </xdr:to>
    <xdr:sp macro="" textlink="">
      <xdr:nvSpPr>
        <xdr:cNvPr id="987" name="AutoShape 1122">
          <a:extLst>
            <a:ext uri="{FF2B5EF4-FFF2-40B4-BE49-F238E27FC236}">
              <a16:creationId xmlns:a16="http://schemas.microsoft.com/office/drawing/2014/main" id="{874AB174-56A4-4122-9C0B-B7D81066B9F1}"/>
            </a:ext>
          </a:extLst>
        </xdr:cNvPr>
        <xdr:cNvSpPr>
          <a:spLocks/>
        </xdr:cNvSpPr>
      </xdr:nvSpPr>
      <xdr:spPr bwMode="auto">
        <a:xfrm rot="7058794">
          <a:off x="318505" y="3428543"/>
          <a:ext cx="472080" cy="770507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65943</xdr:colOff>
      <xdr:row>20</xdr:row>
      <xdr:rowOff>155262</xdr:rowOff>
    </xdr:from>
    <xdr:ext cx="322382" cy="139212"/>
    <xdr:sp macro="" textlink="">
      <xdr:nvSpPr>
        <xdr:cNvPr id="988" name="Text Box 1004">
          <a:extLst>
            <a:ext uri="{FF2B5EF4-FFF2-40B4-BE49-F238E27FC236}">
              <a16:creationId xmlns:a16="http://schemas.microsoft.com/office/drawing/2014/main" id="{42894C06-84BE-406C-84E6-A33EA51F9FFA}"/>
            </a:ext>
          </a:extLst>
        </xdr:cNvPr>
        <xdr:cNvSpPr txBox="1">
          <a:spLocks noChangeArrowheads="1"/>
        </xdr:cNvSpPr>
      </xdr:nvSpPr>
      <xdr:spPr bwMode="auto">
        <a:xfrm>
          <a:off x="923193" y="358426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 editAs="oneCell">
    <xdr:from>
      <xdr:col>5</xdr:col>
      <xdr:colOff>639701</xdr:colOff>
      <xdr:row>22</xdr:row>
      <xdr:rowOff>84544</xdr:rowOff>
    </xdr:from>
    <xdr:to>
      <xdr:col>6</xdr:col>
      <xdr:colOff>95175</xdr:colOff>
      <xdr:row>23</xdr:row>
      <xdr:rowOff>58504</xdr:rowOff>
    </xdr:to>
    <xdr:pic>
      <xdr:nvPicPr>
        <xdr:cNvPr id="989" name="図 988">
          <a:extLst>
            <a:ext uri="{FF2B5EF4-FFF2-40B4-BE49-F238E27FC236}">
              <a16:creationId xmlns:a16="http://schemas.microsoft.com/office/drawing/2014/main" id="{BAFACC87-3BC2-4FA9-B244-81F1927A9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611501" y="3856444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644072</xdr:colOff>
      <xdr:row>23</xdr:row>
      <xdr:rowOff>81643</xdr:rowOff>
    </xdr:from>
    <xdr:to>
      <xdr:col>8</xdr:col>
      <xdr:colOff>99547</xdr:colOff>
      <xdr:row>24</xdr:row>
      <xdr:rowOff>55603</xdr:rowOff>
    </xdr:to>
    <xdr:pic>
      <xdr:nvPicPr>
        <xdr:cNvPr id="990" name="図 989">
          <a:extLst>
            <a:ext uri="{FF2B5EF4-FFF2-40B4-BE49-F238E27FC236}">
              <a16:creationId xmlns:a16="http://schemas.microsoft.com/office/drawing/2014/main" id="{6788469A-BA6C-4A6E-B729-B4A66C6EE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25572" y="4024993"/>
          <a:ext cx="160325" cy="145410"/>
        </a:xfrm>
        <a:prstGeom prst="rect">
          <a:avLst/>
        </a:prstGeom>
      </xdr:spPr>
    </xdr:pic>
    <xdr:clientData/>
  </xdr:twoCellAnchor>
  <xdr:twoCellAnchor editAs="oneCell">
    <xdr:from>
      <xdr:col>1</xdr:col>
      <xdr:colOff>566965</xdr:colOff>
      <xdr:row>21</xdr:row>
      <xdr:rowOff>99783</xdr:rowOff>
    </xdr:from>
    <xdr:to>
      <xdr:col>2</xdr:col>
      <xdr:colOff>127216</xdr:colOff>
      <xdr:row>23</xdr:row>
      <xdr:rowOff>18356</xdr:rowOff>
    </xdr:to>
    <xdr:pic>
      <xdr:nvPicPr>
        <xdr:cNvPr id="991" name="図 990">
          <a:extLst>
            <a:ext uri="{FF2B5EF4-FFF2-40B4-BE49-F238E27FC236}">
              <a16:creationId xmlns:a16="http://schemas.microsoft.com/office/drawing/2014/main" id="{CDA448ED-86B0-4C43-AC8A-453FDF11D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21179" y="3719283"/>
          <a:ext cx="263287" cy="263287"/>
        </a:xfrm>
        <a:prstGeom prst="rect">
          <a:avLst/>
        </a:prstGeom>
      </xdr:spPr>
    </xdr:pic>
    <xdr:clientData/>
  </xdr:twoCellAnchor>
  <xdr:twoCellAnchor editAs="oneCell">
    <xdr:from>
      <xdr:col>5</xdr:col>
      <xdr:colOff>622578</xdr:colOff>
      <xdr:row>21</xdr:row>
      <xdr:rowOff>51507</xdr:rowOff>
    </xdr:from>
    <xdr:to>
      <xdr:col>6</xdr:col>
      <xdr:colOff>82827</xdr:colOff>
      <xdr:row>22</xdr:row>
      <xdr:rowOff>42435</xdr:rowOff>
    </xdr:to>
    <xdr:pic>
      <xdr:nvPicPr>
        <xdr:cNvPr id="992" name="図 991">
          <a:extLst>
            <a:ext uri="{FF2B5EF4-FFF2-40B4-BE49-F238E27FC236}">
              <a16:creationId xmlns:a16="http://schemas.microsoft.com/office/drawing/2014/main" id="{E6C80C69-884E-459F-8A4F-EFD106CB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94378" y="3651957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7</xdr:col>
      <xdr:colOff>634996</xdr:colOff>
      <xdr:row>21</xdr:row>
      <xdr:rowOff>31752</xdr:rowOff>
    </xdr:from>
    <xdr:to>
      <xdr:col>8</xdr:col>
      <xdr:colOff>95246</xdr:colOff>
      <xdr:row>22</xdr:row>
      <xdr:rowOff>22680</xdr:rowOff>
    </xdr:to>
    <xdr:pic>
      <xdr:nvPicPr>
        <xdr:cNvPr id="993" name="図 992">
          <a:extLst>
            <a:ext uri="{FF2B5EF4-FFF2-40B4-BE49-F238E27FC236}">
              <a16:creationId xmlns:a16="http://schemas.microsoft.com/office/drawing/2014/main" id="{B0CD322B-14FC-4FE4-9417-691D5AA44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16496" y="3632202"/>
          <a:ext cx="165100" cy="162378"/>
        </a:xfrm>
        <a:prstGeom prst="rect">
          <a:avLst/>
        </a:prstGeom>
      </xdr:spPr>
    </xdr:pic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994" name="Text Box 1664">
          <a:extLst>
            <a:ext uri="{FF2B5EF4-FFF2-40B4-BE49-F238E27FC236}">
              <a16:creationId xmlns:a16="http://schemas.microsoft.com/office/drawing/2014/main" id="{25BA0412-56EE-42E3-9B66-B6A12001EAA6}"/>
            </a:ext>
          </a:extLst>
        </xdr:cNvPr>
        <xdr:cNvSpPr txBox="1">
          <a:spLocks noChangeArrowheads="1"/>
        </xdr:cNvSpPr>
      </xdr:nvSpPr>
      <xdr:spPr bwMode="auto">
        <a:xfrm>
          <a:off x="1757138" y="324938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8FB17DA5-55F7-41E5-884E-8CA05882720F}"/>
            </a:ext>
          </a:extLst>
        </xdr:cNvPr>
        <xdr:cNvSpPr/>
      </xdr:nvSpPr>
      <xdr:spPr bwMode="auto">
        <a:xfrm>
          <a:off x="1603108" y="335121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id="{C570CA65-E615-4D54-96E3-D77BD0E2D103}"/>
            </a:ext>
          </a:extLst>
        </xdr:cNvPr>
        <xdr:cNvSpPr/>
      </xdr:nvSpPr>
      <xdr:spPr bwMode="auto">
        <a:xfrm>
          <a:off x="1769528" y="334263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395620</xdr:colOff>
      <xdr:row>19</xdr:row>
      <xdr:rowOff>81771</xdr:rowOff>
    </xdr:from>
    <xdr:to>
      <xdr:col>3</xdr:col>
      <xdr:colOff>537205</xdr:colOff>
      <xdr:row>20</xdr:row>
      <xdr:rowOff>28768</xdr:rowOff>
    </xdr:to>
    <xdr:sp macro="" textlink="">
      <xdr:nvSpPr>
        <xdr:cNvPr id="997" name="六角形 996">
          <a:extLst>
            <a:ext uri="{FF2B5EF4-FFF2-40B4-BE49-F238E27FC236}">
              <a16:creationId xmlns:a16="http://schemas.microsoft.com/office/drawing/2014/main" id="{EF8CDDAD-B5DC-42CF-9A13-00B15F6A6D87}"/>
            </a:ext>
          </a:extLst>
        </xdr:cNvPr>
        <xdr:cNvSpPr/>
      </xdr:nvSpPr>
      <xdr:spPr bwMode="auto">
        <a:xfrm>
          <a:off x="1957720" y="3339321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188028</xdr:colOff>
      <xdr:row>18</xdr:row>
      <xdr:rowOff>141721</xdr:rowOff>
    </xdr:from>
    <xdr:to>
      <xdr:col>1</xdr:col>
      <xdr:colOff>191465</xdr:colOff>
      <xdr:row>24</xdr:row>
      <xdr:rowOff>149128</xdr:rowOff>
    </xdr:to>
    <xdr:cxnSp macro="">
      <xdr:nvCxnSpPr>
        <xdr:cNvPr id="998" name="AutoShape 995">
          <a:extLst>
            <a:ext uri="{FF2B5EF4-FFF2-40B4-BE49-F238E27FC236}">
              <a16:creationId xmlns:a16="http://schemas.microsoft.com/office/drawing/2014/main" id="{14C7FB17-FD20-4579-AF59-15879219AB0B}"/>
            </a:ext>
          </a:extLst>
        </xdr:cNvPr>
        <xdr:cNvCxnSpPr>
          <a:cxnSpLocks noChangeShapeType="1"/>
        </xdr:cNvCxnSpPr>
      </xdr:nvCxnSpPr>
      <xdr:spPr bwMode="auto">
        <a:xfrm>
          <a:off x="340428" y="3227821"/>
          <a:ext cx="3437" cy="1036107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579786</xdr:colOff>
      <xdr:row>19</xdr:row>
      <xdr:rowOff>82979</xdr:rowOff>
    </xdr:from>
    <xdr:to>
      <xdr:col>4</xdr:col>
      <xdr:colOff>18335</xdr:colOff>
      <xdr:row>20</xdr:row>
      <xdr:rowOff>29976</xdr:rowOff>
    </xdr:to>
    <xdr:sp macro="" textlink="">
      <xdr:nvSpPr>
        <xdr:cNvPr id="999" name="六角形 998">
          <a:extLst>
            <a:ext uri="{FF2B5EF4-FFF2-40B4-BE49-F238E27FC236}">
              <a16:creationId xmlns:a16="http://schemas.microsoft.com/office/drawing/2014/main" id="{8D03AB21-319D-4F87-9CEA-348703F66DB8}"/>
            </a:ext>
          </a:extLst>
        </xdr:cNvPr>
        <xdr:cNvSpPr/>
      </xdr:nvSpPr>
      <xdr:spPr bwMode="auto">
        <a:xfrm>
          <a:off x="2141886" y="3340529"/>
          <a:ext cx="143399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66675</xdr:colOff>
      <xdr:row>29</xdr:row>
      <xdr:rowOff>66675</xdr:rowOff>
    </xdr:from>
    <xdr:to>
      <xdr:col>2</xdr:col>
      <xdr:colOff>609600</xdr:colOff>
      <xdr:row>30</xdr:row>
      <xdr:rowOff>19050</xdr:rowOff>
    </xdr:to>
    <xdr:sp macro="" textlink="">
      <xdr:nvSpPr>
        <xdr:cNvPr id="1000" name="Line 72">
          <a:extLst>
            <a:ext uri="{FF2B5EF4-FFF2-40B4-BE49-F238E27FC236}">
              <a16:creationId xmlns:a16="http://schemas.microsoft.com/office/drawing/2014/main" id="{9A9AEDA2-1B1B-462C-AE91-EEBB16DDD220}"/>
            </a:ext>
          </a:extLst>
        </xdr:cNvPr>
        <xdr:cNvSpPr>
          <a:spLocks noChangeShapeType="1"/>
        </xdr:cNvSpPr>
      </xdr:nvSpPr>
      <xdr:spPr bwMode="auto">
        <a:xfrm flipV="1">
          <a:off x="923925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29</xdr:row>
      <xdr:rowOff>64590</xdr:rowOff>
    </xdr:from>
    <xdr:to>
      <xdr:col>2</xdr:col>
      <xdr:colOff>66675</xdr:colOff>
      <xdr:row>31</xdr:row>
      <xdr:rowOff>150315</xdr:rowOff>
    </xdr:to>
    <xdr:sp macro="" textlink="">
      <xdr:nvSpPr>
        <xdr:cNvPr id="1001" name="Freeform 181">
          <a:extLst>
            <a:ext uri="{FF2B5EF4-FFF2-40B4-BE49-F238E27FC236}">
              <a16:creationId xmlns:a16="http://schemas.microsoft.com/office/drawing/2014/main" id="{AD836145-10E0-4D3F-8BE8-24AC15F286A1}"/>
            </a:ext>
          </a:extLst>
        </xdr:cNvPr>
        <xdr:cNvSpPr>
          <a:spLocks/>
        </xdr:cNvSpPr>
      </xdr:nvSpPr>
      <xdr:spPr bwMode="auto">
        <a:xfrm>
          <a:off x="200025" y="503664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002" name="Text Box 209">
          <a:extLst>
            <a:ext uri="{FF2B5EF4-FFF2-40B4-BE49-F238E27FC236}">
              <a16:creationId xmlns:a16="http://schemas.microsoft.com/office/drawing/2014/main" id="{F979E1F4-3D43-406A-8D95-D53F730AEB39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130175</xdr:colOff>
      <xdr:row>21</xdr:row>
      <xdr:rowOff>101600</xdr:rowOff>
    </xdr:from>
    <xdr:to>
      <xdr:col>10</xdr:col>
      <xdr:colOff>149225</xdr:colOff>
      <xdr:row>21</xdr:row>
      <xdr:rowOff>101600</xdr:rowOff>
    </xdr:to>
    <xdr:sp macro="" textlink="">
      <xdr:nvSpPr>
        <xdr:cNvPr id="1003" name="Line 225">
          <a:extLst>
            <a:ext uri="{FF2B5EF4-FFF2-40B4-BE49-F238E27FC236}">
              <a16:creationId xmlns:a16="http://schemas.microsoft.com/office/drawing/2014/main" id="{F1661BE5-1299-4FBF-BC69-533CFE5D866E}"/>
            </a:ext>
          </a:extLst>
        </xdr:cNvPr>
        <xdr:cNvSpPr>
          <a:spLocks noChangeShapeType="1"/>
        </xdr:cNvSpPr>
      </xdr:nvSpPr>
      <xdr:spPr bwMode="auto">
        <a:xfrm>
          <a:off x="5921375" y="37020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261353</xdr:colOff>
      <xdr:row>24</xdr:row>
      <xdr:rowOff>28374</xdr:rowOff>
    </xdr:from>
    <xdr:to>
      <xdr:col>10</xdr:col>
      <xdr:colOff>640444</xdr:colOff>
      <xdr:row>24</xdr:row>
      <xdr:rowOff>149225</xdr:rowOff>
    </xdr:to>
    <xdr:sp macro="" textlink="">
      <xdr:nvSpPr>
        <xdr:cNvPr id="1004" name="Text Box 243">
          <a:extLst>
            <a:ext uri="{FF2B5EF4-FFF2-40B4-BE49-F238E27FC236}">
              <a16:creationId xmlns:a16="http://schemas.microsoft.com/office/drawing/2014/main" id="{8C2C9B1A-F2C5-474E-9893-F4499BD92ADC}"/>
            </a:ext>
          </a:extLst>
        </xdr:cNvPr>
        <xdr:cNvSpPr txBox="1">
          <a:spLocks noChangeArrowheads="1"/>
        </xdr:cNvSpPr>
      </xdr:nvSpPr>
      <xdr:spPr bwMode="auto">
        <a:xfrm>
          <a:off x="6052553" y="414317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005" name="Text Box 1058">
          <a:extLst>
            <a:ext uri="{FF2B5EF4-FFF2-40B4-BE49-F238E27FC236}">
              <a16:creationId xmlns:a16="http://schemas.microsoft.com/office/drawing/2014/main" id="{93E2349D-70BC-4E07-9A62-A3DB63F5B3D4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533400</xdr:colOff>
      <xdr:row>21</xdr:row>
      <xdr:rowOff>95250</xdr:rowOff>
    </xdr:from>
    <xdr:to>
      <xdr:col>11</xdr:col>
      <xdr:colOff>0</xdr:colOff>
      <xdr:row>22</xdr:row>
      <xdr:rowOff>152398</xdr:rowOff>
    </xdr:to>
    <xdr:sp macro="" textlink="">
      <xdr:nvSpPr>
        <xdr:cNvPr id="1006" name="Freeform 1065">
          <a:extLst>
            <a:ext uri="{FF2B5EF4-FFF2-40B4-BE49-F238E27FC236}">
              <a16:creationId xmlns:a16="http://schemas.microsoft.com/office/drawing/2014/main" id="{B088903B-B7AC-450E-8E21-9F4770B9920B}"/>
            </a:ext>
          </a:extLst>
        </xdr:cNvPr>
        <xdr:cNvSpPr>
          <a:spLocks/>
        </xdr:cNvSpPr>
      </xdr:nvSpPr>
      <xdr:spPr bwMode="auto">
        <a:xfrm>
          <a:off x="7029450" y="369570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275790</xdr:colOff>
      <xdr:row>20</xdr:row>
      <xdr:rowOff>92982</xdr:rowOff>
    </xdr:from>
    <xdr:to>
      <xdr:col>10</xdr:col>
      <xdr:colOff>638193</xdr:colOff>
      <xdr:row>21</xdr:row>
      <xdr:rowOff>68406</xdr:rowOff>
    </xdr:to>
    <xdr:sp macro="" textlink="">
      <xdr:nvSpPr>
        <xdr:cNvPr id="1007" name="Text Box 1066">
          <a:extLst>
            <a:ext uri="{FF2B5EF4-FFF2-40B4-BE49-F238E27FC236}">
              <a16:creationId xmlns:a16="http://schemas.microsoft.com/office/drawing/2014/main" id="{AC028C2D-666E-4260-A047-CB95F4E59476}"/>
            </a:ext>
          </a:extLst>
        </xdr:cNvPr>
        <xdr:cNvSpPr txBox="1">
          <a:spLocks noChangeArrowheads="1"/>
        </xdr:cNvSpPr>
      </xdr:nvSpPr>
      <xdr:spPr bwMode="auto">
        <a:xfrm>
          <a:off x="6771840" y="3521982"/>
          <a:ext cx="362403" cy="14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9</xdr:col>
      <xdr:colOff>462642</xdr:colOff>
      <xdr:row>19</xdr:row>
      <xdr:rowOff>18143</xdr:rowOff>
    </xdr:from>
    <xdr:to>
      <xdr:col>10</xdr:col>
      <xdr:colOff>36285</xdr:colOff>
      <xdr:row>21</xdr:row>
      <xdr:rowOff>93436</xdr:rowOff>
    </xdr:to>
    <xdr:grpSp>
      <xdr:nvGrpSpPr>
        <xdr:cNvPr id="1008" name="グループ化 1007">
          <a:extLst>
            <a:ext uri="{FF2B5EF4-FFF2-40B4-BE49-F238E27FC236}">
              <a16:creationId xmlns:a16="http://schemas.microsoft.com/office/drawing/2014/main" id="{E26C056B-E94D-4272-A06F-BF024DF480D9}"/>
            </a:ext>
          </a:extLst>
        </xdr:cNvPr>
        <xdr:cNvGrpSpPr/>
      </xdr:nvGrpSpPr>
      <xdr:grpSpPr>
        <a:xfrm>
          <a:off x="6241142" y="3292929"/>
          <a:ext cx="276679" cy="420007"/>
          <a:chOff x="1456766" y="5311588"/>
          <a:chExt cx="156881" cy="106456"/>
        </a:xfrm>
      </xdr:grpSpPr>
      <xdr:sp macro="" textlink="">
        <xdr:nvSpPr>
          <xdr:cNvPr id="1009" name="Line 2970">
            <a:extLst>
              <a:ext uri="{FF2B5EF4-FFF2-40B4-BE49-F238E27FC236}">
                <a16:creationId xmlns:a16="http://schemas.microsoft.com/office/drawing/2014/main" id="{6FEA1309-A22A-41EF-A4C3-6EA1C4426C2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Line 2970">
            <a:extLst>
              <a:ext uri="{FF2B5EF4-FFF2-40B4-BE49-F238E27FC236}">
                <a16:creationId xmlns:a16="http://schemas.microsoft.com/office/drawing/2014/main" id="{2535CA59-3574-4E9F-B072-7A28A7642ECA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1" name="Line 2970">
            <a:extLst>
              <a:ext uri="{FF2B5EF4-FFF2-40B4-BE49-F238E27FC236}">
                <a16:creationId xmlns:a16="http://schemas.microsoft.com/office/drawing/2014/main" id="{A8AC5D3D-1FB8-43BD-A469-5EE2186622F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Line 2970">
            <a:extLst>
              <a:ext uri="{FF2B5EF4-FFF2-40B4-BE49-F238E27FC236}">
                <a16:creationId xmlns:a16="http://schemas.microsoft.com/office/drawing/2014/main" id="{0CB2E1BD-B4FB-47D1-A7EA-E75A29E49CBB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013" name="Text Box 209">
          <a:extLst>
            <a:ext uri="{FF2B5EF4-FFF2-40B4-BE49-F238E27FC236}">
              <a16:creationId xmlns:a16="http://schemas.microsoft.com/office/drawing/2014/main" id="{0924D912-5EE0-4677-A913-B0BF85237973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014" name="Text Box 1058">
          <a:extLst>
            <a:ext uri="{FF2B5EF4-FFF2-40B4-BE49-F238E27FC236}">
              <a16:creationId xmlns:a16="http://schemas.microsoft.com/office/drawing/2014/main" id="{91484576-9571-4385-A880-0970000B47B9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134932</xdr:colOff>
      <xdr:row>31</xdr:row>
      <xdr:rowOff>71967</xdr:rowOff>
    </xdr:from>
    <xdr:to>
      <xdr:col>2</xdr:col>
      <xdr:colOff>324304</xdr:colOff>
      <xdr:row>32</xdr:row>
      <xdr:rowOff>70303</xdr:rowOff>
    </xdr:to>
    <xdr:sp macro="" textlink="">
      <xdr:nvSpPr>
        <xdr:cNvPr id="1015" name="六角形 1014">
          <a:extLst>
            <a:ext uri="{FF2B5EF4-FFF2-40B4-BE49-F238E27FC236}">
              <a16:creationId xmlns:a16="http://schemas.microsoft.com/office/drawing/2014/main" id="{7FCE93A0-9E3B-4F09-A852-02ECE126FA95}"/>
            </a:ext>
          </a:extLst>
        </xdr:cNvPr>
        <xdr:cNvSpPr/>
      </xdr:nvSpPr>
      <xdr:spPr bwMode="auto">
        <a:xfrm>
          <a:off x="992182" y="5415038"/>
          <a:ext cx="189372" cy="1706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206375</xdr:colOff>
      <xdr:row>28</xdr:row>
      <xdr:rowOff>43543</xdr:rowOff>
    </xdr:from>
    <xdr:to>
      <xdr:col>1</xdr:col>
      <xdr:colOff>497863</xdr:colOff>
      <xdr:row>29</xdr:row>
      <xdr:rowOff>143039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8B32E09B-867C-4C2F-A249-66DA414CFF74}"/>
            </a:ext>
          </a:extLst>
        </xdr:cNvPr>
        <xdr:cNvSpPr/>
      </xdr:nvSpPr>
      <xdr:spPr bwMode="auto">
        <a:xfrm>
          <a:off x="358775" y="4844143"/>
          <a:ext cx="291488" cy="270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618671</xdr:colOff>
      <xdr:row>27</xdr:row>
      <xdr:rowOff>123371</xdr:rowOff>
    </xdr:from>
    <xdr:to>
      <xdr:col>2</xdr:col>
      <xdr:colOff>180521</xdr:colOff>
      <xdr:row>29</xdr:row>
      <xdr:rowOff>161471</xdr:rowOff>
    </xdr:to>
    <xdr:sp macro="" textlink="">
      <xdr:nvSpPr>
        <xdr:cNvPr id="1017" name="Line 1055">
          <a:extLst>
            <a:ext uri="{FF2B5EF4-FFF2-40B4-BE49-F238E27FC236}">
              <a16:creationId xmlns:a16="http://schemas.microsoft.com/office/drawing/2014/main" id="{74959107-113F-4CB8-98D3-7C44F6D5ECEF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713921" y="4809671"/>
          <a:ext cx="381000" cy="2667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14670</xdr:colOff>
      <xdr:row>25</xdr:row>
      <xdr:rowOff>8356</xdr:rowOff>
    </xdr:from>
    <xdr:to>
      <xdr:col>1</xdr:col>
      <xdr:colOff>206035</xdr:colOff>
      <xdr:row>25</xdr:row>
      <xdr:rowOff>170281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B9C9656F-7425-4B33-B307-7E1C0914EAD6}"/>
            </a:ext>
          </a:extLst>
        </xdr:cNvPr>
        <xdr:cNvSpPr/>
      </xdr:nvSpPr>
      <xdr:spPr bwMode="auto">
        <a:xfrm>
          <a:off x="167070" y="42946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13608</xdr:colOff>
      <xdr:row>17</xdr:row>
      <xdr:rowOff>7640</xdr:rowOff>
    </xdr:from>
    <xdr:to>
      <xdr:col>9</xdr:col>
      <xdr:colOff>204973</xdr:colOff>
      <xdr:row>17</xdr:row>
      <xdr:rowOff>170639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5460C1B4-7D1F-42AA-BA05-E52D408A8ECC}"/>
            </a:ext>
          </a:extLst>
        </xdr:cNvPr>
        <xdr:cNvSpPr/>
      </xdr:nvSpPr>
      <xdr:spPr bwMode="auto">
        <a:xfrm>
          <a:off x="5804808" y="2922290"/>
          <a:ext cx="191365" cy="162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14597</xdr:colOff>
      <xdr:row>25</xdr:row>
      <xdr:rowOff>13161</xdr:rowOff>
    </xdr:from>
    <xdr:to>
      <xdr:col>15</xdr:col>
      <xdr:colOff>170637</xdr:colOff>
      <xdr:row>25</xdr:row>
      <xdr:rowOff>164648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56F97149-09DE-4C91-9700-47AA9CA9E097}"/>
            </a:ext>
          </a:extLst>
        </xdr:cNvPr>
        <xdr:cNvSpPr/>
      </xdr:nvSpPr>
      <xdr:spPr bwMode="auto">
        <a:xfrm>
          <a:off x="10034897" y="4299411"/>
          <a:ext cx="156040" cy="1514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11275</xdr:colOff>
      <xdr:row>23</xdr:row>
      <xdr:rowOff>90796</xdr:rowOff>
    </xdr:from>
    <xdr:to>
      <xdr:col>10</xdr:col>
      <xdr:colOff>601825</xdr:colOff>
      <xdr:row>23</xdr:row>
      <xdr:rowOff>168978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id="{90D10B26-6ED8-4993-8969-593ED2C973D7}"/>
            </a:ext>
          </a:extLst>
        </xdr:cNvPr>
        <xdr:cNvGrpSpPr/>
      </xdr:nvGrpSpPr>
      <xdr:grpSpPr>
        <a:xfrm>
          <a:off x="5789775" y="4055010"/>
          <a:ext cx="1293586" cy="78182"/>
          <a:chOff x="174698" y="5334005"/>
          <a:chExt cx="1361359" cy="78182"/>
        </a:xfrm>
      </xdr:grpSpPr>
      <xdr:grpSp>
        <xdr:nvGrpSpPr>
          <xdr:cNvPr id="1022" name="グループ化 1021">
            <a:extLst>
              <a:ext uri="{FF2B5EF4-FFF2-40B4-BE49-F238E27FC236}">
                <a16:creationId xmlns:a16="http://schemas.microsoft.com/office/drawing/2014/main" id="{447AFAAD-C261-4652-BFBB-62C6C733087F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026" name="Line 227">
              <a:extLst>
                <a:ext uri="{FF2B5EF4-FFF2-40B4-BE49-F238E27FC236}">
                  <a16:creationId xmlns:a16="http://schemas.microsoft.com/office/drawing/2014/main" id="{D8112768-1A0F-49C5-A104-2A86A7E1C0D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7" name="Line 228">
              <a:extLst>
                <a:ext uri="{FF2B5EF4-FFF2-40B4-BE49-F238E27FC236}">
                  <a16:creationId xmlns:a16="http://schemas.microsoft.com/office/drawing/2014/main" id="{F172C29B-2332-43B4-AC6C-A18DE327E93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8" name="Line 229">
              <a:extLst>
                <a:ext uri="{FF2B5EF4-FFF2-40B4-BE49-F238E27FC236}">
                  <a16:creationId xmlns:a16="http://schemas.microsoft.com/office/drawing/2014/main" id="{0CDC373D-68B1-48F8-B743-C512CB7693D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9" name="Line 230">
              <a:extLst>
                <a:ext uri="{FF2B5EF4-FFF2-40B4-BE49-F238E27FC236}">
                  <a16:creationId xmlns:a16="http://schemas.microsoft.com/office/drawing/2014/main" id="{66FB191D-2271-44E2-ACEB-769A79D788D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0" name="Line 231">
              <a:extLst>
                <a:ext uri="{FF2B5EF4-FFF2-40B4-BE49-F238E27FC236}">
                  <a16:creationId xmlns:a16="http://schemas.microsoft.com/office/drawing/2014/main" id="{2F344246-E63A-439C-A1C4-7F4389681E9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1" name="Line 232">
              <a:extLst>
                <a:ext uri="{FF2B5EF4-FFF2-40B4-BE49-F238E27FC236}">
                  <a16:creationId xmlns:a16="http://schemas.microsoft.com/office/drawing/2014/main" id="{CD2E3314-E248-49D5-8A4A-9ED6257F1A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2" name="Line 233">
              <a:extLst>
                <a:ext uri="{FF2B5EF4-FFF2-40B4-BE49-F238E27FC236}">
                  <a16:creationId xmlns:a16="http://schemas.microsoft.com/office/drawing/2014/main" id="{30BF1360-93B5-4827-80E0-34E1EF4376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3" name="Line 234">
              <a:extLst>
                <a:ext uri="{FF2B5EF4-FFF2-40B4-BE49-F238E27FC236}">
                  <a16:creationId xmlns:a16="http://schemas.microsoft.com/office/drawing/2014/main" id="{57D2E251-1DDB-48BB-83CB-64A253CF97E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4" name="Line 235">
              <a:extLst>
                <a:ext uri="{FF2B5EF4-FFF2-40B4-BE49-F238E27FC236}">
                  <a16:creationId xmlns:a16="http://schemas.microsoft.com/office/drawing/2014/main" id="{FC9E2721-214B-4A5E-97A5-35DF79C60C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5" name="Line 236">
              <a:extLst>
                <a:ext uri="{FF2B5EF4-FFF2-40B4-BE49-F238E27FC236}">
                  <a16:creationId xmlns:a16="http://schemas.microsoft.com/office/drawing/2014/main" id="{A0D41748-64ED-4D16-A1CD-B1F66572B7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6" name="Line 237">
              <a:extLst>
                <a:ext uri="{FF2B5EF4-FFF2-40B4-BE49-F238E27FC236}">
                  <a16:creationId xmlns:a16="http://schemas.microsoft.com/office/drawing/2014/main" id="{1CE76ADA-C8FC-481B-95FD-4EA5E38F42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7" name="Line 238">
              <a:extLst>
                <a:ext uri="{FF2B5EF4-FFF2-40B4-BE49-F238E27FC236}">
                  <a16:creationId xmlns:a16="http://schemas.microsoft.com/office/drawing/2014/main" id="{3E72D9D5-2AF0-4095-90D5-2198E017D24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8" name="Line 239">
              <a:extLst>
                <a:ext uri="{FF2B5EF4-FFF2-40B4-BE49-F238E27FC236}">
                  <a16:creationId xmlns:a16="http://schemas.microsoft.com/office/drawing/2014/main" id="{8798D530-45EA-4E78-BD9D-A8441F7ABFD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9" name="Line 240">
              <a:extLst>
                <a:ext uri="{FF2B5EF4-FFF2-40B4-BE49-F238E27FC236}">
                  <a16:creationId xmlns:a16="http://schemas.microsoft.com/office/drawing/2014/main" id="{679D999B-7FC9-4F14-8AB1-AE82E7D449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0" name="Line 241">
              <a:extLst>
                <a:ext uri="{FF2B5EF4-FFF2-40B4-BE49-F238E27FC236}">
                  <a16:creationId xmlns:a16="http://schemas.microsoft.com/office/drawing/2014/main" id="{77E16712-F0E8-4CCE-A052-BDF6F55C499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1" name="Line 242">
              <a:extLst>
                <a:ext uri="{FF2B5EF4-FFF2-40B4-BE49-F238E27FC236}">
                  <a16:creationId xmlns:a16="http://schemas.microsoft.com/office/drawing/2014/main" id="{1FCC5936-67C3-4FD1-88B2-29809059C9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23" name="Line 236">
            <a:extLst>
              <a:ext uri="{FF2B5EF4-FFF2-40B4-BE49-F238E27FC236}">
                <a16:creationId xmlns:a16="http://schemas.microsoft.com/office/drawing/2014/main" id="{602998A7-A2EA-4D21-B5FC-097F0D4B78B9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" name="Line 236">
            <a:extLst>
              <a:ext uri="{FF2B5EF4-FFF2-40B4-BE49-F238E27FC236}">
                <a16:creationId xmlns:a16="http://schemas.microsoft.com/office/drawing/2014/main" id="{BE761702-DEAE-46AE-B336-152E29EB1D73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5" name="Line 236">
            <a:extLst>
              <a:ext uri="{FF2B5EF4-FFF2-40B4-BE49-F238E27FC236}">
                <a16:creationId xmlns:a16="http://schemas.microsoft.com/office/drawing/2014/main" id="{009D5F1D-3858-49C5-BDE5-4448F51835C9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47354</xdr:colOff>
      <xdr:row>23</xdr:row>
      <xdr:rowOff>59718</xdr:rowOff>
    </xdr:from>
    <xdr:ext cx="636173" cy="133957"/>
    <xdr:sp macro="" textlink="">
      <xdr:nvSpPr>
        <xdr:cNvPr id="1042" name="Text Box 723">
          <a:extLst>
            <a:ext uri="{FF2B5EF4-FFF2-40B4-BE49-F238E27FC236}">
              <a16:creationId xmlns:a16="http://schemas.microsoft.com/office/drawing/2014/main" id="{3D7E1E7D-7878-4A76-BD34-8D330F6CDD7C}"/>
            </a:ext>
          </a:extLst>
        </xdr:cNvPr>
        <xdr:cNvSpPr txBox="1">
          <a:spLocks noChangeArrowheads="1"/>
        </xdr:cNvSpPr>
      </xdr:nvSpPr>
      <xdr:spPr bwMode="auto">
        <a:xfrm>
          <a:off x="5838554" y="400306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9</xdr:col>
      <xdr:colOff>701230</xdr:colOff>
      <xdr:row>22</xdr:row>
      <xdr:rowOff>133124</xdr:rowOff>
    </xdr:from>
    <xdr:ext cx="310688" cy="166649"/>
    <xdr:sp macro="" textlink="">
      <xdr:nvSpPr>
        <xdr:cNvPr id="1043" name="Text Box 208">
          <a:extLst>
            <a:ext uri="{FF2B5EF4-FFF2-40B4-BE49-F238E27FC236}">
              <a16:creationId xmlns:a16="http://schemas.microsoft.com/office/drawing/2014/main" id="{EA5D8E2D-6E23-41FC-866E-0C5147557034}"/>
            </a:ext>
          </a:extLst>
        </xdr:cNvPr>
        <xdr:cNvSpPr txBox="1">
          <a:spLocks noChangeArrowheads="1"/>
        </xdr:cNvSpPr>
      </xdr:nvSpPr>
      <xdr:spPr bwMode="auto">
        <a:xfrm>
          <a:off x="6479730" y="3924981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</xdr:col>
      <xdr:colOff>770259</xdr:colOff>
      <xdr:row>30</xdr:row>
      <xdr:rowOff>100307</xdr:rowOff>
    </xdr:from>
    <xdr:to>
      <xdr:col>2</xdr:col>
      <xdr:colOff>132084</xdr:colOff>
      <xdr:row>31</xdr:row>
      <xdr:rowOff>43157</xdr:rowOff>
    </xdr:to>
    <xdr:sp macro="" textlink="">
      <xdr:nvSpPr>
        <xdr:cNvPr id="1044" name="AutoShape 180">
          <a:extLst>
            <a:ext uri="{FF2B5EF4-FFF2-40B4-BE49-F238E27FC236}">
              <a16:creationId xmlns:a16="http://schemas.microsoft.com/office/drawing/2014/main" id="{5E9E3EBF-2855-4BCC-90FC-F3FBE494D9D8}"/>
            </a:ext>
          </a:extLst>
        </xdr:cNvPr>
        <xdr:cNvSpPr>
          <a:spLocks noChangeArrowheads="1"/>
        </xdr:cNvSpPr>
      </xdr:nvSpPr>
      <xdr:spPr bwMode="auto">
        <a:xfrm>
          <a:off x="859159" y="5243807"/>
          <a:ext cx="1301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233519</xdr:colOff>
      <xdr:row>28</xdr:row>
      <xdr:rowOff>117922</xdr:rowOff>
    </xdr:from>
    <xdr:to>
      <xdr:col>2</xdr:col>
      <xdr:colOff>525007</xdr:colOff>
      <xdr:row>30</xdr:row>
      <xdr:rowOff>45061</xdr:rowOff>
    </xdr:to>
    <xdr:sp macro="" textlink="">
      <xdr:nvSpPr>
        <xdr:cNvPr id="1045" name="六角形 1044">
          <a:extLst>
            <a:ext uri="{FF2B5EF4-FFF2-40B4-BE49-F238E27FC236}">
              <a16:creationId xmlns:a16="http://schemas.microsoft.com/office/drawing/2014/main" id="{C3A70BCD-6EDF-4028-B6FE-F767AD8D72D6}"/>
            </a:ext>
          </a:extLst>
        </xdr:cNvPr>
        <xdr:cNvSpPr/>
      </xdr:nvSpPr>
      <xdr:spPr bwMode="auto">
        <a:xfrm>
          <a:off x="1090769" y="4918522"/>
          <a:ext cx="291488" cy="270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35448</xdr:colOff>
      <xdr:row>21</xdr:row>
      <xdr:rowOff>110876</xdr:rowOff>
    </xdr:from>
    <xdr:to>
      <xdr:col>10</xdr:col>
      <xdr:colOff>683209</xdr:colOff>
      <xdr:row>23</xdr:row>
      <xdr:rowOff>72852</xdr:rowOff>
    </xdr:to>
    <xdr:sp macro="" textlink="">
      <xdr:nvSpPr>
        <xdr:cNvPr id="1046" name="Freeform 217">
          <a:extLst>
            <a:ext uri="{FF2B5EF4-FFF2-40B4-BE49-F238E27FC236}">
              <a16:creationId xmlns:a16="http://schemas.microsoft.com/office/drawing/2014/main" id="{C097347D-2F11-4F4A-B684-4D9CE47CD56E}"/>
            </a:ext>
          </a:extLst>
        </xdr:cNvPr>
        <xdr:cNvSpPr>
          <a:spLocks/>
        </xdr:cNvSpPr>
      </xdr:nvSpPr>
      <xdr:spPr bwMode="auto">
        <a:xfrm rot="17332423">
          <a:off x="6350516" y="3187458"/>
          <a:ext cx="304876" cy="13526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  <a:gd name="connsiteX0" fmla="*/ 3627 w 8227"/>
            <a:gd name="connsiteY0" fmla="*/ 15579 h 15579"/>
            <a:gd name="connsiteX1" fmla="*/ 8087 w 8227"/>
            <a:gd name="connsiteY1" fmla="*/ 13390 h 15579"/>
            <a:gd name="connsiteX2" fmla="*/ 6889 w 8227"/>
            <a:gd name="connsiteY2" fmla="*/ 11238 h 15579"/>
            <a:gd name="connsiteX3" fmla="*/ 4665 w 8227"/>
            <a:gd name="connsiteY3" fmla="*/ 7011 h 15579"/>
            <a:gd name="connsiteX4" fmla="*/ 0 w 8227"/>
            <a:gd name="connsiteY4" fmla="*/ 0 h 15579"/>
            <a:gd name="connsiteX0" fmla="*/ 4409 w 8482"/>
            <a:gd name="connsiteY0" fmla="*/ 10000 h 10000"/>
            <a:gd name="connsiteX1" fmla="*/ 7600 w 8482"/>
            <a:gd name="connsiteY1" fmla="*/ 8031 h 10000"/>
            <a:gd name="connsiteX2" fmla="*/ 8374 w 8482"/>
            <a:gd name="connsiteY2" fmla="*/ 7214 h 10000"/>
            <a:gd name="connsiteX3" fmla="*/ 5670 w 8482"/>
            <a:gd name="connsiteY3" fmla="*/ 4500 h 10000"/>
            <a:gd name="connsiteX4" fmla="*/ 0 w 8482"/>
            <a:gd name="connsiteY4" fmla="*/ 0 h 10000"/>
            <a:gd name="connsiteX0" fmla="*/ 7323 w 9966"/>
            <a:gd name="connsiteY0" fmla="*/ 10120 h 10120"/>
            <a:gd name="connsiteX1" fmla="*/ 8960 w 9966"/>
            <a:gd name="connsiteY1" fmla="*/ 8031 h 10120"/>
            <a:gd name="connsiteX2" fmla="*/ 9873 w 9966"/>
            <a:gd name="connsiteY2" fmla="*/ 7214 h 10120"/>
            <a:gd name="connsiteX3" fmla="*/ 6685 w 9966"/>
            <a:gd name="connsiteY3" fmla="*/ 4500 h 10120"/>
            <a:gd name="connsiteX4" fmla="*/ 0 w 9966"/>
            <a:gd name="connsiteY4" fmla="*/ 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6" h="10120">
              <a:moveTo>
                <a:pt x="7323" y="10120"/>
              </a:moveTo>
              <a:cubicBezTo>
                <a:pt x="6072" y="9091"/>
                <a:pt x="8535" y="8515"/>
                <a:pt x="8960" y="8031"/>
              </a:cubicBezTo>
              <a:cubicBezTo>
                <a:pt x="9385" y="7547"/>
                <a:pt x="10252" y="7802"/>
                <a:pt x="9873" y="7214"/>
              </a:cubicBezTo>
              <a:cubicBezTo>
                <a:pt x="9493" y="6626"/>
                <a:pt x="7778" y="4795"/>
                <a:pt x="6685" y="4500"/>
              </a:cubicBezTo>
              <a:cubicBezTo>
                <a:pt x="1921" y="1234"/>
                <a:pt x="1873" y="21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627479</xdr:colOff>
      <xdr:row>21</xdr:row>
      <xdr:rowOff>127298</xdr:rowOff>
    </xdr:from>
    <xdr:to>
      <xdr:col>10</xdr:col>
      <xdr:colOff>93796</xdr:colOff>
      <xdr:row>22</xdr:row>
      <xdr:rowOff>128124</xdr:rowOff>
    </xdr:to>
    <xdr:sp macro="" textlink="">
      <xdr:nvSpPr>
        <xdr:cNvPr id="1047" name="Text Box 1620">
          <a:extLst>
            <a:ext uri="{FF2B5EF4-FFF2-40B4-BE49-F238E27FC236}">
              <a16:creationId xmlns:a16="http://schemas.microsoft.com/office/drawing/2014/main" id="{2DA5F3F6-BF51-44A4-B1CD-F40D64666BA1}"/>
            </a:ext>
          </a:extLst>
        </xdr:cNvPr>
        <xdr:cNvSpPr txBox="1">
          <a:spLocks noChangeArrowheads="1"/>
        </xdr:cNvSpPr>
      </xdr:nvSpPr>
      <xdr:spPr bwMode="auto">
        <a:xfrm>
          <a:off x="6418679" y="372774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240343</xdr:colOff>
      <xdr:row>22</xdr:row>
      <xdr:rowOff>34926</xdr:rowOff>
    </xdr:from>
    <xdr:to>
      <xdr:col>9</xdr:col>
      <xdr:colOff>688973</xdr:colOff>
      <xdr:row>23</xdr:row>
      <xdr:rowOff>34926</xdr:rowOff>
    </xdr:to>
    <xdr:sp macro="" textlink="">
      <xdr:nvSpPr>
        <xdr:cNvPr id="1048" name="Text Box 1620">
          <a:extLst>
            <a:ext uri="{FF2B5EF4-FFF2-40B4-BE49-F238E27FC236}">
              <a16:creationId xmlns:a16="http://schemas.microsoft.com/office/drawing/2014/main" id="{E92D3439-A7E0-4639-8545-0B6A36B07CB1}"/>
            </a:ext>
          </a:extLst>
        </xdr:cNvPr>
        <xdr:cNvSpPr txBox="1">
          <a:spLocks noChangeArrowheads="1"/>
        </xdr:cNvSpPr>
      </xdr:nvSpPr>
      <xdr:spPr bwMode="auto">
        <a:xfrm>
          <a:off x="6031543" y="3806826"/>
          <a:ext cx="448630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10917</xdr:colOff>
      <xdr:row>21</xdr:row>
      <xdr:rowOff>1285</xdr:rowOff>
    </xdr:from>
    <xdr:to>
      <xdr:col>10</xdr:col>
      <xdr:colOff>642260</xdr:colOff>
      <xdr:row>24</xdr:row>
      <xdr:rowOff>170889</xdr:rowOff>
    </xdr:to>
    <xdr:sp macro="" textlink="">
      <xdr:nvSpPr>
        <xdr:cNvPr id="1049" name="Freeform 1064">
          <a:extLst>
            <a:ext uri="{FF2B5EF4-FFF2-40B4-BE49-F238E27FC236}">
              <a16:creationId xmlns:a16="http://schemas.microsoft.com/office/drawing/2014/main" id="{F86F3FD0-B4A2-4083-8B5C-C9EC733B51D6}"/>
            </a:ext>
          </a:extLst>
        </xdr:cNvPr>
        <xdr:cNvSpPr>
          <a:spLocks/>
        </xdr:cNvSpPr>
      </xdr:nvSpPr>
      <xdr:spPr bwMode="auto">
        <a:xfrm>
          <a:off x="6506967" y="3601735"/>
          <a:ext cx="631343" cy="683954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663574</xdr:colOff>
      <xdr:row>22</xdr:row>
      <xdr:rowOff>43997</xdr:rowOff>
    </xdr:from>
    <xdr:to>
      <xdr:col>10</xdr:col>
      <xdr:colOff>78076</xdr:colOff>
      <xdr:row>22</xdr:row>
      <xdr:rowOff>142422</xdr:rowOff>
    </xdr:to>
    <xdr:sp macro="" textlink="">
      <xdr:nvSpPr>
        <xdr:cNvPr id="1050" name="AutoShape 244">
          <a:extLst>
            <a:ext uri="{FF2B5EF4-FFF2-40B4-BE49-F238E27FC236}">
              <a16:creationId xmlns:a16="http://schemas.microsoft.com/office/drawing/2014/main" id="{F0FFC3FC-9F46-468E-B950-1C5C2A30A5F6}"/>
            </a:ext>
          </a:extLst>
        </xdr:cNvPr>
        <xdr:cNvSpPr>
          <a:spLocks noChangeArrowheads="1"/>
        </xdr:cNvSpPr>
      </xdr:nvSpPr>
      <xdr:spPr bwMode="auto">
        <a:xfrm>
          <a:off x="6454774" y="3815897"/>
          <a:ext cx="119352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634283</xdr:colOff>
      <xdr:row>21</xdr:row>
      <xdr:rowOff>127298</xdr:rowOff>
    </xdr:from>
    <xdr:to>
      <xdr:col>9</xdr:col>
      <xdr:colOff>666976</xdr:colOff>
      <xdr:row>22</xdr:row>
      <xdr:rowOff>122504</xdr:rowOff>
    </xdr:to>
    <xdr:sp macro="" textlink="">
      <xdr:nvSpPr>
        <xdr:cNvPr id="1051" name="Freeform 406">
          <a:extLst>
            <a:ext uri="{FF2B5EF4-FFF2-40B4-BE49-F238E27FC236}">
              <a16:creationId xmlns:a16="http://schemas.microsoft.com/office/drawing/2014/main" id="{CC7A5FCF-2348-4931-98CB-793D3C699AF3}"/>
            </a:ext>
          </a:extLst>
        </xdr:cNvPr>
        <xdr:cNvSpPr>
          <a:spLocks/>
        </xdr:cNvSpPr>
      </xdr:nvSpPr>
      <xdr:spPr bwMode="auto">
        <a:xfrm>
          <a:off x="6425483" y="3727748"/>
          <a:ext cx="32693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65435</xdr:colOff>
      <xdr:row>21</xdr:row>
      <xdr:rowOff>127298</xdr:rowOff>
    </xdr:from>
    <xdr:to>
      <xdr:col>10</xdr:col>
      <xdr:colOff>105733</xdr:colOff>
      <xdr:row>22</xdr:row>
      <xdr:rowOff>122504</xdr:rowOff>
    </xdr:to>
    <xdr:sp macro="" textlink="">
      <xdr:nvSpPr>
        <xdr:cNvPr id="1052" name="Freeform 407">
          <a:extLst>
            <a:ext uri="{FF2B5EF4-FFF2-40B4-BE49-F238E27FC236}">
              <a16:creationId xmlns:a16="http://schemas.microsoft.com/office/drawing/2014/main" id="{E86ACE4A-F165-4908-AE9A-284FD4B67A58}"/>
            </a:ext>
          </a:extLst>
        </xdr:cNvPr>
        <xdr:cNvSpPr>
          <a:spLocks/>
        </xdr:cNvSpPr>
      </xdr:nvSpPr>
      <xdr:spPr bwMode="auto">
        <a:xfrm flipH="1" flipV="1">
          <a:off x="6561485" y="372774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285300</xdr:colOff>
      <xdr:row>21</xdr:row>
      <xdr:rowOff>80874</xdr:rowOff>
    </xdr:from>
    <xdr:to>
      <xdr:col>10</xdr:col>
      <xdr:colOff>483053</xdr:colOff>
      <xdr:row>22</xdr:row>
      <xdr:rowOff>83910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5B4718B6-694E-4443-AB33-DC6F638CDEC8}"/>
            </a:ext>
          </a:extLst>
        </xdr:cNvPr>
        <xdr:cNvSpPr/>
      </xdr:nvSpPr>
      <xdr:spPr bwMode="auto">
        <a:xfrm>
          <a:off x="6781350" y="3681324"/>
          <a:ext cx="197753" cy="17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203200</xdr:colOff>
      <xdr:row>20</xdr:row>
      <xdr:rowOff>146050</xdr:rowOff>
    </xdr:from>
    <xdr:to>
      <xdr:col>9</xdr:col>
      <xdr:colOff>448649</xdr:colOff>
      <xdr:row>22</xdr:row>
      <xdr:rowOff>19460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5FD92A15-F060-4C71-ADB3-3EEF715ED222}"/>
            </a:ext>
          </a:extLst>
        </xdr:cNvPr>
        <xdr:cNvSpPr/>
      </xdr:nvSpPr>
      <xdr:spPr bwMode="auto">
        <a:xfrm>
          <a:off x="5994400" y="357505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228111</xdr:colOff>
      <xdr:row>45</xdr:row>
      <xdr:rowOff>120651</xdr:rowOff>
    </xdr:from>
    <xdr:to>
      <xdr:col>6</xdr:col>
      <xdr:colOff>114300</xdr:colOff>
      <xdr:row>47</xdr:row>
      <xdr:rowOff>82551</xdr:rowOff>
    </xdr:to>
    <xdr:sp macro="" textlink="">
      <xdr:nvSpPr>
        <xdr:cNvPr id="1055" name="Text Box 324">
          <a:extLst>
            <a:ext uri="{FF2B5EF4-FFF2-40B4-BE49-F238E27FC236}">
              <a16:creationId xmlns:a16="http://schemas.microsoft.com/office/drawing/2014/main" id="{461167C2-B740-421D-9496-1FE59B8E25D1}"/>
            </a:ext>
          </a:extLst>
        </xdr:cNvPr>
        <xdr:cNvSpPr txBox="1">
          <a:spLocks noChangeArrowheads="1"/>
        </xdr:cNvSpPr>
      </xdr:nvSpPr>
      <xdr:spPr bwMode="auto">
        <a:xfrm>
          <a:off x="3199911" y="783590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oneCellAnchor>
    <xdr:from>
      <xdr:col>5</xdr:col>
      <xdr:colOff>212650</xdr:colOff>
      <xdr:row>47</xdr:row>
      <xdr:rowOff>63501</xdr:rowOff>
    </xdr:from>
    <xdr:ext cx="583886" cy="237289"/>
    <xdr:sp macro="" textlink="">
      <xdr:nvSpPr>
        <xdr:cNvPr id="1056" name="Text Box 1101">
          <a:extLst>
            <a:ext uri="{FF2B5EF4-FFF2-40B4-BE49-F238E27FC236}">
              <a16:creationId xmlns:a16="http://schemas.microsoft.com/office/drawing/2014/main" id="{EF0BAB05-2160-4BDB-A26C-5F8069CBD153}"/>
            </a:ext>
          </a:extLst>
        </xdr:cNvPr>
        <xdr:cNvSpPr txBox="1">
          <a:spLocks noChangeArrowheads="1"/>
        </xdr:cNvSpPr>
      </xdr:nvSpPr>
      <xdr:spPr bwMode="auto">
        <a:xfrm>
          <a:off x="3184450" y="812165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 editAs="oneCell">
    <xdr:from>
      <xdr:col>2</xdr:col>
      <xdr:colOff>723900</xdr:colOff>
      <xdr:row>40</xdr:row>
      <xdr:rowOff>161925</xdr:rowOff>
    </xdr:from>
    <xdr:to>
      <xdr:col>3</xdr:col>
      <xdr:colOff>28574</xdr:colOff>
      <xdr:row>42</xdr:row>
      <xdr:rowOff>28576</xdr:rowOff>
    </xdr:to>
    <xdr:sp macro="" textlink="">
      <xdr:nvSpPr>
        <xdr:cNvPr id="1057" name="Text Box 1058">
          <a:extLst>
            <a:ext uri="{FF2B5EF4-FFF2-40B4-BE49-F238E27FC236}">
              <a16:creationId xmlns:a16="http://schemas.microsoft.com/office/drawing/2014/main" id="{CC922F60-5B63-4AC8-835C-39D357E2983A}"/>
            </a:ext>
          </a:extLst>
        </xdr:cNvPr>
        <xdr:cNvSpPr txBox="1">
          <a:spLocks noChangeArrowheads="1"/>
        </xdr:cNvSpPr>
      </xdr:nvSpPr>
      <xdr:spPr bwMode="auto">
        <a:xfrm>
          <a:off x="1562100" y="7019925"/>
          <a:ext cx="28574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161925</xdr:colOff>
      <xdr:row>44</xdr:row>
      <xdr:rowOff>104775</xdr:rowOff>
    </xdr:from>
    <xdr:to>
      <xdr:col>6</xdr:col>
      <xdr:colOff>589584</xdr:colOff>
      <xdr:row>46</xdr:row>
      <xdr:rowOff>153377</xdr:rowOff>
    </xdr:to>
    <xdr:grpSp>
      <xdr:nvGrpSpPr>
        <xdr:cNvPr id="1058" name="Group 6672">
          <a:extLst>
            <a:ext uri="{FF2B5EF4-FFF2-40B4-BE49-F238E27FC236}">
              <a16:creationId xmlns:a16="http://schemas.microsoft.com/office/drawing/2014/main" id="{EABFED87-6EB5-4B85-9097-4050A338EFCA}"/>
            </a:ext>
          </a:extLst>
        </xdr:cNvPr>
        <xdr:cNvGrpSpPr>
          <a:grpSpLocks/>
        </xdr:cNvGrpSpPr>
      </xdr:nvGrpSpPr>
      <xdr:grpSpPr bwMode="auto">
        <a:xfrm>
          <a:off x="3831318" y="7688489"/>
          <a:ext cx="427659" cy="393317"/>
          <a:chOff x="536" y="110"/>
          <a:chExt cx="46" cy="44"/>
        </a:xfrm>
      </xdr:grpSpPr>
      <xdr:pic>
        <xdr:nvPicPr>
          <xdr:cNvPr id="1059" name="Picture 6673" descr="route2">
            <a:extLst>
              <a:ext uri="{FF2B5EF4-FFF2-40B4-BE49-F238E27FC236}">
                <a16:creationId xmlns:a16="http://schemas.microsoft.com/office/drawing/2014/main" id="{FBCB12C4-6BE9-40BB-BB4C-7B050D7593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6674">
            <a:extLst>
              <a:ext uri="{FF2B5EF4-FFF2-40B4-BE49-F238E27FC236}">
                <a16:creationId xmlns:a16="http://schemas.microsoft.com/office/drawing/2014/main" id="{B802EC65-7D24-483D-9987-2866208408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162377</xdr:colOff>
      <xdr:row>43</xdr:row>
      <xdr:rowOff>104775</xdr:rowOff>
    </xdr:from>
    <xdr:ext cx="697883" cy="294889"/>
    <xdr:sp macro="" textlink="">
      <xdr:nvSpPr>
        <xdr:cNvPr id="1061" name="Text Box 972">
          <a:extLst>
            <a:ext uri="{FF2B5EF4-FFF2-40B4-BE49-F238E27FC236}">
              <a16:creationId xmlns:a16="http://schemas.microsoft.com/office/drawing/2014/main" id="{153EAD9D-F576-44FA-AE84-1C41A8CA9E4B}"/>
            </a:ext>
          </a:extLst>
        </xdr:cNvPr>
        <xdr:cNvSpPr txBox="1">
          <a:spLocks noChangeArrowheads="1"/>
        </xdr:cNvSpPr>
      </xdr:nvSpPr>
      <xdr:spPr bwMode="auto">
        <a:xfrm>
          <a:off x="3134177" y="747712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763465</xdr:colOff>
      <xdr:row>41</xdr:row>
      <xdr:rowOff>12699</xdr:rowOff>
    </xdr:from>
    <xdr:to>
      <xdr:col>3</xdr:col>
      <xdr:colOff>166453</xdr:colOff>
      <xdr:row>42</xdr:row>
      <xdr:rowOff>6105</xdr:rowOff>
    </xdr:to>
    <xdr:sp macro="" textlink="">
      <xdr:nvSpPr>
        <xdr:cNvPr id="1062" name="六角形 1061">
          <a:extLst>
            <a:ext uri="{FF2B5EF4-FFF2-40B4-BE49-F238E27FC236}">
              <a16:creationId xmlns:a16="http://schemas.microsoft.com/office/drawing/2014/main" id="{E2B9CBA1-963F-49F7-8360-4D7F6C1328DA}"/>
            </a:ext>
          </a:extLst>
        </xdr:cNvPr>
        <xdr:cNvSpPr/>
      </xdr:nvSpPr>
      <xdr:spPr bwMode="auto">
        <a:xfrm>
          <a:off x="1563565" y="7042149"/>
          <a:ext cx="16498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7530</xdr:colOff>
      <xdr:row>41</xdr:row>
      <xdr:rowOff>2624</xdr:rowOff>
    </xdr:from>
    <xdr:to>
      <xdr:col>5</xdr:col>
      <xdr:colOff>187073</xdr:colOff>
      <xdr:row>42</xdr:row>
      <xdr:rowOff>13638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BDE2ECAC-DE8E-45F5-B006-9D13DC2FE603}"/>
            </a:ext>
          </a:extLst>
        </xdr:cNvPr>
        <xdr:cNvSpPr/>
      </xdr:nvSpPr>
      <xdr:spPr bwMode="auto">
        <a:xfrm>
          <a:off x="2979330" y="7032074"/>
          <a:ext cx="179543" cy="1824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147863</xdr:colOff>
      <xdr:row>43</xdr:row>
      <xdr:rowOff>47137</xdr:rowOff>
    </xdr:from>
    <xdr:to>
      <xdr:col>6</xdr:col>
      <xdr:colOff>281214</xdr:colOff>
      <xdr:row>48</xdr:row>
      <xdr:rowOff>140609</xdr:rowOff>
    </xdr:to>
    <xdr:sp macro="" textlink="">
      <xdr:nvSpPr>
        <xdr:cNvPr id="1064" name="Line 128">
          <a:extLst>
            <a:ext uri="{FF2B5EF4-FFF2-40B4-BE49-F238E27FC236}">
              <a16:creationId xmlns:a16="http://schemas.microsoft.com/office/drawing/2014/main" id="{C36EFCD7-EB84-49A3-AD86-1BF6EEF45531}"/>
            </a:ext>
          </a:extLst>
        </xdr:cNvPr>
        <xdr:cNvSpPr>
          <a:spLocks noChangeShapeType="1"/>
        </xdr:cNvSpPr>
      </xdr:nvSpPr>
      <xdr:spPr bwMode="auto">
        <a:xfrm flipH="1" flipV="1">
          <a:off x="3824513" y="741948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82550</xdr:colOff>
      <xdr:row>47</xdr:row>
      <xdr:rowOff>117475</xdr:rowOff>
    </xdr:from>
    <xdr:to>
      <xdr:col>6</xdr:col>
      <xdr:colOff>215900</xdr:colOff>
      <xdr:row>48</xdr:row>
      <xdr:rowOff>60325</xdr:rowOff>
    </xdr:to>
    <xdr:sp macro="" textlink="">
      <xdr:nvSpPr>
        <xdr:cNvPr id="1065" name="AutoShape 325">
          <a:extLst>
            <a:ext uri="{FF2B5EF4-FFF2-40B4-BE49-F238E27FC236}">
              <a16:creationId xmlns:a16="http://schemas.microsoft.com/office/drawing/2014/main" id="{9809F3D9-7351-43C6-8B8B-8E8B543A4CFC}"/>
            </a:ext>
          </a:extLst>
        </xdr:cNvPr>
        <xdr:cNvSpPr>
          <a:spLocks noChangeArrowheads="1"/>
        </xdr:cNvSpPr>
      </xdr:nvSpPr>
      <xdr:spPr bwMode="auto">
        <a:xfrm>
          <a:off x="3759200" y="8175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398726</xdr:colOff>
      <xdr:row>33</xdr:row>
      <xdr:rowOff>46423</xdr:rowOff>
    </xdr:from>
    <xdr:ext cx="485741" cy="368596"/>
    <xdr:sp macro="" textlink="">
      <xdr:nvSpPr>
        <xdr:cNvPr id="1066" name="Text Box 1124">
          <a:extLst>
            <a:ext uri="{FF2B5EF4-FFF2-40B4-BE49-F238E27FC236}">
              <a16:creationId xmlns:a16="http://schemas.microsoft.com/office/drawing/2014/main" id="{5EBD8CAC-AA2F-4133-8352-BEDFA6D84529}"/>
            </a:ext>
          </a:extLst>
        </xdr:cNvPr>
        <xdr:cNvSpPr txBox="1">
          <a:spLocks noChangeArrowheads="1"/>
        </xdr:cNvSpPr>
      </xdr:nvSpPr>
      <xdr:spPr bwMode="auto">
        <a:xfrm>
          <a:off x="1960826" y="570427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3</xdr:col>
      <xdr:colOff>167694</xdr:colOff>
      <xdr:row>35</xdr:row>
      <xdr:rowOff>65956</xdr:rowOff>
    </xdr:from>
    <xdr:to>
      <xdr:col>3</xdr:col>
      <xdr:colOff>639876</xdr:colOff>
      <xdr:row>37</xdr:row>
      <xdr:rowOff>114687</xdr:rowOff>
    </xdr:to>
    <xdr:sp macro="" textlink="">
      <xdr:nvSpPr>
        <xdr:cNvPr id="1067" name="Freeform 256">
          <a:extLst>
            <a:ext uri="{FF2B5EF4-FFF2-40B4-BE49-F238E27FC236}">
              <a16:creationId xmlns:a16="http://schemas.microsoft.com/office/drawing/2014/main" id="{38A82236-6100-4224-AEDD-CDF9D3CE4A1E}"/>
            </a:ext>
          </a:extLst>
        </xdr:cNvPr>
        <xdr:cNvSpPr>
          <a:spLocks/>
        </xdr:cNvSpPr>
      </xdr:nvSpPr>
      <xdr:spPr bwMode="auto">
        <a:xfrm rot="3891584">
          <a:off x="1770069" y="60264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36155</xdr:colOff>
      <xdr:row>36</xdr:row>
      <xdr:rowOff>114715</xdr:rowOff>
    </xdr:from>
    <xdr:ext cx="394903" cy="264198"/>
    <xdr:sp macro="" textlink="">
      <xdr:nvSpPr>
        <xdr:cNvPr id="1068" name="Text Box 258">
          <a:extLst>
            <a:ext uri="{FF2B5EF4-FFF2-40B4-BE49-F238E27FC236}">
              <a16:creationId xmlns:a16="http://schemas.microsoft.com/office/drawing/2014/main" id="{722E6208-1E55-4219-BEB9-7AE1B0E23CE9}"/>
            </a:ext>
          </a:extLst>
        </xdr:cNvPr>
        <xdr:cNvSpPr txBox="1">
          <a:spLocks noChangeArrowheads="1"/>
        </xdr:cNvSpPr>
      </xdr:nvSpPr>
      <xdr:spPr bwMode="auto">
        <a:xfrm>
          <a:off x="1598255" y="628691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3</xdr:col>
      <xdr:colOff>578496</xdr:colOff>
      <xdr:row>36</xdr:row>
      <xdr:rowOff>142527</xdr:rowOff>
    </xdr:from>
    <xdr:ext cx="477364" cy="140566"/>
    <xdr:sp macro="" textlink="">
      <xdr:nvSpPr>
        <xdr:cNvPr id="1069" name="正方形/長方形 1068">
          <a:extLst>
            <a:ext uri="{FF2B5EF4-FFF2-40B4-BE49-F238E27FC236}">
              <a16:creationId xmlns:a16="http://schemas.microsoft.com/office/drawing/2014/main" id="{0F5706D3-3FB6-4BA4-A688-47A37E8735A0}"/>
            </a:ext>
          </a:extLst>
        </xdr:cNvPr>
        <xdr:cNvSpPr/>
      </xdr:nvSpPr>
      <xdr:spPr bwMode="auto">
        <a:xfrm>
          <a:off x="2140596" y="631472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4</xdr:col>
      <xdr:colOff>141869</xdr:colOff>
      <xdr:row>38</xdr:row>
      <xdr:rowOff>97234</xdr:rowOff>
    </xdr:from>
    <xdr:ext cx="432254" cy="331107"/>
    <xdr:grpSp>
      <xdr:nvGrpSpPr>
        <xdr:cNvPr id="1070" name="Group 6672">
          <a:extLst>
            <a:ext uri="{FF2B5EF4-FFF2-40B4-BE49-F238E27FC236}">
              <a16:creationId xmlns:a16="http://schemas.microsoft.com/office/drawing/2014/main" id="{738BF089-6CAB-4BB4-BCE5-3964CE307047}"/>
            </a:ext>
          </a:extLst>
        </xdr:cNvPr>
        <xdr:cNvGrpSpPr>
          <a:grpSpLocks/>
        </xdr:cNvGrpSpPr>
      </xdr:nvGrpSpPr>
      <xdr:grpSpPr bwMode="auto">
        <a:xfrm>
          <a:off x="2405190" y="6646805"/>
          <a:ext cx="432254" cy="331107"/>
          <a:chOff x="530" y="108"/>
          <a:chExt cx="44" cy="39"/>
        </a:xfrm>
      </xdr:grpSpPr>
      <xdr:pic>
        <xdr:nvPicPr>
          <xdr:cNvPr id="1071" name="Picture 6673" descr="route2">
            <a:extLst>
              <a:ext uri="{FF2B5EF4-FFF2-40B4-BE49-F238E27FC236}">
                <a16:creationId xmlns:a16="http://schemas.microsoft.com/office/drawing/2014/main" id="{24C99D58-F0F1-43EA-8C17-939731B41D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2" name="Text Box 6674">
            <a:extLst>
              <a:ext uri="{FF2B5EF4-FFF2-40B4-BE49-F238E27FC236}">
                <a16:creationId xmlns:a16="http://schemas.microsoft.com/office/drawing/2014/main" id="{DB300F01-7FDD-4CE3-8304-17901718E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571499</xdr:colOff>
      <xdr:row>38</xdr:row>
      <xdr:rowOff>103506</xdr:rowOff>
    </xdr:from>
    <xdr:ext cx="307975" cy="45719"/>
    <xdr:sp macro="" textlink="">
      <xdr:nvSpPr>
        <xdr:cNvPr id="1073" name="Text Box 257">
          <a:extLst>
            <a:ext uri="{FF2B5EF4-FFF2-40B4-BE49-F238E27FC236}">
              <a16:creationId xmlns:a16="http://schemas.microsoft.com/office/drawing/2014/main" id="{D5937AC8-A121-4E1F-AD04-10AC4300B502}"/>
            </a:ext>
          </a:extLst>
        </xdr:cNvPr>
        <xdr:cNvSpPr txBox="1">
          <a:spLocks noChangeArrowheads="1"/>
        </xdr:cNvSpPr>
      </xdr:nvSpPr>
      <xdr:spPr bwMode="auto">
        <a:xfrm>
          <a:off x="2133599" y="661860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322035</xdr:colOff>
      <xdr:row>37</xdr:row>
      <xdr:rowOff>46751</xdr:rowOff>
    </xdr:from>
    <xdr:to>
      <xdr:col>4</xdr:col>
      <xdr:colOff>445715</xdr:colOff>
      <xdr:row>37</xdr:row>
      <xdr:rowOff>159960</xdr:rowOff>
    </xdr:to>
    <xdr:sp macro="" textlink="">
      <xdr:nvSpPr>
        <xdr:cNvPr id="1074" name="AutoShape 122">
          <a:extLst>
            <a:ext uri="{FF2B5EF4-FFF2-40B4-BE49-F238E27FC236}">
              <a16:creationId xmlns:a16="http://schemas.microsoft.com/office/drawing/2014/main" id="{9FDA9D28-89EE-4AC3-B509-99CFF68B2BC6}"/>
            </a:ext>
          </a:extLst>
        </xdr:cNvPr>
        <xdr:cNvSpPr>
          <a:spLocks noChangeArrowheads="1"/>
        </xdr:cNvSpPr>
      </xdr:nvSpPr>
      <xdr:spPr bwMode="auto">
        <a:xfrm>
          <a:off x="2588985" y="63904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27913</xdr:colOff>
      <xdr:row>39</xdr:row>
      <xdr:rowOff>142895</xdr:rowOff>
    </xdr:from>
    <xdr:ext cx="315856" cy="203645"/>
    <xdr:sp macro="" textlink="">
      <xdr:nvSpPr>
        <xdr:cNvPr id="1075" name="Text Box 257">
          <a:extLst>
            <a:ext uri="{FF2B5EF4-FFF2-40B4-BE49-F238E27FC236}">
              <a16:creationId xmlns:a16="http://schemas.microsoft.com/office/drawing/2014/main" id="{AD61E0D1-04FF-4D1B-B780-7F030482AE3F}"/>
            </a:ext>
          </a:extLst>
        </xdr:cNvPr>
        <xdr:cNvSpPr txBox="1">
          <a:spLocks noChangeArrowheads="1"/>
        </xdr:cNvSpPr>
      </xdr:nvSpPr>
      <xdr:spPr bwMode="auto">
        <a:xfrm>
          <a:off x="1590013" y="68294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3</xdr:col>
      <xdr:colOff>676095</xdr:colOff>
      <xdr:row>39</xdr:row>
      <xdr:rowOff>58202</xdr:rowOff>
    </xdr:from>
    <xdr:ext cx="210058" cy="165173"/>
    <xdr:sp macro="" textlink="">
      <xdr:nvSpPr>
        <xdr:cNvPr id="1076" name="Text Box 257">
          <a:extLst>
            <a:ext uri="{FF2B5EF4-FFF2-40B4-BE49-F238E27FC236}">
              <a16:creationId xmlns:a16="http://schemas.microsoft.com/office/drawing/2014/main" id="{900C5096-690F-46FD-AF9C-0F8518547088}"/>
            </a:ext>
          </a:extLst>
        </xdr:cNvPr>
        <xdr:cNvSpPr txBox="1">
          <a:spLocks noChangeArrowheads="1"/>
        </xdr:cNvSpPr>
      </xdr:nvSpPr>
      <xdr:spPr bwMode="auto">
        <a:xfrm>
          <a:off x="2238195" y="67447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3</xdr:col>
      <xdr:colOff>581659</xdr:colOff>
      <xdr:row>36</xdr:row>
      <xdr:rowOff>14604</xdr:rowOff>
    </xdr:from>
    <xdr:ext cx="674731" cy="67040"/>
    <xdr:sp macro="" textlink="">
      <xdr:nvSpPr>
        <xdr:cNvPr id="1077" name="Text Box 1023">
          <a:extLst>
            <a:ext uri="{FF2B5EF4-FFF2-40B4-BE49-F238E27FC236}">
              <a16:creationId xmlns:a16="http://schemas.microsoft.com/office/drawing/2014/main" id="{5A9CBB1B-7A18-4F2E-BDDC-2E0619C2CEE3}"/>
            </a:ext>
          </a:extLst>
        </xdr:cNvPr>
        <xdr:cNvSpPr txBox="1">
          <a:spLocks noChangeArrowheads="1"/>
        </xdr:cNvSpPr>
      </xdr:nvSpPr>
      <xdr:spPr bwMode="auto">
        <a:xfrm>
          <a:off x="2143759" y="618680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199182</xdr:colOff>
      <xdr:row>42</xdr:row>
      <xdr:rowOff>150032</xdr:rowOff>
    </xdr:from>
    <xdr:to>
      <xdr:col>6</xdr:col>
      <xdr:colOff>322092</xdr:colOff>
      <xdr:row>43</xdr:row>
      <xdr:rowOff>139721</xdr:rowOff>
    </xdr:to>
    <xdr:sp macro="" textlink="">
      <xdr:nvSpPr>
        <xdr:cNvPr id="1078" name="Freeform 395">
          <a:extLst>
            <a:ext uri="{FF2B5EF4-FFF2-40B4-BE49-F238E27FC236}">
              <a16:creationId xmlns:a16="http://schemas.microsoft.com/office/drawing/2014/main" id="{58290A50-CE1F-4BFE-B0E3-DEDB42938DE8}"/>
            </a:ext>
          </a:extLst>
        </xdr:cNvPr>
        <xdr:cNvSpPr>
          <a:spLocks/>
        </xdr:cNvSpPr>
      </xdr:nvSpPr>
      <xdr:spPr bwMode="auto">
        <a:xfrm rot="3400166">
          <a:off x="3856717" y="737004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526055</xdr:colOff>
      <xdr:row>42</xdr:row>
      <xdr:rowOff>142875</xdr:rowOff>
    </xdr:from>
    <xdr:to>
      <xdr:col>8</xdr:col>
      <xdr:colOff>290975</xdr:colOff>
      <xdr:row>48</xdr:row>
      <xdr:rowOff>155434</xdr:rowOff>
    </xdr:to>
    <xdr:sp macro="" textlink="">
      <xdr:nvSpPr>
        <xdr:cNvPr id="1079" name="Freeform 263">
          <a:extLst>
            <a:ext uri="{FF2B5EF4-FFF2-40B4-BE49-F238E27FC236}">
              <a16:creationId xmlns:a16="http://schemas.microsoft.com/office/drawing/2014/main" id="{EA36504B-26F0-41BB-8CF1-9F28B704F395}"/>
            </a:ext>
          </a:extLst>
        </xdr:cNvPr>
        <xdr:cNvSpPr>
          <a:spLocks/>
        </xdr:cNvSpPr>
      </xdr:nvSpPr>
      <xdr:spPr bwMode="auto">
        <a:xfrm>
          <a:off x="4907555" y="734377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640373</xdr:colOff>
      <xdr:row>43</xdr:row>
      <xdr:rowOff>57812</xdr:rowOff>
    </xdr:from>
    <xdr:to>
      <xdr:col>8</xdr:col>
      <xdr:colOff>313488</xdr:colOff>
      <xdr:row>48</xdr:row>
      <xdr:rowOff>139211</xdr:rowOff>
    </xdr:to>
    <xdr:sp macro="" textlink="">
      <xdr:nvSpPr>
        <xdr:cNvPr id="1080" name="Line 264">
          <a:extLst>
            <a:ext uri="{FF2B5EF4-FFF2-40B4-BE49-F238E27FC236}">
              <a16:creationId xmlns:a16="http://schemas.microsoft.com/office/drawing/2014/main" id="{A6D9C4B1-6AEA-43CA-9DA5-FF212B2E3C7E}"/>
            </a:ext>
          </a:extLst>
        </xdr:cNvPr>
        <xdr:cNvSpPr>
          <a:spLocks noChangeShapeType="1"/>
        </xdr:cNvSpPr>
      </xdr:nvSpPr>
      <xdr:spPr bwMode="auto">
        <a:xfrm flipH="1">
          <a:off x="5021873" y="7430162"/>
          <a:ext cx="377965" cy="938649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  <a:gd name="connsiteX0" fmla="*/ 0 w 457080"/>
            <a:gd name="connsiteY0" fmla="*/ 0 h 925444"/>
            <a:gd name="connsiteX1" fmla="*/ 457080 w 457080"/>
            <a:gd name="connsiteY1" fmla="*/ 925444 h 925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7080" h="925444">
              <a:moveTo>
                <a:pt x="0" y="0"/>
              </a:moveTo>
              <a:cubicBezTo>
                <a:pt x="119917" y="252290"/>
                <a:pt x="337163" y="673154"/>
                <a:pt x="457080" y="9254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618714</xdr:colOff>
      <xdr:row>45</xdr:row>
      <xdr:rowOff>19765</xdr:rowOff>
    </xdr:from>
    <xdr:to>
      <xdr:col>8</xdr:col>
      <xdr:colOff>28164</xdr:colOff>
      <xdr:row>46</xdr:row>
      <xdr:rowOff>613</xdr:rowOff>
    </xdr:to>
    <xdr:sp macro="" textlink="">
      <xdr:nvSpPr>
        <xdr:cNvPr id="1081" name="Freeform 265">
          <a:extLst>
            <a:ext uri="{FF2B5EF4-FFF2-40B4-BE49-F238E27FC236}">
              <a16:creationId xmlns:a16="http://schemas.microsoft.com/office/drawing/2014/main" id="{D7339CC1-AC76-4D9C-9B8A-0D5C5566555A}"/>
            </a:ext>
          </a:extLst>
        </xdr:cNvPr>
        <xdr:cNvSpPr>
          <a:spLocks/>
        </xdr:cNvSpPr>
      </xdr:nvSpPr>
      <xdr:spPr bwMode="auto">
        <a:xfrm>
          <a:off x="5000214" y="773501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523875</xdr:colOff>
      <xdr:row>46</xdr:row>
      <xdr:rowOff>9525</xdr:rowOff>
    </xdr:from>
    <xdr:to>
      <xdr:col>7</xdr:col>
      <xdr:colOff>723900</xdr:colOff>
      <xdr:row>47</xdr:row>
      <xdr:rowOff>0</xdr:rowOff>
    </xdr:to>
    <xdr:sp macro="" textlink="">
      <xdr:nvSpPr>
        <xdr:cNvPr id="1082" name="Freeform 266">
          <a:extLst>
            <a:ext uri="{FF2B5EF4-FFF2-40B4-BE49-F238E27FC236}">
              <a16:creationId xmlns:a16="http://schemas.microsoft.com/office/drawing/2014/main" id="{276EE863-AF52-417B-BDD4-CC83ACA44593}"/>
            </a:ext>
          </a:extLst>
        </xdr:cNvPr>
        <xdr:cNvSpPr>
          <a:spLocks/>
        </xdr:cNvSpPr>
      </xdr:nvSpPr>
      <xdr:spPr bwMode="auto">
        <a:xfrm>
          <a:off x="4905375" y="789622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43</xdr:row>
      <xdr:rowOff>0</xdr:rowOff>
    </xdr:from>
    <xdr:to>
      <xdr:col>8</xdr:col>
      <xdr:colOff>104775</xdr:colOff>
      <xdr:row>45</xdr:row>
      <xdr:rowOff>104775</xdr:rowOff>
    </xdr:to>
    <xdr:sp macro="" textlink="">
      <xdr:nvSpPr>
        <xdr:cNvPr id="1083" name="Freeform 267">
          <a:extLst>
            <a:ext uri="{FF2B5EF4-FFF2-40B4-BE49-F238E27FC236}">
              <a16:creationId xmlns:a16="http://schemas.microsoft.com/office/drawing/2014/main" id="{6BDAF829-D1C5-45BE-9991-29075CE7C146}"/>
            </a:ext>
          </a:extLst>
        </xdr:cNvPr>
        <xdr:cNvSpPr>
          <a:spLocks/>
        </xdr:cNvSpPr>
      </xdr:nvSpPr>
      <xdr:spPr bwMode="auto">
        <a:xfrm>
          <a:off x="5010150" y="73723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43</xdr:row>
      <xdr:rowOff>38100</xdr:rowOff>
    </xdr:from>
    <xdr:to>
      <xdr:col>8</xdr:col>
      <xdr:colOff>180975</xdr:colOff>
      <xdr:row>45</xdr:row>
      <xdr:rowOff>142875</xdr:rowOff>
    </xdr:to>
    <xdr:sp macro="" textlink="">
      <xdr:nvSpPr>
        <xdr:cNvPr id="1084" name="Freeform 268">
          <a:extLst>
            <a:ext uri="{FF2B5EF4-FFF2-40B4-BE49-F238E27FC236}">
              <a16:creationId xmlns:a16="http://schemas.microsoft.com/office/drawing/2014/main" id="{BA5D8DF7-B954-475D-A09B-262CDC5B0FAE}"/>
            </a:ext>
          </a:extLst>
        </xdr:cNvPr>
        <xdr:cNvSpPr>
          <a:spLocks/>
        </xdr:cNvSpPr>
      </xdr:nvSpPr>
      <xdr:spPr bwMode="auto">
        <a:xfrm>
          <a:off x="5086350" y="74104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43</xdr:row>
      <xdr:rowOff>9525</xdr:rowOff>
    </xdr:from>
    <xdr:to>
      <xdr:col>8</xdr:col>
      <xdr:colOff>142875</xdr:colOff>
      <xdr:row>45</xdr:row>
      <xdr:rowOff>114300</xdr:rowOff>
    </xdr:to>
    <xdr:sp macro="" textlink="">
      <xdr:nvSpPr>
        <xdr:cNvPr id="1085" name="Freeform 269">
          <a:extLst>
            <a:ext uri="{FF2B5EF4-FFF2-40B4-BE49-F238E27FC236}">
              <a16:creationId xmlns:a16="http://schemas.microsoft.com/office/drawing/2014/main" id="{087DB5FE-B455-4A96-80B9-2A232FDF19A6}"/>
            </a:ext>
          </a:extLst>
        </xdr:cNvPr>
        <xdr:cNvSpPr>
          <a:spLocks/>
        </xdr:cNvSpPr>
      </xdr:nvSpPr>
      <xdr:spPr bwMode="auto">
        <a:xfrm>
          <a:off x="5048250" y="738187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46</xdr:row>
      <xdr:rowOff>76200</xdr:rowOff>
    </xdr:from>
    <xdr:to>
      <xdr:col>7</xdr:col>
      <xdr:colOff>695325</xdr:colOff>
      <xdr:row>49</xdr:row>
      <xdr:rowOff>9525</xdr:rowOff>
    </xdr:to>
    <xdr:sp macro="" textlink="">
      <xdr:nvSpPr>
        <xdr:cNvPr id="1086" name="Freeform 270">
          <a:extLst>
            <a:ext uri="{FF2B5EF4-FFF2-40B4-BE49-F238E27FC236}">
              <a16:creationId xmlns:a16="http://schemas.microsoft.com/office/drawing/2014/main" id="{E5ED6D51-343E-4CEA-A4D5-672C25E6C0DE}"/>
            </a:ext>
          </a:extLst>
        </xdr:cNvPr>
        <xdr:cNvSpPr>
          <a:spLocks/>
        </xdr:cNvSpPr>
      </xdr:nvSpPr>
      <xdr:spPr bwMode="auto">
        <a:xfrm>
          <a:off x="482917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46</xdr:row>
      <xdr:rowOff>57150</xdr:rowOff>
    </xdr:from>
    <xdr:to>
      <xdr:col>7</xdr:col>
      <xdr:colOff>647700</xdr:colOff>
      <xdr:row>48</xdr:row>
      <xdr:rowOff>171450</xdr:rowOff>
    </xdr:to>
    <xdr:sp macro="" textlink="">
      <xdr:nvSpPr>
        <xdr:cNvPr id="1087" name="Freeform 271">
          <a:extLst>
            <a:ext uri="{FF2B5EF4-FFF2-40B4-BE49-F238E27FC236}">
              <a16:creationId xmlns:a16="http://schemas.microsoft.com/office/drawing/2014/main" id="{3099C78B-092B-4DBF-836A-4B76DDCBF43A}"/>
            </a:ext>
          </a:extLst>
        </xdr:cNvPr>
        <xdr:cNvSpPr>
          <a:spLocks/>
        </xdr:cNvSpPr>
      </xdr:nvSpPr>
      <xdr:spPr bwMode="auto">
        <a:xfrm>
          <a:off x="478155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361950</xdr:colOff>
      <xdr:row>46</xdr:row>
      <xdr:rowOff>47625</xdr:rowOff>
    </xdr:from>
    <xdr:to>
      <xdr:col>7</xdr:col>
      <xdr:colOff>609600</xdr:colOff>
      <xdr:row>48</xdr:row>
      <xdr:rowOff>161925</xdr:rowOff>
    </xdr:to>
    <xdr:sp macro="" textlink="">
      <xdr:nvSpPr>
        <xdr:cNvPr id="1088" name="Freeform 272">
          <a:extLst>
            <a:ext uri="{FF2B5EF4-FFF2-40B4-BE49-F238E27FC236}">
              <a16:creationId xmlns:a16="http://schemas.microsoft.com/office/drawing/2014/main" id="{4FC5898F-4F4E-49A0-817D-0EA3AD01C9BE}"/>
            </a:ext>
          </a:extLst>
        </xdr:cNvPr>
        <xdr:cNvSpPr>
          <a:spLocks/>
        </xdr:cNvSpPr>
      </xdr:nvSpPr>
      <xdr:spPr bwMode="auto">
        <a:xfrm>
          <a:off x="474345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17938</xdr:colOff>
      <xdr:row>46</xdr:row>
      <xdr:rowOff>5442</xdr:rowOff>
    </xdr:from>
    <xdr:to>
      <xdr:col>8</xdr:col>
      <xdr:colOff>176892</xdr:colOff>
      <xdr:row>47</xdr:row>
      <xdr:rowOff>0</xdr:rowOff>
    </xdr:to>
    <xdr:sp macro="" textlink="">
      <xdr:nvSpPr>
        <xdr:cNvPr id="1089" name="Oval 273">
          <a:extLst>
            <a:ext uri="{FF2B5EF4-FFF2-40B4-BE49-F238E27FC236}">
              <a16:creationId xmlns:a16="http://schemas.microsoft.com/office/drawing/2014/main" id="{BE672B1D-B79C-4A68-B538-E80902DDACFE}"/>
            </a:ext>
          </a:extLst>
        </xdr:cNvPr>
        <xdr:cNvSpPr>
          <a:spLocks noChangeArrowheads="1"/>
        </xdr:cNvSpPr>
      </xdr:nvSpPr>
      <xdr:spPr bwMode="auto">
        <a:xfrm>
          <a:off x="5104288" y="7892142"/>
          <a:ext cx="158954" cy="1660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242776</xdr:colOff>
      <xdr:row>46</xdr:row>
      <xdr:rowOff>65942</xdr:rowOff>
    </xdr:from>
    <xdr:ext cx="387341" cy="135304"/>
    <xdr:sp macro="" textlink="">
      <xdr:nvSpPr>
        <xdr:cNvPr id="1090" name="Text Box 275">
          <a:extLst>
            <a:ext uri="{FF2B5EF4-FFF2-40B4-BE49-F238E27FC236}">
              <a16:creationId xmlns:a16="http://schemas.microsoft.com/office/drawing/2014/main" id="{BD2FBC40-62AB-47C0-A7CE-AAB43426622B}"/>
            </a:ext>
          </a:extLst>
        </xdr:cNvPr>
        <xdr:cNvSpPr txBox="1">
          <a:spLocks noChangeArrowheads="1"/>
        </xdr:cNvSpPr>
      </xdr:nvSpPr>
      <xdr:spPr bwMode="auto">
        <a:xfrm>
          <a:off x="4624276" y="795264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8</xdr:col>
      <xdr:colOff>192035</xdr:colOff>
      <xdr:row>44</xdr:row>
      <xdr:rowOff>153629</xdr:rowOff>
    </xdr:from>
    <xdr:to>
      <xdr:col>8</xdr:col>
      <xdr:colOff>219581</xdr:colOff>
      <xdr:row>48</xdr:row>
      <xdr:rowOff>124463</xdr:rowOff>
    </xdr:to>
    <xdr:sp macro="" textlink="">
      <xdr:nvSpPr>
        <xdr:cNvPr id="1091" name="Line 404">
          <a:extLst>
            <a:ext uri="{FF2B5EF4-FFF2-40B4-BE49-F238E27FC236}">
              <a16:creationId xmlns:a16="http://schemas.microsoft.com/office/drawing/2014/main" id="{4FB64257-F0B1-4A88-AB41-88FA4443F6AC}"/>
            </a:ext>
          </a:extLst>
        </xdr:cNvPr>
        <xdr:cNvSpPr>
          <a:spLocks noChangeShapeType="1"/>
        </xdr:cNvSpPr>
      </xdr:nvSpPr>
      <xdr:spPr bwMode="auto">
        <a:xfrm flipH="1" flipV="1">
          <a:off x="5278385" y="769742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53</xdr:row>
      <xdr:rowOff>120452</xdr:rowOff>
    </xdr:from>
    <xdr:to>
      <xdr:col>2</xdr:col>
      <xdr:colOff>0</xdr:colOff>
      <xdr:row>54</xdr:row>
      <xdr:rowOff>101402</xdr:rowOff>
    </xdr:to>
    <xdr:grpSp>
      <xdr:nvGrpSpPr>
        <xdr:cNvPr id="1092" name="Group 846">
          <a:extLst>
            <a:ext uri="{FF2B5EF4-FFF2-40B4-BE49-F238E27FC236}">
              <a16:creationId xmlns:a16="http://schemas.microsoft.com/office/drawing/2014/main" id="{47903023-2478-44CE-8DED-7122582E2906}"/>
            </a:ext>
          </a:extLst>
        </xdr:cNvPr>
        <xdr:cNvGrpSpPr>
          <a:grpSpLocks/>
        </xdr:cNvGrpSpPr>
      </xdr:nvGrpSpPr>
      <xdr:grpSpPr bwMode="auto">
        <a:xfrm rot="5400000">
          <a:off x="652916" y="9204354"/>
          <a:ext cx="153307" cy="255361"/>
          <a:chOff x="718" y="97"/>
          <a:chExt cx="23" cy="15"/>
        </a:xfrm>
      </xdr:grpSpPr>
      <xdr:sp macro="" textlink="">
        <xdr:nvSpPr>
          <xdr:cNvPr id="1093" name="Freeform 847">
            <a:extLst>
              <a:ext uri="{FF2B5EF4-FFF2-40B4-BE49-F238E27FC236}">
                <a16:creationId xmlns:a16="http://schemas.microsoft.com/office/drawing/2014/main" id="{7EADE983-AB41-4C55-B18B-977729E3A4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4" name="Freeform 848">
            <a:extLst>
              <a:ext uri="{FF2B5EF4-FFF2-40B4-BE49-F238E27FC236}">
                <a16:creationId xmlns:a16="http://schemas.microsoft.com/office/drawing/2014/main" id="{C47C8C95-FE79-4793-84D7-48C22BE408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86179</xdr:colOff>
      <xdr:row>50</xdr:row>
      <xdr:rowOff>161925</xdr:rowOff>
    </xdr:from>
    <xdr:to>
      <xdr:col>2</xdr:col>
      <xdr:colOff>86179</xdr:colOff>
      <xdr:row>56</xdr:row>
      <xdr:rowOff>9525</xdr:rowOff>
    </xdr:to>
    <xdr:sp macro="" textlink="">
      <xdr:nvSpPr>
        <xdr:cNvPr id="1095" name="Line 334">
          <a:extLst>
            <a:ext uri="{FF2B5EF4-FFF2-40B4-BE49-F238E27FC236}">
              <a16:creationId xmlns:a16="http://schemas.microsoft.com/office/drawing/2014/main" id="{E78742E9-B116-4DC1-947E-C0F8BB5DD1CA}"/>
            </a:ext>
          </a:extLst>
        </xdr:cNvPr>
        <xdr:cNvSpPr>
          <a:spLocks noChangeShapeType="1"/>
        </xdr:cNvSpPr>
      </xdr:nvSpPr>
      <xdr:spPr bwMode="auto">
        <a:xfrm flipV="1">
          <a:off x="943429" y="87344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438149</xdr:colOff>
      <xdr:row>54</xdr:row>
      <xdr:rowOff>15754</xdr:rowOff>
    </xdr:from>
    <xdr:to>
      <xdr:col>2</xdr:col>
      <xdr:colOff>467179</xdr:colOff>
      <xdr:row>56</xdr:row>
      <xdr:rowOff>54428</xdr:rowOff>
    </xdr:to>
    <xdr:sp macro="" textlink="">
      <xdr:nvSpPr>
        <xdr:cNvPr id="1096" name="Line 845">
          <a:extLst>
            <a:ext uri="{FF2B5EF4-FFF2-40B4-BE49-F238E27FC236}">
              <a16:creationId xmlns:a16="http://schemas.microsoft.com/office/drawing/2014/main" id="{648EF73D-F388-45C5-9871-A15001084482}"/>
            </a:ext>
          </a:extLst>
        </xdr:cNvPr>
        <xdr:cNvSpPr>
          <a:spLocks noChangeShapeType="1"/>
        </xdr:cNvSpPr>
      </xdr:nvSpPr>
      <xdr:spPr bwMode="auto">
        <a:xfrm>
          <a:off x="590549" y="9274054"/>
          <a:ext cx="733880" cy="381574"/>
        </a:xfrm>
        <a:custGeom>
          <a:avLst/>
          <a:gdLst>
            <a:gd name="connsiteX0" fmla="*/ 0 w 626837"/>
            <a:gd name="connsiteY0" fmla="*/ 0 h 19050"/>
            <a:gd name="connsiteX1" fmla="*/ 626837 w 626837"/>
            <a:gd name="connsiteY1" fmla="*/ 19050 h 19050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625078 w 708480"/>
            <a:gd name="connsiteY1" fmla="*/ 24674 h 377372"/>
            <a:gd name="connsiteX2" fmla="*/ 708480 w 708480"/>
            <a:gd name="connsiteY2" fmla="*/ 377372 h 3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8480" h="377372">
              <a:moveTo>
                <a:pt x="0" y="0"/>
              </a:moveTo>
              <a:cubicBezTo>
                <a:pt x="41994" y="2624"/>
                <a:pt x="572586" y="21394"/>
                <a:pt x="625078" y="24674"/>
              </a:cubicBezTo>
              <a:cubicBezTo>
                <a:pt x="582061" y="15279"/>
                <a:pt x="688285" y="54040"/>
                <a:pt x="708480" y="3773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190546</xdr:colOff>
      <xdr:row>44</xdr:row>
      <xdr:rowOff>9135</xdr:rowOff>
    </xdr:from>
    <xdr:to>
      <xdr:col>8</xdr:col>
      <xdr:colOff>367393</xdr:colOff>
      <xdr:row>44</xdr:row>
      <xdr:rowOff>167822</xdr:rowOff>
    </xdr:to>
    <xdr:sp macro="" textlink="">
      <xdr:nvSpPr>
        <xdr:cNvPr id="1097" name="六角形 1096">
          <a:extLst>
            <a:ext uri="{FF2B5EF4-FFF2-40B4-BE49-F238E27FC236}">
              <a16:creationId xmlns:a16="http://schemas.microsoft.com/office/drawing/2014/main" id="{C4549F3B-AC6F-44B3-9B4A-254D5CC1B850}"/>
            </a:ext>
          </a:extLst>
        </xdr:cNvPr>
        <xdr:cNvSpPr/>
      </xdr:nvSpPr>
      <xdr:spPr bwMode="auto">
        <a:xfrm>
          <a:off x="5276896" y="7552935"/>
          <a:ext cx="176847" cy="158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161925</xdr:colOff>
      <xdr:row>43</xdr:row>
      <xdr:rowOff>0</xdr:rowOff>
    </xdr:from>
    <xdr:to>
      <xdr:col>7</xdr:col>
      <xdr:colOff>589584</xdr:colOff>
      <xdr:row>45</xdr:row>
      <xdr:rowOff>48602</xdr:rowOff>
    </xdr:to>
    <xdr:grpSp>
      <xdr:nvGrpSpPr>
        <xdr:cNvPr id="1098" name="Group 6672">
          <a:extLst>
            <a:ext uri="{FF2B5EF4-FFF2-40B4-BE49-F238E27FC236}">
              <a16:creationId xmlns:a16="http://schemas.microsoft.com/office/drawing/2014/main" id="{28877B68-7FDD-4FEA-A57F-22F37F2AB367}"/>
            </a:ext>
          </a:extLst>
        </xdr:cNvPr>
        <xdr:cNvGrpSpPr>
          <a:grpSpLocks/>
        </xdr:cNvGrpSpPr>
      </xdr:nvGrpSpPr>
      <xdr:grpSpPr bwMode="auto">
        <a:xfrm>
          <a:off x="4534354" y="7411357"/>
          <a:ext cx="427659" cy="393316"/>
          <a:chOff x="536" y="110"/>
          <a:chExt cx="46" cy="44"/>
        </a:xfrm>
      </xdr:grpSpPr>
      <xdr:pic>
        <xdr:nvPicPr>
          <xdr:cNvPr id="1099" name="Picture 6673" descr="route2">
            <a:extLst>
              <a:ext uri="{FF2B5EF4-FFF2-40B4-BE49-F238E27FC236}">
                <a16:creationId xmlns:a16="http://schemas.microsoft.com/office/drawing/2014/main" id="{62CE18AF-097A-46D2-A8B8-C394F6FDED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0" name="Text Box 6674">
            <a:extLst>
              <a:ext uri="{FF2B5EF4-FFF2-40B4-BE49-F238E27FC236}">
                <a16:creationId xmlns:a16="http://schemas.microsoft.com/office/drawing/2014/main" id="{9B82BDF7-1B5C-4ADE-9849-0EFD4E1CF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427263</xdr:colOff>
      <xdr:row>51</xdr:row>
      <xdr:rowOff>64044</xdr:rowOff>
    </xdr:from>
    <xdr:to>
      <xdr:col>2</xdr:col>
      <xdr:colOff>113393</xdr:colOff>
      <xdr:row>53</xdr:row>
      <xdr:rowOff>81644</xdr:rowOff>
    </xdr:to>
    <xdr:grpSp>
      <xdr:nvGrpSpPr>
        <xdr:cNvPr id="1101" name="Group 6672">
          <a:extLst>
            <a:ext uri="{FF2B5EF4-FFF2-40B4-BE49-F238E27FC236}">
              <a16:creationId xmlns:a16="http://schemas.microsoft.com/office/drawing/2014/main" id="{D0D6E6D3-DEC9-4789-99DC-3584F0EDE140}"/>
            </a:ext>
          </a:extLst>
        </xdr:cNvPr>
        <xdr:cNvGrpSpPr>
          <a:grpSpLocks/>
        </xdr:cNvGrpSpPr>
      </xdr:nvGrpSpPr>
      <xdr:grpSpPr bwMode="auto">
        <a:xfrm>
          <a:off x="581477" y="8854258"/>
          <a:ext cx="389166" cy="362315"/>
          <a:chOff x="536" y="110"/>
          <a:chExt cx="46" cy="44"/>
        </a:xfrm>
      </xdr:grpSpPr>
      <xdr:pic>
        <xdr:nvPicPr>
          <xdr:cNvPr id="1102" name="Picture 6673" descr="route2">
            <a:extLst>
              <a:ext uri="{FF2B5EF4-FFF2-40B4-BE49-F238E27FC236}">
                <a16:creationId xmlns:a16="http://schemas.microsoft.com/office/drawing/2014/main" id="{1EB57807-6F34-47D2-A092-9C730E233D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3" name="Text Box 6674">
            <a:extLst>
              <a:ext uri="{FF2B5EF4-FFF2-40B4-BE49-F238E27FC236}">
                <a16:creationId xmlns:a16="http://schemas.microsoft.com/office/drawing/2014/main" id="{6274CB56-6C0B-4EF6-8655-1E99E08CA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51</xdr:row>
      <xdr:rowOff>72207</xdr:rowOff>
    </xdr:from>
    <xdr:to>
      <xdr:col>1</xdr:col>
      <xdr:colOff>494334</xdr:colOff>
      <xdr:row>53</xdr:row>
      <xdr:rowOff>120808</xdr:rowOff>
    </xdr:to>
    <xdr:grpSp>
      <xdr:nvGrpSpPr>
        <xdr:cNvPr id="1104" name="Group 6672">
          <a:extLst>
            <a:ext uri="{FF2B5EF4-FFF2-40B4-BE49-F238E27FC236}">
              <a16:creationId xmlns:a16="http://schemas.microsoft.com/office/drawing/2014/main" id="{D1EE998B-BBAA-4C5C-A683-5E985CF6E4D5}"/>
            </a:ext>
          </a:extLst>
        </xdr:cNvPr>
        <xdr:cNvGrpSpPr>
          <a:grpSpLocks/>
        </xdr:cNvGrpSpPr>
      </xdr:nvGrpSpPr>
      <xdr:grpSpPr bwMode="auto">
        <a:xfrm>
          <a:off x="220889" y="8862421"/>
          <a:ext cx="427659" cy="393316"/>
          <a:chOff x="536" y="110"/>
          <a:chExt cx="46" cy="44"/>
        </a:xfrm>
      </xdr:grpSpPr>
      <xdr:pic>
        <xdr:nvPicPr>
          <xdr:cNvPr id="1105" name="Picture 6673" descr="route2">
            <a:extLst>
              <a:ext uri="{FF2B5EF4-FFF2-40B4-BE49-F238E27FC236}">
                <a16:creationId xmlns:a16="http://schemas.microsoft.com/office/drawing/2014/main" id="{66FE6261-4618-4F09-A79D-C3FCE8780F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6" name="Text Box 6674">
            <a:extLst>
              <a:ext uri="{FF2B5EF4-FFF2-40B4-BE49-F238E27FC236}">
                <a16:creationId xmlns:a16="http://schemas.microsoft.com/office/drawing/2014/main" id="{F347B884-F863-4ACF-AF2D-6D18E2AD42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151494</xdr:colOff>
      <xdr:row>53</xdr:row>
      <xdr:rowOff>31750</xdr:rowOff>
    </xdr:from>
    <xdr:to>
      <xdr:col>2</xdr:col>
      <xdr:colOff>548823</xdr:colOff>
      <xdr:row>55</xdr:row>
      <xdr:rowOff>49893</xdr:rowOff>
    </xdr:to>
    <xdr:grpSp>
      <xdr:nvGrpSpPr>
        <xdr:cNvPr id="1107" name="Group 6672">
          <a:extLst>
            <a:ext uri="{FF2B5EF4-FFF2-40B4-BE49-F238E27FC236}">
              <a16:creationId xmlns:a16="http://schemas.microsoft.com/office/drawing/2014/main" id="{235827C1-8462-4459-84D3-2522499FC266}"/>
            </a:ext>
          </a:extLst>
        </xdr:cNvPr>
        <xdr:cNvGrpSpPr>
          <a:grpSpLocks/>
        </xdr:cNvGrpSpPr>
      </xdr:nvGrpSpPr>
      <xdr:grpSpPr bwMode="auto">
        <a:xfrm>
          <a:off x="1008744" y="9166679"/>
          <a:ext cx="397329" cy="362857"/>
          <a:chOff x="536" y="110"/>
          <a:chExt cx="46" cy="44"/>
        </a:xfrm>
      </xdr:grpSpPr>
      <xdr:pic>
        <xdr:nvPicPr>
          <xdr:cNvPr id="1108" name="Picture 6673" descr="route2">
            <a:extLst>
              <a:ext uri="{FF2B5EF4-FFF2-40B4-BE49-F238E27FC236}">
                <a16:creationId xmlns:a16="http://schemas.microsoft.com/office/drawing/2014/main" id="{92535655-9ABD-4F27-BEFA-1E8B1E60B3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9" name="Text Box 6674">
            <a:extLst>
              <a:ext uri="{FF2B5EF4-FFF2-40B4-BE49-F238E27FC236}">
                <a16:creationId xmlns:a16="http://schemas.microsoft.com/office/drawing/2014/main" id="{2F7B5A9E-2BBE-4EC4-9524-5B05581B11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20792</xdr:colOff>
      <xdr:row>49</xdr:row>
      <xdr:rowOff>8595</xdr:rowOff>
    </xdr:from>
    <xdr:to>
      <xdr:col>1</xdr:col>
      <xdr:colOff>212157</xdr:colOff>
      <xdr:row>50</xdr:row>
      <xdr:rowOff>2000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BF19BA42-B653-401E-A31E-0530D7142CED}"/>
            </a:ext>
          </a:extLst>
        </xdr:cNvPr>
        <xdr:cNvSpPr/>
      </xdr:nvSpPr>
      <xdr:spPr bwMode="auto">
        <a:xfrm>
          <a:off x="173192" y="8409645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110871</xdr:colOff>
      <xdr:row>47</xdr:row>
      <xdr:rowOff>18721</xdr:rowOff>
    </xdr:from>
    <xdr:to>
      <xdr:col>8</xdr:col>
      <xdr:colOff>244221</xdr:colOff>
      <xdr:row>47</xdr:row>
      <xdr:rowOff>141889</xdr:rowOff>
    </xdr:to>
    <xdr:sp macro="" textlink="">
      <xdr:nvSpPr>
        <xdr:cNvPr id="1111" name="AutoShape 70">
          <a:extLst>
            <a:ext uri="{FF2B5EF4-FFF2-40B4-BE49-F238E27FC236}">
              <a16:creationId xmlns:a16="http://schemas.microsoft.com/office/drawing/2014/main" id="{8B88F108-87A0-45A9-A9CD-567106BF9DA5}"/>
            </a:ext>
          </a:extLst>
        </xdr:cNvPr>
        <xdr:cNvSpPr>
          <a:spLocks noChangeArrowheads="1"/>
        </xdr:cNvSpPr>
      </xdr:nvSpPr>
      <xdr:spPr bwMode="auto">
        <a:xfrm>
          <a:off x="5197221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718095</xdr:colOff>
      <xdr:row>47</xdr:row>
      <xdr:rowOff>159989</xdr:rowOff>
    </xdr:from>
    <xdr:to>
      <xdr:col>8</xdr:col>
      <xdr:colOff>157652</xdr:colOff>
      <xdr:row>48</xdr:row>
      <xdr:rowOff>91962</xdr:rowOff>
    </xdr:to>
    <xdr:sp macro="" textlink="">
      <xdr:nvSpPr>
        <xdr:cNvPr id="1112" name="Line 404">
          <a:extLst>
            <a:ext uri="{FF2B5EF4-FFF2-40B4-BE49-F238E27FC236}">
              <a16:creationId xmlns:a16="http://schemas.microsoft.com/office/drawing/2014/main" id="{8DA43130-01A7-4894-B480-368E697F420B}"/>
            </a:ext>
          </a:extLst>
        </xdr:cNvPr>
        <xdr:cNvSpPr>
          <a:spLocks noChangeShapeType="1"/>
        </xdr:cNvSpPr>
      </xdr:nvSpPr>
      <xdr:spPr bwMode="auto">
        <a:xfrm flipH="1" flipV="1">
          <a:off x="5086895" y="821813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636224</xdr:colOff>
      <xdr:row>47</xdr:row>
      <xdr:rowOff>70080</xdr:rowOff>
    </xdr:from>
    <xdr:ext cx="285750" cy="172227"/>
    <xdr:sp macro="" textlink="">
      <xdr:nvSpPr>
        <xdr:cNvPr id="1113" name="Text Box 1620">
          <a:extLst>
            <a:ext uri="{FF2B5EF4-FFF2-40B4-BE49-F238E27FC236}">
              <a16:creationId xmlns:a16="http://schemas.microsoft.com/office/drawing/2014/main" id="{C8273923-F90E-45CC-87A9-7165A89EDF3C}"/>
            </a:ext>
          </a:extLst>
        </xdr:cNvPr>
        <xdr:cNvSpPr txBox="1">
          <a:spLocks noChangeArrowheads="1"/>
        </xdr:cNvSpPr>
      </xdr:nvSpPr>
      <xdr:spPr bwMode="auto">
        <a:xfrm flipH="1">
          <a:off x="5017724" y="81282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408674</xdr:colOff>
      <xdr:row>47</xdr:row>
      <xdr:rowOff>93740</xdr:rowOff>
    </xdr:from>
    <xdr:to>
      <xdr:col>7</xdr:col>
      <xdr:colOff>666430</xdr:colOff>
      <xdr:row>48</xdr:row>
      <xdr:rowOff>124941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EA383ED0-389F-4FE3-9777-02F92D3E57B3}"/>
            </a:ext>
          </a:extLst>
        </xdr:cNvPr>
        <xdr:cNvSpPr/>
      </xdr:nvSpPr>
      <xdr:spPr bwMode="auto">
        <a:xfrm>
          <a:off x="4790174" y="815189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103985</xdr:colOff>
      <xdr:row>42</xdr:row>
      <xdr:rowOff>25400</xdr:rowOff>
    </xdr:from>
    <xdr:ext cx="69417" cy="333620"/>
    <xdr:sp macro="" textlink="">
      <xdr:nvSpPr>
        <xdr:cNvPr id="1115" name="Text Box 1620">
          <a:extLst>
            <a:ext uri="{FF2B5EF4-FFF2-40B4-BE49-F238E27FC236}">
              <a16:creationId xmlns:a16="http://schemas.microsoft.com/office/drawing/2014/main" id="{8A1FB270-A388-4AFD-9CE4-8637D8BD9B13}"/>
            </a:ext>
          </a:extLst>
        </xdr:cNvPr>
        <xdr:cNvSpPr txBox="1">
          <a:spLocks noChangeArrowheads="1"/>
        </xdr:cNvSpPr>
      </xdr:nvSpPr>
      <xdr:spPr bwMode="auto">
        <a:xfrm>
          <a:off x="5190335" y="722630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245567</xdr:colOff>
      <xdr:row>45</xdr:row>
      <xdr:rowOff>93016</xdr:rowOff>
    </xdr:from>
    <xdr:to>
      <xdr:col>7</xdr:col>
      <xdr:colOff>506015</xdr:colOff>
      <xdr:row>46</xdr:row>
      <xdr:rowOff>29764</xdr:rowOff>
    </xdr:to>
    <xdr:sp macro="" textlink="">
      <xdr:nvSpPr>
        <xdr:cNvPr id="1116" name="Line 404">
          <a:extLst>
            <a:ext uri="{FF2B5EF4-FFF2-40B4-BE49-F238E27FC236}">
              <a16:creationId xmlns:a16="http://schemas.microsoft.com/office/drawing/2014/main" id="{A38421FF-5A31-4FFA-A7C2-DCA0816E0109}"/>
            </a:ext>
          </a:extLst>
        </xdr:cNvPr>
        <xdr:cNvSpPr>
          <a:spLocks noChangeShapeType="1"/>
        </xdr:cNvSpPr>
      </xdr:nvSpPr>
      <xdr:spPr bwMode="auto">
        <a:xfrm flipV="1">
          <a:off x="462706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475144</xdr:colOff>
      <xdr:row>54</xdr:row>
      <xdr:rowOff>35012</xdr:rowOff>
    </xdr:from>
    <xdr:ext cx="190052" cy="462252"/>
    <xdr:sp macro="" textlink="">
      <xdr:nvSpPr>
        <xdr:cNvPr id="1117" name="Text Box 1209">
          <a:extLst>
            <a:ext uri="{FF2B5EF4-FFF2-40B4-BE49-F238E27FC236}">
              <a16:creationId xmlns:a16="http://schemas.microsoft.com/office/drawing/2014/main" id="{B8D32155-D667-4DCB-8651-82AFA59A7D13}"/>
            </a:ext>
          </a:extLst>
        </xdr:cNvPr>
        <xdr:cNvSpPr txBox="1">
          <a:spLocks noChangeArrowheads="1"/>
        </xdr:cNvSpPr>
      </xdr:nvSpPr>
      <xdr:spPr bwMode="auto">
        <a:xfrm>
          <a:off x="627544" y="929331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8</xdr:col>
      <xdr:colOff>766156</xdr:colOff>
      <xdr:row>41</xdr:row>
      <xdr:rowOff>12813</xdr:rowOff>
    </xdr:from>
    <xdr:to>
      <xdr:col>9</xdr:col>
      <xdr:colOff>170656</xdr:colOff>
      <xdr:row>42</xdr:row>
      <xdr:rowOff>7938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AD350523-5709-4EAC-8A30-4EC2B229BBE7}"/>
            </a:ext>
          </a:extLst>
        </xdr:cNvPr>
        <xdr:cNvSpPr/>
      </xdr:nvSpPr>
      <xdr:spPr bwMode="auto">
        <a:xfrm>
          <a:off x="5789006" y="704226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271667</xdr:colOff>
      <xdr:row>44</xdr:row>
      <xdr:rowOff>137835</xdr:rowOff>
    </xdr:from>
    <xdr:to>
      <xdr:col>10</xdr:col>
      <xdr:colOff>692328</xdr:colOff>
      <xdr:row>46</xdr:row>
      <xdr:rowOff>45234</xdr:rowOff>
    </xdr:to>
    <xdr:sp macro="" textlink="">
      <xdr:nvSpPr>
        <xdr:cNvPr id="1119" name="Text Box 865">
          <a:extLst>
            <a:ext uri="{FF2B5EF4-FFF2-40B4-BE49-F238E27FC236}">
              <a16:creationId xmlns:a16="http://schemas.microsoft.com/office/drawing/2014/main" id="{5B6DF0E9-CF33-45D4-BB06-0872D771B925}"/>
            </a:ext>
          </a:extLst>
        </xdr:cNvPr>
        <xdr:cNvSpPr txBox="1">
          <a:spLocks noChangeArrowheads="1"/>
        </xdr:cNvSpPr>
      </xdr:nvSpPr>
      <xdr:spPr bwMode="auto">
        <a:xfrm flipV="1">
          <a:off x="6062867" y="7681635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ﾎﾟｲﾝﾄ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136400</xdr:colOff>
      <xdr:row>42</xdr:row>
      <xdr:rowOff>54101</xdr:rowOff>
    </xdr:from>
    <xdr:to>
      <xdr:col>9</xdr:col>
      <xdr:colOff>277808</xdr:colOff>
      <xdr:row>45</xdr:row>
      <xdr:rowOff>62368</xdr:rowOff>
    </xdr:to>
    <xdr:sp macro="" textlink="">
      <xdr:nvSpPr>
        <xdr:cNvPr id="1120" name="Freeform 866">
          <a:extLst>
            <a:ext uri="{FF2B5EF4-FFF2-40B4-BE49-F238E27FC236}">
              <a16:creationId xmlns:a16="http://schemas.microsoft.com/office/drawing/2014/main" id="{AF3ACFDE-1AB4-40FD-A99F-C399621E610B}"/>
            </a:ext>
          </a:extLst>
        </xdr:cNvPr>
        <xdr:cNvSpPr>
          <a:spLocks/>
        </xdr:cNvSpPr>
      </xdr:nvSpPr>
      <xdr:spPr bwMode="auto">
        <a:xfrm flipH="1" flipV="1">
          <a:off x="5927600" y="725500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593232</xdr:colOff>
      <xdr:row>48</xdr:row>
      <xdr:rowOff>22509</xdr:rowOff>
    </xdr:from>
    <xdr:to>
      <xdr:col>10</xdr:col>
      <xdr:colOff>656732</xdr:colOff>
      <xdr:row>48</xdr:row>
      <xdr:rowOff>130459</xdr:rowOff>
    </xdr:to>
    <xdr:sp macro="" textlink="">
      <xdr:nvSpPr>
        <xdr:cNvPr id="1121" name="Text Box 1118">
          <a:extLst>
            <a:ext uri="{FF2B5EF4-FFF2-40B4-BE49-F238E27FC236}">
              <a16:creationId xmlns:a16="http://schemas.microsoft.com/office/drawing/2014/main" id="{C384AEFC-3E09-4B5E-B4FB-D38BCF54B126}"/>
            </a:ext>
          </a:extLst>
        </xdr:cNvPr>
        <xdr:cNvSpPr txBox="1">
          <a:spLocks noChangeArrowheads="1"/>
        </xdr:cNvSpPr>
      </xdr:nvSpPr>
      <xdr:spPr bwMode="auto">
        <a:xfrm>
          <a:off x="6384432" y="825210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210569</xdr:colOff>
      <xdr:row>46</xdr:row>
      <xdr:rowOff>168888</xdr:rowOff>
    </xdr:from>
    <xdr:to>
      <xdr:col>8</xdr:col>
      <xdr:colOff>591442</xdr:colOff>
      <xdr:row>49</xdr:row>
      <xdr:rowOff>1146</xdr:rowOff>
    </xdr:to>
    <xdr:grpSp>
      <xdr:nvGrpSpPr>
        <xdr:cNvPr id="1122" name="Group 6672">
          <a:extLst>
            <a:ext uri="{FF2B5EF4-FFF2-40B4-BE49-F238E27FC236}">
              <a16:creationId xmlns:a16="http://schemas.microsoft.com/office/drawing/2014/main" id="{43D6746C-521C-4321-ADE8-FDB04A5F6F92}"/>
            </a:ext>
          </a:extLst>
        </xdr:cNvPr>
        <xdr:cNvGrpSpPr>
          <a:grpSpLocks/>
        </xdr:cNvGrpSpPr>
      </xdr:nvGrpSpPr>
      <xdr:grpSpPr bwMode="auto">
        <a:xfrm>
          <a:off x="5286033" y="8097317"/>
          <a:ext cx="380873" cy="349329"/>
          <a:chOff x="535" y="107"/>
          <a:chExt cx="42" cy="39"/>
        </a:xfrm>
      </xdr:grpSpPr>
      <xdr:pic>
        <xdr:nvPicPr>
          <xdr:cNvPr id="1123" name="Picture 6673" descr="route2">
            <a:extLst>
              <a:ext uri="{FF2B5EF4-FFF2-40B4-BE49-F238E27FC236}">
                <a16:creationId xmlns:a16="http://schemas.microsoft.com/office/drawing/2014/main" id="{AFD071CB-0CFB-443C-9656-E6AE49F8AD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4" name="Text Box 6674">
            <a:extLst>
              <a:ext uri="{FF2B5EF4-FFF2-40B4-BE49-F238E27FC236}">
                <a16:creationId xmlns:a16="http://schemas.microsoft.com/office/drawing/2014/main" id="{3642F0FA-C9A3-46C8-9F21-512EAE6EAF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185055</xdr:colOff>
      <xdr:row>45</xdr:row>
      <xdr:rowOff>142875</xdr:rowOff>
    </xdr:from>
    <xdr:to>
      <xdr:col>9</xdr:col>
      <xdr:colOff>351234</xdr:colOff>
      <xdr:row>47</xdr:row>
      <xdr:rowOff>74961</xdr:rowOff>
    </xdr:to>
    <xdr:sp macro="" textlink="">
      <xdr:nvSpPr>
        <xdr:cNvPr id="1125" name="Freeform 867">
          <a:extLst>
            <a:ext uri="{FF2B5EF4-FFF2-40B4-BE49-F238E27FC236}">
              <a16:creationId xmlns:a16="http://schemas.microsoft.com/office/drawing/2014/main" id="{8093AFA8-6B1B-4904-A7D7-9BE78A1FB7D6}"/>
            </a:ext>
          </a:extLst>
        </xdr:cNvPr>
        <xdr:cNvSpPr>
          <a:spLocks/>
        </xdr:cNvSpPr>
      </xdr:nvSpPr>
      <xdr:spPr bwMode="auto">
        <a:xfrm>
          <a:off x="5976255" y="785812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118128</xdr:colOff>
      <xdr:row>46</xdr:row>
      <xdr:rowOff>64403</xdr:rowOff>
    </xdr:from>
    <xdr:to>
      <xdr:col>9</xdr:col>
      <xdr:colOff>248099</xdr:colOff>
      <xdr:row>47</xdr:row>
      <xdr:rowOff>10616</xdr:rowOff>
    </xdr:to>
    <xdr:sp macro="" textlink="">
      <xdr:nvSpPr>
        <xdr:cNvPr id="1126" name="AutoShape 868">
          <a:extLst>
            <a:ext uri="{FF2B5EF4-FFF2-40B4-BE49-F238E27FC236}">
              <a16:creationId xmlns:a16="http://schemas.microsoft.com/office/drawing/2014/main" id="{DE83856B-25D4-4738-A417-C239D51FA25E}"/>
            </a:ext>
          </a:extLst>
        </xdr:cNvPr>
        <xdr:cNvSpPr>
          <a:spLocks noChangeArrowheads="1"/>
        </xdr:cNvSpPr>
      </xdr:nvSpPr>
      <xdr:spPr bwMode="auto">
        <a:xfrm>
          <a:off x="5909328" y="795110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321460</xdr:colOff>
      <xdr:row>46</xdr:row>
      <xdr:rowOff>46315</xdr:rowOff>
    </xdr:from>
    <xdr:to>
      <xdr:col>10</xdr:col>
      <xdr:colOff>635000</xdr:colOff>
      <xdr:row>47</xdr:row>
      <xdr:rowOff>99232</xdr:rowOff>
    </xdr:to>
    <xdr:sp macro="" textlink="">
      <xdr:nvSpPr>
        <xdr:cNvPr id="1127" name="Text Box 1118">
          <a:extLst>
            <a:ext uri="{FF2B5EF4-FFF2-40B4-BE49-F238E27FC236}">
              <a16:creationId xmlns:a16="http://schemas.microsoft.com/office/drawing/2014/main" id="{FD3A234F-ECB8-4B16-A41F-3698320B178C}"/>
            </a:ext>
          </a:extLst>
        </xdr:cNvPr>
        <xdr:cNvSpPr txBox="1">
          <a:spLocks noChangeArrowheads="1"/>
        </xdr:cNvSpPr>
      </xdr:nvSpPr>
      <xdr:spPr bwMode="auto">
        <a:xfrm>
          <a:off x="6112660" y="7933015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104649</xdr:colOff>
      <xdr:row>42</xdr:row>
      <xdr:rowOff>154213</xdr:rowOff>
    </xdr:from>
    <xdr:to>
      <xdr:col>9</xdr:col>
      <xdr:colOff>170088</xdr:colOff>
      <xdr:row>45</xdr:row>
      <xdr:rowOff>2266</xdr:rowOff>
    </xdr:to>
    <xdr:sp macro="" textlink="">
      <xdr:nvSpPr>
        <xdr:cNvPr id="1128" name="Line 845">
          <a:extLst>
            <a:ext uri="{FF2B5EF4-FFF2-40B4-BE49-F238E27FC236}">
              <a16:creationId xmlns:a16="http://schemas.microsoft.com/office/drawing/2014/main" id="{72655976-2D79-47FE-8665-D889EC61D599}"/>
            </a:ext>
          </a:extLst>
        </xdr:cNvPr>
        <xdr:cNvSpPr>
          <a:spLocks noChangeShapeType="1"/>
        </xdr:cNvSpPr>
      </xdr:nvSpPr>
      <xdr:spPr bwMode="auto">
        <a:xfrm>
          <a:off x="5895849" y="735511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10580</xdr:colOff>
      <xdr:row>42</xdr:row>
      <xdr:rowOff>77578</xdr:rowOff>
    </xdr:from>
    <xdr:ext cx="84670" cy="334130"/>
    <xdr:sp macro="" textlink="">
      <xdr:nvSpPr>
        <xdr:cNvPr id="1129" name="Text Box 863">
          <a:extLst>
            <a:ext uri="{FF2B5EF4-FFF2-40B4-BE49-F238E27FC236}">
              <a16:creationId xmlns:a16="http://schemas.microsoft.com/office/drawing/2014/main" id="{35BE22DA-AE15-448A-B468-0987A8EC2884}"/>
            </a:ext>
          </a:extLst>
        </xdr:cNvPr>
        <xdr:cNvSpPr txBox="1">
          <a:spLocks noChangeArrowheads="1"/>
        </xdr:cNvSpPr>
      </xdr:nvSpPr>
      <xdr:spPr bwMode="auto">
        <a:xfrm>
          <a:off x="5801780" y="727847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166772</xdr:colOff>
      <xdr:row>44</xdr:row>
      <xdr:rowOff>12131</xdr:rowOff>
    </xdr:from>
    <xdr:to>
      <xdr:col>10</xdr:col>
      <xdr:colOff>385823</xdr:colOff>
      <xdr:row>44</xdr:row>
      <xdr:rowOff>145147</xdr:rowOff>
    </xdr:to>
    <xdr:sp macro="" textlink="">
      <xdr:nvSpPr>
        <xdr:cNvPr id="1130" name="Text Box 1118">
          <a:extLst>
            <a:ext uri="{FF2B5EF4-FFF2-40B4-BE49-F238E27FC236}">
              <a16:creationId xmlns:a16="http://schemas.microsoft.com/office/drawing/2014/main" id="{34DDD6B2-380E-4CA4-95C5-A60B99538216}"/>
            </a:ext>
          </a:extLst>
        </xdr:cNvPr>
        <xdr:cNvSpPr txBox="1">
          <a:spLocks noChangeArrowheads="1"/>
        </xdr:cNvSpPr>
      </xdr:nvSpPr>
      <xdr:spPr bwMode="auto">
        <a:xfrm>
          <a:off x="5957972" y="7555931"/>
          <a:ext cx="923901" cy="1330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688686</xdr:colOff>
      <xdr:row>54</xdr:row>
      <xdr:rowOff>151582</xdr:rowOff>
    </xdr:from>
    <xdr:to>
      <xdr:col>2</xdr:col>
      <xdr:colOff>181802</xdr:colOff>
      <xdr:row>55</xdr:row>
      <xdr:rowOff>163984</xdr:rowOff>
    </xdr:to>
    <xdr:pic>
      <xdr:nvPicPr>
        <xdr:cNvPr id="1131" name="図 1130">
          <a:extLst>
            <a:ext uri="{FF2B5EF4-FFF2-40B4-BE49-F238E27FC236}">
              <a16:creationId xmlns:a16="http://schemas.microsoft.com/office/drawing/2014/main" id="{3D43F550-36EB-4E91-8A37-9B7F663F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41086" y="9409882"/>
          <a:ext cx="197966" cy="183852"/>
        </a:xfrm>
        <a:prstGeom prst="rect">
          <a:avLst/>
        </a:prstGeom>
      </xdr:spPr>
    </xdr:pic>
    <xdr:clientData/>
  </xdr:twoCellAnchor>
  <xdr:twoCellAnchor editAs="oneCell">
    <xdr:from>
      <xdr:col>7</xdr:col>
      <xdr:colOff>600364</xdr:colOff>
      <xdr:row>60</xdr:row>
      <xdr:rowOff>152150</xdr:rowOff>
    </xdr:from>
    <xdr:to>
      <xdr:col>8</xdr:col>
      <xdr:colOff>85084</xdr:colOff>
      <xdr:row>61</xdr:row>
      <xdr:rowOff>153045</xdr:rowOff>
    </xdr:to>
    <xdr:pic>
      <xdr:nvPicPr>
        <xdr:cNvPr id="1132" name="図 1131">
          <a:extLst>
            <a:ext uri="{FF2B5EF4-FFF2-40B4-BE49-F238E27FC236}">
              <a16:creationId xmlns:a16="http://schemas.microsoft.com/office/drawing/2014/main" id="{8F6FDE15-73B4-466A-9893-2BFE70F7F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981864" y="10439150"/>
          <a:ext cx="189570" cy="172345"/>
        </a:xfrm>
        <a:prstGeom prst="rect">
          <a:avLst/>
        </a:prstGeom>
      </xdr:spPr>
    </xdr:pic>
    <xdr:clientData/>
  </xdr:twoCellAnchor>
  <xdr:twoCellAnchor editAs="oneCell">
    <xdr:from>
      <xdr:col>8</xdr:col>
      <xdr:colOff>23091</xdr:colOff>
      <xdr:row>59</xdr:row>
      <xdr:rowOff>75045</xdr:rowOff>
    </xdr:from>
    <xdr:to>
      <xdr:col>8</xdr:col>
      <xdr:colOff>398318</xdr:colOff>
      <xdr:row>61</xdr:row>
      <xdr:rowOff>25446</xdr:rowOff>
    </xdr:to>
    <xdr:pic>
      <xdr:nvPicPr>
        <xdr:cNvPr id="1133" name="図 1132">
          <a:extLst>
            <a:ext uri="{FF2B5EF4-FFF2-40B4-BE49-F238E27FC236}">
              <a16:creationId xmlns:a16="http://schemas.microsoft.com/office/drawing/2014/main" id="{5A8E640B-C517-4408-A0EB-EB3F25450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109441" y="10190595"/>
          <a:ext cx="375227" cy="293301"/>
        </a:xfrm>
        <a:prstGeom prst="rect">
          <a:avLst/>
        </a:prstGeom>
      </xdr:spPr>
    </xdr:pic>
    <xdr:clientData/>
  </xdr:twoCellAnchor>
  <xdr:twoCellAnchor editAs="oneCell">
    <xdr:from>
      <xdr:col>3</xdr:col>
      <xdr:colOff>611912</xdr:colOff>
      <xdr:row>61</xdr:row>
      <xdr:rowOff>50742</xdr:rowOff>
    </xdr:from>
    <xdr:to>
      <xdr:col>4</xdr:col>
      <xdr:colOff>86181</xdr:colOff>
      <xdr:row>62</xdr:row>
      <xdr:rowOff>44553</xdr:rowOff>
    </xdr:to>
    <xdr:pic>
      <xdr:nvPicPr>
        <xdr:cNvPr id="1134" name="図 1133">
          <a:extLst>
            <a:ext uri="{FF2B5EF4-FFF2-40B4-BE49-F238E27FC236}">
              <a16:creationId xmlns:a16="http://schemas.microsoft.com/office/drawing/2014/main" id="{7527ED76-3335-4A53-91D6-463442A74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74012" y="10509192"/>
          <a:ext cx="179119" cy="165261"/>
        </a:xfrm>
        <a:prstGeom prst="rect">
          <a:avLst/>
        </a:prstGeom>
      </xdr:spPr>
    </xdr:pic>
    <xdr:clientData/>
  </xdr:twoCellAnchor>
  <xdr:twoCellAnchor editAs="oneCell">
    <xdr:from>
      <xdr:col>10</xdr:col>
      <xdr:colOff>39584</xdr:colOff>
      <xdr:row>53</xdr:row>
      <xdr:rowOff>19569</xdr:rowOff>
    </xdr:from>
    <xdr:to>
      <xdr:col>10</xdr:col>
      <xdr:colOff>209050</xdr:colOff>
      <xdr:row>54</xdr:row>
      <xdr:rowOff>4898</xdr:rowOff>
    </xdr:to>
    <xdr:pic>
      <xdr:nvPicPr>
        <xdr:cNvPr id="1135" name="図 1134">
          <a:extLst>
            <a:ext uri="{FF2B5EF4-FFF2-40B4-BE49-F238E27FC236}">
              <a16:creationId xmlns:a16="http://schemas.microsoft.com/office/drawing/2014/main" id="{1B89A4F9-7EF8-4D68-A94F-8012C95BC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535634" y="9106419"/>
          <a:ext cx="169466" cy="15677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21967</xdr:colOff>
      <xdr:row>53</xdr:row>
      <xdr:rowOff>170651</xdr:rowOff>
    </xdr:from>
    <xdr:to>
      <xdr:col>10</xdr:col>
      <xdr:colOff>221915</xdr:colOff>
      <xdr:row>54</xdr:row>
      <xdr:rowOff>168173</xdr:rowOff>
    </xdr:to>
    <xdr:pic>
      <xdr:nvPicPr>
        <xdr:cNvPr id="1136" name="図 1135">
          <a:extLst>
            <a:ext uri="{FF2B5EF4-FFF2-40B4-BE49-F238E27FC236}">
              <a16:creationId xmlns:a16="http://schemas.microsoft.com/office/drawing/2014/main" id="{AD8BEAAE-C3F3-462C-A904-69F67A9D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518017" y="9257501"/>
          <a:ext cx="199948" cy="168972"/>
        </a:xfrm>
        <a:prstGeom prst="rect">
          <a:avLst/>
        </a:prstGeom>
      </xdr:spPr>
    </xdr:pic>
    <xdr:clientData/>
  </xdr:twoCellAnchor>
  <xdr:twoCellAnchor editAs="oneCell">
    <xdr:from>
      <xdr:col>2</xdr:col>
      <xdr:colOff>562978</xdr:colOff>
      <xdr:row>62</xdr:row>
      <xdr:rowOff>51818</xdr:rowOff>
    </xdr:from>
    <xdr:to>
      <xdr:col>3</xdr:col>
      <xdr:colOff>9877</xdr:colOff>
      <xdr:row>63</xdr:row>
      <xdr:rowOff>7216</xdr:rowOff>
    </xdr:to>
    <xdr:pic>
      <xdr:nvPicPr>
        <xdr:cNvPr id="1137" name="図 1136">
          <a:extLst>
            <a:ext uri="{FF2B5EF4-FFF2-40B4-BE49-F238E27FC236}">
              <a16:creationId xmlns:a16="http://schemas.microsoft.com/office/drawing/2014/main" id="{ADB51F8F-0D94-42CE-ABE3-0F8AF331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20228" y="10681718"/>
          <a:ext cx="151749" cy="126848"/>
        </a:xfrm>
        <a:prstGeom prst="rect">
          <a:avLst/>
        </a:prstGeom>
      </xdr:spPr>
    </xdr:pic>
    <xdr:clientData/>
  </xdr:twoCellAnchor>
  <xdr:twoCellAnchor editAs="oneCell">
    <xdr:from>
      <xdr:col>2</xdr:col>
      <xdr:colOff>569970</xdr:colOff>
      <xdr:row>63</xdr:row>
      <xdr:rowOff>20623</xdr:rowOff>
    </xdr:from>
    <xdr:to>
      <xdr:col>2</xdr:col>
      <xdr:colOff>690655</xdr:colOff>
      <xdr:row>63</xdr:row>
      <xdr:rowOff>132293</xdr:rowOff>
    </xdr:to>
    <xdr:pic>
      <xdr:nvPicPr>
        <xdr:cNvPr id="1138" name="図 1137">
          <a:extLst>
            <a:ext uri="{FF2B5EF4-FFF2-40B4-BE49-F238E27FC236}">
              <a16:creationId xmlns:a16="http://schemas.microsoft.com/office/drawing/2014/main" id="{4B5FEB64-9BCC-48E1-877C-77C7BCACF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27220" y="10821973"/>
          <a:ext cx="120685" cy="111670"/>
        </a:xfrm>
        <a:prstGeom prst="rect">
          <a:avLst/>
        </a:prstGeom>
      </xdr:spPr>
    </xdr:pic>
    <xdr:clientData/>
  </xdr:twoCellAnchor>
  <xdr:twoCellAnchor editAs="oneCell">
    <xdr:from>
      <xdr:col>17</xdr:col>
      <xdr:colOff>583911</xdr:colOff>
      <xdr:row>13</xdr:row>
      <xdr:rowOff>27707</xdr:rowOff>
    </xdr:from>
    <xdr:to>
      <xdr:col>18</xdr:col>
      <xdr:colOff>44162</xdr:colOff>
      <xdr:row>14</xdr:row>
      <xdr:rowOff>18636</xdr:rowOff>
    </xdr:to>
    <xdr:pic>
      <xdr:nvPicPr>
        <xdr:cNvPr id="1139" name="図 1138">
          <a:extLst>
            <a:ext uri="{FF2B5EF4-FFF2-40B4-BE49-F238E27FC236}">
              <a16:creationId xmlns:a16="http://schemas.microsoft.com/office/drawing/2014/main" id="{108FAFA6-9D30-47B3-9583-C3A8BA7F3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013911" y="2256557"/>
          <a:ext cx="165101" cy="162379"/>
        </a:xfrm>
        <a:prstGeom prst="rect">
          <a:avLst/>
        </a:prstGeom>
      </xdr:spPr>
    </xdr:pic>
    <xdr:clientData/>
  </xdr:twoCellAnchor>
  <xdr:twoCellAnchor editAs="oneCell">
    <xdr:from>
      <xdr:col>17</xdr:col>
      <xdr:colOff>597762</xdr:colOff>
      <xdr:row>14</xdr:row>
      <xdr:rowOff>86590</xdr:rowOff>
    </xdr:from>
    <xdr:to>
      <xdr:col>18</xdr:col>
      <xdr:colOff>44900</xdr:colOff>
      <xdr:row>15</xdr:row>
      <xdr:rowOff>52028</xdr:rowOff>
    </xdr:to>
    <xdr:pic>
      <xdr:nvPicPr>
        <xdr:cNvPr id="1140" name="図 1139">
          <a:extLst>
            <a:ext uri="{FF2B5EF4-FFF2-40B4-BE49-F238E27FC236}">
              <a16:creationId xmlns:a16="http://schemas.microsoft.com/office/drawing/2014/main" id="{F7C13760-6485-42CB-9546-40992779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027762" y="2486890"/>
          <a:ext cx="151988" cy="136888"/>
        </a:xfrm>
        <a:prstGeom prst="rect">
          <a:avLst/>
        </a:prstGeom>
      </xdr:spPr>
    </xdr:pic>
    <xdr:clientData/>
  </xdr:twoCellAnchor>
  <xdr:twoCellAnchor editAs="oneCell">
    <xdr:from>
      <xdr:col>19</xdr:col>
      <xdr:colOff>573974</xdr:colOff>
      <xdr:row>4</xdr:row>
      <xdr:rowOff>169468</xdr:rowOff>
    </xdr:from>
    <xdr:to>
      <xdr:col>20</xdr:col>
      <xdr:colOff>22763</xdr:colOff>
      <xdr:row>5</xdr:row>
      <xdr:rowOff>160891</xdr:rowOff>
    </xdr:to>
    <xdr:pic>
      <xdr:nvPicPr>
        <xdr:cNvPr id="1141" name="図 1140">
          <a:extLst>
            <a:ext uri="{FF2B5EF4-FFF2-40B4-BE49-F238E27FC236}">
              <a16:creationId xmlns:a16="http://schemas.microsoft.com/office/drawing/2014/main" id="{7F2E2091-F85A-411F-A208-9A6ED07C1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382831" y="858897"/>
          <a:ext cx="165432" cy="163780"/>
        </a:xfrm>
        <a:prstGeom prst="rect">
          <a:avLst/>
        </a:prstGeom>
      </xdr:spPr>
    </xdr:pic>
    <xdr:clientData/>
  </xdr:twoCellAnchor>
  <xdr:twoCellAnchor editAs="oneCell">
    <xdr:from>
      <xdr:col>19</xdr:col>
      <xdr:colOff>563253</xdr:colOff>
      <xdr:row>5</xdr:row>
      <xdr:rowOff>152973</xdr:rowOff>
    </xdr:from>
    <xdr:to>
      <xdr:col>20</xdr:col>
      <xdr:colOff>24235</xdr:colOff>
      <xdr:row>6</xdr:row>
      <xdr:rowOff>156590</xdr:rowOff>
    </xdr:to>
    <xdr:pic>
      <xdr:nvPicPr>
        <xdr:cNvPr id="1142" name="図 1141">
          <a:extLst>
            <a:ext uri="{FF2B5EF4-FFF2-40B4-BE49-F238E27FC236}">
              <a16:creationId xmlns:a16="http://schemas.microsoft.com/office/drawing/2014/main" id="{FED5CC3C-E8D9-438B-9708-32590FADE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372110" y="1014759"/>
          <a:ext cx="177625" cy="175974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13</xdr:row>
      <xdr:rowOff>123020</xdr:rowOff>
    </xdr:from>
    <xdr:to>
      <xdr:col>12</xdr:col>
      <xdr:colOff>15287</xdr:colOff>
      <xdr:row>14</xdr:row>
      <xdr:rowOff>114444</xdr:rowOff>
    </xdr:to>
    <xdr:pic>
      <xdr:nvPicPr>
        <xdr:cNvPr id="1143" name="図 1142">
          <a:extLst>
            <a:ext uri="{FF2B5EF4-FFF2-40B4-BE49-F238E27FC236}">
              <a16:creationId xmlns:a16="http://schemas.microsoft.com/office/drawing/2014/main" id="{F800AA48-DD62-4DD0-9E73-13026C235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55855" y="2351870"/>
          <a:ext cx="165182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14</xdr:row>
      <xdr:rowOff>146111</xdr:rowOff>
    </xdr:from>
    <xdr:to>
      <xdr:col>12</xdr:col>
      <xdr:colOff>27480</xdr:colOff>
      <xdr:row>15</xdr:row>
      <xdr:rowOff>149728</xdr:rowOff>
    </xdr:to>
    <xdr:pic>
      <xdr:nvPicPr>
        <xdr:cNvPr id="1144" name="図 1143">
          <a:extLst>
            <a:ext uri="{FF2B5EF4-FFF2-40B4-BE49-F238E27FC236}">
              <a16:creationId xmlns:a16="http://schemas.microsoft.com/office/drawing/2014/main" id="{A7E005FC-A3AA-4ACB-A8FB-26B851630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755855" y="2546411"/>
          <a:ext cx="177375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583047</xdr:colOff>
      <xdr:row>20</xdr:row>
      <xdr:rowOff>115454</xdr:rowOff>
    </xdr:from>
    <xdr:to>
      <xdr:col>12</xdr:col>
      <xdr:colOff>43379</xdr:colOff>
      <xdr:row>21</xdr:row>
      <xdr:rowOff>106878</xdr:rowOff>
    </xdr:to>
    <xdr:pic>
      <xdr:nvPicPr>
        <xdr:cNvPr id="1145" name="図 1144">
          <a:extLst>
            <a:ext uri="{FF2B5EF4-FFF2-40B4-BE49-F238E27FC236}">
              <a16:creationId xmlns:a16="http://schemas.microsoft.com/office/drawing/2014/main" id="{3F46ACD1-A2D3-4ED8-B471-CC2F66A67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83947" y="3544454"/>
          <a:ext cx="165182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21</xdr:row>
      <xdr:rowOff>127000</xdr:rowOff>
    </xdr:from>
    <xdr:to>
      <xdr:col>12</xdr:col>
      <xdr:colOff>44025</xdr:colOff>
      <xdr:row>22</xdr:row>
      <xdr:rowOff>130618</xdr:rowOff>
    </xdr:to>
    <xdr:pic>
      <xdr:nvPicPr>
        <xdr:cNvPr id="1146" name="図 1145">
          <a:extLst>
            <a:ext uri="{FF2B5EF4-FFF2-40B4-BE49-F238E27FC236}">
              <a16:creationId xmlns:a16="http://schemas.microsoft.com/office/drawing/2014/main" id="{4D4F6C39-2498-47BD-B4E9-F288BEDFF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772400" y="3727450"/>
          <a:ext cx="177375" cy="175068"/>
        </a:xfrm>
        <a:prstGeom prst="rect">
          <a:avLst/>
        </a:prstGeom>
      </xdr:spPr>
    </xdr:pic>
    <xdr:clientData/>
  </xdr:twoCellAnchor>
  <xdr:twoCellAnchor editAs="oneCell">
    <xdr:from>
      <xdr:col>19</xdr:col>
      <xdr:colOff>631048</xdr:colOff>
      <xdr:row>12</xdr:row>
      <xdr:rowOff>86590</xdr:rowOff>
    </xdr:from>
    <xdr:to>
      <xdr:col>20</xdr:col>
      <xdr:colOff>79837</xdr:colOff>
      <xdr:row>13</xdr:row>
      <xdr:rowOff>78014</xdr:rowOff>
    </xdr:to>
    <xdr:pic>
      <xdr:nvPicPr>
        <xdr:cNvPr id="1147" name="図 1146">
          <a:extLst>
            <a:ext uri="{FF2B5EF4-FFF2-40B4-BE49-F238E27FC236}">
              <a16:creationId xmlns:a16="http://schemas.microsoft.com/office/drawing/2014/main" id="{2B7875F5-F08C-46F8-971A-3DA40D0A1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470748" y="2143990"/>
          <a:ext cx="166339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619501</xdr:colOff>
      <xdr:row>13</xdr:row>
      <xdr:rowOff>115455</xdr:rowOff>
    </xdr:from>
    <xdr:to>
      <xdr:col>20</xdr:col>
      <xdr:colOff>80483</xdr:colOff>
      <xdr:row>14</xdr:row>
      <xdr:rowOff>119074</xdr:rowOff>
    </xdr:to>
    <xdr:pic>
      <xdr:nvPicPr>
        <xdr:cNvPr id="1148" name="図 1147">
          <a:extLst>
            <a:ext uri="{FF2B5EF4-FFF2-40B4-BE49-F238E27FC236}">
              <a16:creationId xmlns:a16="http://schemas.microsoft.com/office/drawing/2014/main" id="{5FA54232-BAD2-4D66-B352-A3F537AEA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459201" y="2344305"/>
          <a:ext cx="178532" cy="175069"/>
        </a:xfrm>
        <a:prstGeom prst="rect">
          <a:avLst/>
        </a:prstGeom>
      </xdr:spPr>
    </xdr:pic>
    <xdr:clientData/>
  </xdr:twoCellAnchor>
  <xdr:twoCellAnchor editAs="oneCell">
    <xdr:from>
      <xdr:col>15</xdr:col>
      <xdr:colOff>652315</xdr:colOff>
      <xdr:row>8</xdr:row>
      <xdr:rowOff>0</xdr:rowOff>
    </xdr:from>
    <xdr:to>
      <xdr:col>16</xdr:col>
      <xdr:colOff>100456</xdr:colOff>
      <xdr:row>8</xdr:row>
      <xdr:rowOff>128027</xdr:rowOff>
    </xdr:to>
    <xdr:pic>
      <xdr:nvPicPr>
        <xdr:cNvPr id="1149" name="図 1148">
          <a:extLst>
            <a:ext uri="{FF2B5EF4-FFF2-40B4-BE49-F238E27FC236}">
              <a16:creationId xmlns:a16="http://schemas.microsoft.com/office/drawing/2014/main" id="{D24660F7-1020-4026-B182-EDAB8BA8F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672615" y="1371600"/>
          <a:ext cx="152991" cy="128027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13</xdr:row>
      <xdr:rowOff>130175</xdr:rowOff>
    </xdr:from>
    <xdr:to>
      <xdr:col>14</xdr:col>
      <xdr:colOff>3546</xdr:colOff>
      <xdr:row>14</xdr:row>
      <xdr:rowOff>121599</xdr:rowOff>
    </xdr:to>
    <xdr:pic>
      <xdr:nvPicPr>
        <xdr:cNvPr id="1150" name="図 1149">
          <a:extLst>
            <a:ext uri="{FF2B5EF4-FFF2-40B4-BE49-F238E27FC236}">
              <a16:creationId xmlns:a16="http://schemas.microsoft.com/office/drawing/2014/main" id="{F78BBF83-B57F-4BF9-9F18-B4D0C52FB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153813" y="2359025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14</xdr:row>
      <xdr:rowOff>153266</xdr:rowOff>
    </xdr:from>
    <xdr:to>
      <xdr:col>14</xdr:col>
      <xdr:colOff>15738</xdr:colOff>
      <xdr:row>15</xdr:row>
      <xdr:rowOff>156883</xdr:rowOff>
    </xdr:to>
    <xdr:pic>
      <xdr:nvPicPr>
        <xdr:cNvPr id="1151" name="図 1150">
          <a:extLst>
            <a:ext uri="{FF2B5EF4-FFF2-40B4-BE49-F238E27FC236}">
              <a16:creationId xmlns:a16="http://schemas.microsoft.com/office/drawing/2014/main" id="{02554434-70B2-4125-8474-F87C95C79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9153813" y="2553566"/>
          <a:ext cx="177375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490681</xdr:colOff>
      <xdr:row>29</xdr:row>
      <xdr:rowOff>28860</xdr:rowOff>
    </xdr:from>
    <xdr:to>
      <xdr:col>11</xdr:col>
      <xdr:colOff>655287</xdr:colOff>
      <xdr:row>30</xdr:row>
      <xdr:rowOff>20284</xdr:rowOff>
    </xdr:to>
    <xdr:pic>
      <xdr:nvPicPr>
        <xdr:cNvPr id="1152" name="図 1151">
          <a:extLst>
            <a:ext uri="{FF2B5EF4-FFF2-40B4-BE49-F238E27FC236}">
              <a16:creationId xmlns:a16="http://schemas.microsoft.com/office/drawing/2014/main" id="{651CF1D8-8A35-4924-A258-D7DE964E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691581" y="5000910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499752</xdr:colOff>
      <xdr:row>30</xdr:row>
      <xdr:rowOff>11130</xdr:rowOff>
    </xdr:from>
    <xdr:to>
      <xdr:col>11</xdr:col>
      <xdr:colOff>676551</xdr:colOff>
      <xdr:row>31</xdr:row>
      <xdr:rowOff>14747</xdr:rowOff>
    </xdr:to>
    <xdr:pic>
      <xdr:nvPicPr>
        <xdr:cNvPr id="1153" name="図 1152">
          <a:extLst>
            <a:ext uri="{FF2B5EF4-FFF2-40B4-BE49-F238E27FC236}">
              <a16:creationId xmlns:a16="http://schemas.microsoft.com/office/drawing/2014/main" id="{25561031-DAFC-4CAA-A843-CC4885EEF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700652" y="5154630"/>
          <a:ext cx="176799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646546</xdr:colOff>
      <xdr:row>36</xdr:row>
      <xdr:rowOff>63500</xdr:rowOff>
    </xdr:from>
    <xdr:to>
      <xdr:col>12</xdr:col>
      <xdr:colOff>118422</xdr:colOff>
      <xdr:row>37</xdr:row>
      <xdr:rowOff>66468</xdr:rowOff>
    </xdr:to>
    <xdr:pic>
      <xdr:nvPicPr>
        <xdr:cNvPr id="1154" name="図 1153">
          <a:extLst>
            <a:ext uri="{FF2B5EF4-FFF2-40B4-BE49-F238E27FC236}">
              <a16:creationId xmlns:a16="http://schemas.microsoft.com/office/drawing/2014/main" id="{49A214F5-EA6E-4558-B782-D5C541083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847446" y="6235700"/>
          <a:ext cx="176726" cy="174418"/>
        </a:xfrm>
        <a:prstGeom prst="rect">
          <a:avLst/>
        </a:prstGeom>
      </xdr:spPr>
    </xdr:pic>
    <xdr:clientData/>
  </xdr:twoCellAnchor>
  <xdr:twoCellAnchor editAs="oneCell">
    <xdr:from>
      <xdr:col>11</xdr:col>
      <xdr:colOff>658091</xdr:colOff>
      <xdr:row>37</xdr:row>
      <xdr:rowOff>69273</xdr:rowOff>
    </xdr:from>
    <xdr:to>
      <xdr:col>12</xdr:col>
      <xdr:colOff>130616</xdr:colOff>
      <xdr:row>38</xdr:row>
      <xdr:rowOff>72890</xdr:rowOff>
    </xdr:to>
    <xdr:pic>
      <xdr:nvPicPr>
        <xdr:cNvPr id="1155" name="図 1154">
          <a:extLst>
            <a:ext uri="{FF2B5EF4-FFF2-40B4-BE49-F238E27FC236}">
              <a16:creationId xmlns:a16="http://schemas.microsoft.com/office/drawing/2014/main" id="{1F2158B3-D9A1-406D-9D8C-45995693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7858991" y="6412923"/>
          <a:ext cx="177375" cy="175067"/>
        </a:xfrm>
        <a:prstGeom prst="rect">
          <a:avLst/>
        </a:prstGeom>
      </xdr:spPr>
    </xdr:pic>
    <xdr:clientData/>
  </xdr:twoCellAnchor>
  <xdr:twoCellAnchor>
    <xdr:from>
      <xdr:col>11</xdr:col>
      <xdr:colOff>272145</xdr:colOff>
      <xdr:row>36</xdr:row>
      <xdr:rowOff>156481</xdr:rowOff>
    </xdr:from>
    <xdr:to>
      <xdr:col>12</xdr:col>
      <xdr:colOff>6805</xdr:colOff>
      <xdr:row>39</xdr:row>
      <xdr:rowOff>81640</xdr:rowOff>
    </xdr:to>
    <xdr:sp macro="" textlink="">
      <xdr:nvSpPr>
        <xdr:cNvPr id="1156" name="AutoShape 1122">
          <a:extLst>
            <a:ext uri="{FF2B5EF4-FFF2-40B4-BE49-F238E27FC236}">
              <a16:creationId xmlns:a16="http://schemas.microsoft.com/office/drawing/2014/main" id="{D10819FB-10FB-4852-B4E2-50A2BC16C691}"/>
            </a:ext>
          </a:extLst>
        </xdr:cNvPr>
        <xdr:cNvSpPr>
          <a:spLocks/>
        </xdr:cNvSpPr>
      </xdr:nvSpPr>
      <xdr:spPr bwMode="auto">
        <a:xfrm flipH="1">
          <a:off x="7473045" y="6328681"/>
          <a:ext cx="439510" cy="439509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506223</xdr:colOff>
      <xdr:row>26</xdr:row>
      <xdr:rowOff>93660</xdr:rowOff>
    </xdr:from>
    <xdr:to>
      <xdr:col>20</xdr:col>
      <xdr:colOff>44841</xdr:colOff>
      <xdr:row>31</xdr:row>
      <xdr:rowOff>103241</xdr:rowOff>
    </xdr:to>
    <xdr:sp macro="" textlink="">
      <xdr:nvSpPr>
        <xdr:cNvPr id="1157" name="Line 1041">
          <a:extLst>
            <a:ext uri="{FF2B5EF4-FFF2-40B4-BE49-F238E27FC236}">
              <a16:creationId xmlns:a16="http://schemas.microsoft.com/office/drawing/2014/main" id="{18218F8C-11B5-4E02-AC55-3754C8834AB4}"/>
            </a:ext>
          </a:extLst>
        </xdr:cNvPr>
        <xdr:cNvSpPr>
          <a:spLocks noChangeShapeType="1"/>
        </xdr:cNvSpPr>
      </xdr:nvSpPr>
      <xdr:spPr bwMode="auto">
        <a:xfrm flipV="1">
          <a:off x="13345923" y="4551360"/>
          <a:ext cx="256168" cy="866831"/>
        </a:xfrm>
        <a:custGeom>
          <a:avLst/>
          <a:gdLst>
            <a:gd name="connsiteX0" fmla="*/ 0 w 338746"/>
            <a:gd name="connsiteY0" fmla="*/ 0 h 169440"/>
            <a:gd name="connsiteX1" fmla="*/ 338746 w 338746"/>
            <a:gd name="connsiteY1" fmla="*/ 169440 h 169440"/>
            <a:gd name="connsiteX0" fmla="*/ 0 w 298781"/>
            <a:gd name="connsiteY0" fmla="*/ 0 h 512474"/>
            <a:gd name="connsiteX1" fmla="*/ 298781 w 298781"/>
            <a:gd name="connsiteY1" fmla="*/ 512474 h 512474"/>
            <a:gd name="connsiteX0" fmla="*/ 0 w 309002"/>
            <a:gd name="connsiteY0" fmla="*/ 0 h 512474"/>
            <a:gd name="connsiteX1" fmla="*/ 298781 w 309002"/>
            <a:gd name="connsiteY1" fmla="*/ 512474 h 512474"/>
            <a:gd name="connsiteX0" fmla="*/ 0 w 320844"/>
            <a:gd name="connsiteY0" fmla="*/ 0 h 512474"/>
            <a:gd name="connsiteX1" fmla="*/ 298781 w 320844"/>
            <a:gd name="connsiteY1" fmla="*/ 512474 h 512474"/>
            <a:gd name="connsiteX0" fmla="*/ 0 w 298794"/>
            <a:gd name="connsiteY0" fmla="*/ 0 h 512474"/>
            <a:gd name="connsiteX1" fmla="*/ 298781 w 298794"/>
            <a:gd name="connsiteY1" fmla="*/ 512474 h 512474"/>
            <a:gd name="connsiteX0" fmla="*/ 0 w 298794"/>
            <a:gd name="connsiteY0" fmla="*/ 0 h 728951"/>
            <a:gd name="connsiteX1" fmla="*/ 298781 w 298794"/>
            <a:gd name="connsiteY1" fmla="*/ 728951 h 728951"/>
            <a:gd name="connsiteX0" fmla="*/ 0 w 332223"/>
            <a:gd name="connsiteY0" fmla="*/ 0 h 728951"/>
            <a:gd name="connsiteX1" fmla="*/ 298781 w 332223"/>
            <a:gd name="connsiteY1" fmla="*/ 728951 h 728951"/>
            <a:gd name="connsiteX0" fmla="*/ 0 w 326275"/>
            <a:gd name="connsiteY0" fmla="*/ 0 h 852177"/>
            <a:gd name="connsiteX1" fmla="*/ 288789 w 326275"/>
            <a:gd name="connsiteY1" fmla="*/ 852177 h 852177"/>
            <a:gd name="connsiteX0" fmla="*/ 0 w 334249"/>
            <a:gd name="connsiteY0" fmla="*/ 0 h 858838"/>
            <a:gd name="connsiteX1" fmla="*/ 302111 w 334249"/>
            <a:gd name="connsiteY1" fmla="*/ 858838 h 858838"/>
            <a:gd name="connsiteX0" fmla="*/ 0 w 323441"/>
            <a:gd name="connsiteY0" fmla="*/ 0 h 858838"/>
            <a:gd name="connsiteX1" fmla="*/ 302111 w 323441"/>
            <a:gd name="connsiteY1" fmla="*/ 858838 h 858838"/>
            <a:gd name="connsiteX0" fmla="*/ 0 w 311275"/>
            <a:gd name="connsiteY0" fmla="*/ 0 h 858838"/>
            <a:gd name="connsiteX1" fmla="*/ 302111 w 311275"/>
            <a:gd name="connsiteY1" fmla="*/ 858838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1275" h="858838">
              <a:moveTo>
                <a:pt x="0" y="0"/>
              </a:moveTo>
              <a:cubicBezTo>
                <a:pt x="392669" y="46490"/>
                <a:pt x="302430" y="422691"/>
                <a:pt x="302111" y="8588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514388</xdr:colOff>
      <xdr:row>30</xdr:row>
      <xdr:rowOff>92366</xdr:rowOff>
    </xdr:from>
    <xdr:ext cx="357294" cy="127000"/>
    <xdr:sp macro="" textlink="">
      <xdr:nvSpPr>
        <xdr:cNvPr id="1158" name="Text Box 16">
          <a:extLst>
            <a:ext uri="{FF2B5EF4-FFF2-40B4-BE49-F238E27FC236}">
              <a16:creationId xmlns:a16="http://schemas.microsoft.com/office/drawing/2014/main" id="{7661772B-F3C1-4E59-A389-78D6B90C5DAC}"/>
            </a:ext>
          </a:extLst>
        </xdr:cNvPr>
        <xdr:cNvSpPr txBox="1">
          <a:spLocks noChangeArrowheads="1"/>
        </xdr:cNvSpPr>
      </xdr:nvSpPr>
      <xdr:spPr bwMode="auto">
        <a:xfrm>
          <a:off x="13354088" y="5235866"/>
          <a:ext cx="357294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oneCellAnchor>
  <xdr:twoCellAnchor>
    <xdr:from>
      <xdr:col>20</xdr:col>
      <xdr:colOff>238125</xdr:colOff>
      <xdr:row>60</xdr:row>
      <xdr:rowOff>95250</xdr:rowOff>
    </xdr:from>
    <xdr:to>
      <xdr:col>20</xdr:col>
      <xdr:colOff>323850</xdr:colOff>
      <xdr:row>60</xdr:row>
      <xdr:rowOff>142875</xdr:rowOff>
    </xdr:to>
    <xdr:sp macro="" textlink="">
      <xdr:nvSpPr>
        <xdr:cNvPr id="1159" name="Freeform 770">
          <a:extLst>
            <a:ext uri="{FF2B5EF4-FFF2-40B4-BE49-F238E27FC236}">
              <a16:creationId xmlns:a16="http://schemas.microsoft.com/office/drawing/2014/main" id="{93368B7E-15CD-410E-96D3-13AC33AC980C}"/>
            </a:ext>
          </a:extLst>
        </xdr:cNvPr>
        <xdr:cNvSpPr>
          <a:spLocks/>
        </xdr:cNvSpPr>
      </xdr:nvSpPr>
      <xdr:spPr bwMode="auto">
        <a:xfrm>
          <a:off x="13795375" y="103822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678289</xdr:colOff>
      <xdr:row>58</xdr:row>
      <xdr:rowOff>38342</xdr:rowOff>
    </xdr:from>
    <xdr:to>
      <xdr:col>13</xdr:col>
      <xdr:colOff>683076</xdr:colOff>
      <xdr:row>64</xdr:row>
      <xdr:rowOff>99374</xdr:rowOff>
    </xdr:to>
    <xdr:grpSp>
      <xdr:nvGrpSpPr>
        <xdr:cNvPr id="1160" name="グループ化 1159">
          <a:extLst>
            <a:ext uri="{FF2B5EF4-FFF2-40B4-BE49-F238E27FC236}">
              <a16:creationId xmlns:a16="http://schemas.microsoft.com/office/drawing/2014/main" id="{206DFF61-1B30-4A66-9A7B-EF71BB7C211D}"/>
            </a:ext>
          </a:extLst>
        </xdr:cNvPr>
        <xdr:cNvGrpSpPr/>
      </xdr:nvGrpSpPr>
      <xdr:grpSpPr>
        <a:xfrm>
          <a:off x="9268932" y="10035056"/>
          <a:ext cx="4787" cy="1095175"/>
          <a:chOff x="9291198" y="10064743"/>
          <a:chExt cx="4787" cy="1100123"/>
        </a:xfrm>
      </xdr:grpSpPr>
      <xdr:cxnSp macro="">
        <xdr:nvCxnSpPr>
          <xdr:cNvPr id="1161" name="AutoShape 981">
            <a:extLst>
              <a:ext uri="{FF2B5EF4-FFF2-40B4-BE49-F238E27FC236}">
                <a16:creationId xmlns:a16="http://schemas.microsoft.com/office/drawing/2014/main" id="{D734CF69-62B3-46F3-98AA-63A9EA3DAF3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5156" y="10107714"/>
            <a:ext cx="829" cy="1057152"/>
          </a:xfrm>
          <a:prstGeom prst="straightConnector1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62" name="AutoShape 981">
            <a:extLst>
              <a:ext uri="{FF2B5EF4-FFF2-40B4-BE49-F238E27FC236}">
                <a16:creationId xmlns:a16="http://schemas.microsoft.com/office/drawing/2014/main" id="{17DA38BB-0273-49FF-82B0-823CA6E6D213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1198" y="10064743"/>
            <a:ext cx="829" cy="1057152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693553</xdr:colOff>
      <xdr:row>57</xdr:row>
      <xdr:rowOff>8248</xdr:rowOff>
    </xdr:from>
    <xdr:to>
      <xdr:col>13</xdr:col>
      <xdr:colOff>167822</xdr:colOff>
      <xdr:row>57</xdr:row>
      <xdr:rowOff>167822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A222A559-14BD-46A7-8310-2D65C98E65A5}"/>
            </a:ext>
          </a:extLst>
        </xdr:cNvPr>
        <xdr:cNvSpPr/>
      </xdr:nvSpPr>
      <xdr:spPr bwMode="auto">
        <a:xfrm>
          <a:off x="8599303" y="9780898"/>
          <a:ext cx="179119" cy="159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583048</xdr:colOff>
      <xdr:row>63</xdr:row>
      <xdr:rowOff>103910</xdr:rowOff>
    </xdr:from>
    <xdr:to>
      <xdr:col>12</xdr:col>
      <xdr:colOff>63503</xdr:colOff>
      <xdr:row>64</xdr:row>
      <xdr:rowOff>108769</xdr:rowOff>
    </xdr:to>
    <xdr:pic>
      <xdr:nvPicPr>
        <xdr:cNvPr id="1164" name="図 1163">
          <a:extLst>
            <a:ext uri="{FF2B5EF4-FFF2-40B4-BE49-F238E27FC236}">
              <a16:creationId xmlns:a16="http://schemas.microsoft.com/office/drawing/2014/main" id="{521FA170-EB4C-446C-9A4E-38CA20BD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783948" y="10905260"/>
          <a:ext cx="185305" cy="176309"/>
        </a:xfrm>
        <a:prstGeom prst="rect">
          <a:avLst/>
        </a:prstGeom>
      </xdr:spPr>
    </xdr:pic>
    <xdr:clientData/>
  </xdr:twoCellAnchor>
  <xdr:twoCellAnchor>
    <xdr:from>
      <xdr:col>13</xdr:col>
      <xdr:colOff>681183</xdr:colOff>
      <xdr:row>6</xdr:row>
      <xdr:rowOff>1</xdr:rowOff>
    </xdr:from>
    <xdr:to>
      <xdr:col>14</xdr:col>
      <xdr:colOff>127001</xdr:colOff>
      <xdr:row>6</xdr:row>
      <xdr:rowOff>109683</xdr:rowOff>
    </xdr:to>
    <xdr:sp macro="" textlink="">
      <xdr:nvSpPr>
        <xdr:cNvPr id="1165" name="AutoShape 709">
          <a:extLst>
            <a:ext uri="{FF2B5EF4-FFF2-40B4-BE49-F238E27FC236}">
              <a16:creationId xmlns:a16="http://schemas.microsoft.com/office/drawing/2014/main" id="{8081B1C5-D373-402F-B834-499E43C459B9}"/>
            </a:ext>
          </a:extLst>
        </xdr:cNvPr>
        <xdr:cNvSpPr>
          <a:spLocks noChangeArrowheads="1"/>
        </xdr:cNvSpPr>
      </xdr:nvSpPr>
      <xdr:spPr bwMode="auto">
        <a:xfrm>
          <a:off x="9291783" y="1028701"/>
          <a:ext cx="150668" cy="109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185595</xdr:colOff>
      <xdr:row>62</xdr:row>
      <xdr:rowOff>51954</xdr:rowOff>
    </xdr:from>
    <xdr:ext cx="385906" cy="167903"/>
    <xdr:sp macro="" textlink="">
      <xdr:nvSpPr>
        <xdr:cNvPr id="1166" name="Text Box 1095">
          <a:extLst>
            <a:ext uri="{FF2B5EF4-FFF2-40B4-BE49-F238E27FC236}">
              <a16:creationId xmlns:a16="http://schemas.microsoft.com/office/drawing/2014/main" id="{DBAAF3BD-34A6-4275-99FA-73DE01BFC006}"/>
            </a:ext>
          </a:extLst>
        </xdr:cNvPr>
        <xdr:cNvSpPr txBox="1">
          <a:spLocks noChangeArrowheads="1"/>
        </xdr:cNvSpPr>
      </xdr:nvSpPr>
      <xdr:spPr bwMode="auto">
        <a:xfrm>
          <a:off x="8091345" y="10681854"/>
          <a:ext cx="385906" cy="1679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34636</xdr:colOff>
      <xdr:row>60</xdr:row>
      <xdr:rowOff>138545</xdr:rowOff>
    </xdr:from>
    <xdr:ext cx="238125" cy="83552"/>
    <xdr:sp macro="" textlink="">
      <xdr:nvSpPr>
        <xdr:cNvPr id="1167" name="Text Box 1301">
          <a:extLst>
            <a:ext uri="{FF2B5EF4-FFF2-40B4-BE49-F238E27FC236}">
              <a16:creationId xmlns:a16="http://schemas.microsoft.com/office/drawing/2014/main" id="{EC09EF5C-979A-4759-AC16-0F144A596F6E}"/>
            </a:ext>
          </a:extLst>
        </xdr:cNvPr>
        <xdr:cNvSpPr txBox="1">
          <a:spLocks noChangeArrowheads="1"/>
        </xdr:cNvSpPr>
      </xdr:nvSpPr>
      <xdr:spPr bwMode="auto">
        <a:xfrm>
          <a:off x="8645236" y="10425545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13</xdr:col>
      <xdr:colOff>92367</xdr:colOff>
      <xdr:row>59</xdr:row>
      <xdr:rowOff>0</xdr:rowOff>
    </xdr:from>
    <xdr:ext cx="294450" cy="69136"/>
    <xdr:sp macro="" textlink="">
      <xdr:nvSpPr>
        <xdr:cNvPr id="1168" name="Text Box 1664">
          <a:extLst>
            <a:ext uri="{FF2B5EF4-FFF2-40B4-BE49-F238E27FC236}">
              <a16:creationId xmlns:a16="http://schemas.microsoft.com/office/drawing/2014/main" id="{A61F7BD3-C92D-4F5E-A83E-D5162776AF7D}"/>
            </a:ext>
          </a:extLst>
        </xdr:cNvPr>
        <xdr:cNvSpPr txBox="1">
          <a:spLocks noChangeArrowheads="1"/>
        </xdr:cNvSpPr>
      </xdr:nvSpPr>
      <xdr:spPr bwMode="auto">
        <a:xfrm>
          <a:off x="8702967" y="101155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13</xdr:col>
      <xdr:colOff>69273</xdr:colOff>
      <xdr:row>59</xdr:row>
      <xdr:rowOff>80818</xdr:rowOff>
    </xdr:from>
    <xdr:to>
      <xdr:col>13</xdr:col>
      <xdr:colOff>241588</xdr:colOff>
      <xdr:row>60</xdr:row>
      <xdr:rowOff>69561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227BB818-9338-430D-BEBE-812D784F033E}"/>
            </a:ext>
          </a:extLst>
        </xdr:cNvPr>
        <xdr:cNvSpPr/>
      </xdr:nvSpPr>
      <xdr:spPr bwMode="auto">
        <a:xfrm>
          <a:off x="8679873" y="10196368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3438</xdr:colOff>
      <xdr:row>50</xdr:row>
      <xdr:rowOff>164647</xdr:rowOff>
    </xdr:from>
    <xdr:ext cx="405423" cy="127000"/>
    <xdr:sp macro="" textlink="">
      <xdr:nvSpPr>
        <xdr:cNvPr id="1170" name="Text Box 1194">
          <a:extLst>
            <a:ext uri="{FF2B5EF4-FFF2-40B4-BE49-F238E27FC236}">
              <a16:creationId xmlns:a16="http://schemas.microsoft.com/office/drawing/2014/main" id="{35E04523-A4AD-4AC4-BA32-0520FA8B8370}"/>
            </a:ext>
          </a:extLst>
        </xdr:cNvPr>
        <xdr:cNvSpPr txBox="1">
          <a:spLocks noChangeArrowheads="1"/>
        </xdr:cNvSpPr>
      </xdr:nvSpPr>
      <xdr:spPr bwMode="auto">
        <a:xfrm>
          <a:off x="12843138" y="8737147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0.5+1.9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41266</xdr:colOff>
      <xdr:row>51</xdr:row>
      <xdr:rowOff>130108</xdr:rowOff>
    </xdr:from>
    <xdr:to>
      <xdr:col>19</xdr:col>
      <xdr:colOff>197389</xdr:colOff>
      <xdr:row>52</xdr:row>
      <xdr:rowOff>72709</xdr:rowOff>
    </xdr:to>
    <xdr:sp macro="" textlink="">
      <xdr:nvSpPr>
        <xdr:cNvPr id="1171" name="六角形 1170">
          <a:extLst>
            <a:ext uri="{FF2B5EF4-FFF2-40B4-BE49-F238E27FC236}">
              <a16:creationId xmlns:a16="http://schemas.microsoft.com/office/drawing/2014/main" id="{43937664-9023-4320-B025-410234887B2A}"/>
            </a:ext>
          </a:extLst>
        </xdr:cNvPr>
        <xdr:cNvSpPr/>
      </xdr:nvSpPr>
      <xdr:spPr bwMode="auto">
        <a:xfrm>
          <a:off x="12880966" y="8874058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206072</xdr:colOff>
      <xdr:row>51</xdr:row>
      <xdr:rowOff>138271</xdr:rowOff>
    </xdr:from>
    <xdr:to>
      <xdr:col>19</xdr:col>
      <xdr:colOff>362195</xdr:colOff>
      <xdr:row>52</xdr:row>
      <xdr:rowOff>78973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42B53375-18FC-49FC-8DAA-BB16C7BF54E6}"/>
            </a:ext>
          </a:extLst>
        </xdr:cNvPr>
        <xdr:cNvSpPr/>
      </xdr:nvSpPr>
      <xdr:spPr bwMode="auto">
        <a:xfrm>
          <a:off x="13045772" y="8882221"/>
          <a:ext cx="156123" cy="1121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714168</xdr:colOff>
      <xdr:row>54</xdr:row>
      <xdr:rowOff>125143</xdr:rowOff>
    </xdr:from>
    <xdr:ext cx="703243" cy="328428"/>
    <xdr:sp macro="" textlink="">
      <xdr:nvSpPr>
        <xdr:cNvPr id="1173" name="Text Box 992">
          <a:extLst>
            <a:ext uri="{FF2B5EF4-FFF2-40B4-BE49-F238E27FC236}">
              <a16:creationId xmlns:a16="http://schemas.microsoft.com/office/drawing/2014/main" id="{7E3335D6-B27D-4D37-BEE5-37FBD3FAABA2}"/>
            </a:ext>
          </a:extLst>
        </xdr:cNvPr>
        <xdr:cNvSpPr txBox="1">
          <a:spLocks noChangeArrowheads="1"/>
        </xdr:cNvSpPr>
      </xdr:nvSpPr>
      <xdr:spPr bwMode="auto">
        <a:xfrm>
          <a:off x="13553868" y="9383443"/>
          <a:ext cx="703243" cy="32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19</xdr:col>
      <xdr:colOff>686860</xdr:colOff>
      <xdr:row>53</xdr:row>
      <xdr:rowOff>51911</xdr:rowOff>
    </xdr:from>
    <xdr:to>
      <xdr:col>20</xdr:col>
      <xdr:colOff>139362</xdr:colOff>
      <xdr:row>55</xdr:row>
      <xdr:rowOff>42990</xdr:rowOff>
    </xdr:to>
    <xdr:sp macro="" textlink="">
      <xdr:nvSpPr>
        <xdr:cNvPr id="1174" name="AutoShape 1653">
          <a:extLst>
            <a:ext uri="{FF2B5EF4-FFF2-40B4-BE49-F238E27FC236}">
              <a16:creationId xmlns:a16="http://schemas.microsoft.com/office/drawing/2014/main" id="{6CFAFAA0-0202-4809-BD23-01DD7DF9E3AA}"/>
            </a:ext>
          </a:extLst>
        </xdr:cNvPr>
        <xdr:cNvSpPr>
          <a:spLocks/>
        </xdr:cNvSpPr>
      </xdr:nvSpPr>
      <xdr:spPr bwMode="auto">
        <a:xfrm>
          <a:off x="13526560" y="9138761"/>
          <a:ext cx="170052" cy="3339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103632</xdr:colOff>
      <xdr:row>53</xdr:row>
      <xdr:rowOff>103530</xdr:rowOff>
    </xdr:from>
    <xdr:ext cx="366346" cy="190500"/>
    <xdr:sp macro="" textlink="">
      <xdr:nvSpPr>
        <xdr:cNvPr id="1175" name="Text Box 1193">
          <a:extLst>
            <a:ext uri="{FF2B5EF4-FFF2-40B4-BE49-F238E27FC236}">
              <a16:creationId xmlns:a16="http://schemas.microsoft.com/office/drawing/2014/main" id="{CF7A92DD-907D-47ED-8E8E-A812B8BC5BB5}"/>
            </a:ext>
          </a:extLst>
        </xdr:cNvPr>
        <xdr:cNvSpPr txBox="1">
          <a:spLocks noChangeArrowheads="1"/>
        </xdr:cNvSpPr>
      </xdr:nvSpPr>
      <xdr:spPr bwMode="auto">
        <a:xfrm>
          <a:off x="13660882" y="9190380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609843</xdr:colOff>
      <xdr:row>53</xdr:row>
      <xdr:rowOff>124496</xdr:rowOff>
    </xdr:from>
    <xdr:to>
      <xdr:col>20</xdr:col>
      <xdr:colOff>42906</xdr:colOff>
      <xdr:row>54</xdr:row>
      <xdr:rowOff>99605</xdr:rowOff>
    </xdr:to>
    <xdr:pic>
      <xdr:nvPicPr>
        <xdr:cNvPr id="1176" name="図 1175">
          <a:extLst>
            <a:ext uri="{FF2B5EF4-FFF2-40B4-BE49-F238E27FC236}">
              <a16:creationId xmlns:a16="http://schemas.microsoft.com/office/drawing/2014/main" id="{CAA17A2F-F7E1-4E0A-B625-587A10515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449543" y="9211346"/>
          <a:ext cx="150613" cy="146559"/>
        </a:xfrm>
        <a:prstGeom prst="rect">
          <a:avLst/>
        </a:prstGeom>
      </xdr:spPr>
    </xdr:pic>
    <xdr:clientData/>
  </xdr:twoCellAnchor>
  <xdr:twoCellAnchor editAs="oneCell">
    <xdr:from>
      <xdr:col>19</xdr:col>
      <xdr:colOff>681182</xdr:colOff>
      <xdr:row>39</xdr:row>
      <xdr:rowOff>0</xdr:rowOff>
    </xdr:from>
    <xdr:to>
      <xdr:col>20</xdr:col>
      <xdr:colOff>142162</xdr:colOff>
      <xdr:row>39</xdr:row>
      <xdr:rowOff>146317</xdr:rowOff>
    </xdr:to>
    <xdr:pic>
      <xdr:nvPicPr>
        <xdr:cNvPr id="1177" name="図 1176">
          <a:extLst>
            <a:ext uri="{FF2B5EF4-FFF2-40B4-BE49-F238E27FC236}">
              <a16:creationId xmlns:a16="http://schemas.microsoft.com/office/drawing/2014/main" id="{9B2689DC-5AD4-4737-811A-E1C7E8128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520882" y="6686550"/>
          <a:ext cx="178530" cy="146317"/>
        </a:xfrm>
        <a:prstGeom prst="rect">
          <a:avLst/>
        </a:prstGeom>
      </xdr:spPr>
    </xdr:pic>
    <xdr:clientData/>
  </xdr:twoCellAnchor>
  <xdr:twoCellAnchor editAs="oneCell">
    <xdr:from>
      <xdr:col>19</xdr:col>
      <xdr:colOff>686953</xdr:colOff>
      <xdr:row>37</xdr:row>
      <xdr:rowOff>167409</xdr:rowOff>
    </xdr:from>
    <xdr:to>
      <xdr:col>20</xdr:col>
      <xdr:colOff>129644</xdr:colOff>
      <xdr:row>38</xdr:row>
      <xdr:rowOff>164929</xdr:rowOff>
    </xdr:to>
    <xdr:pic>
      <xdr:nvPicPr>
        <xdr:cNvPr id="1178" name="図 1177">
          <a:extLst>
            <a:ext uri="{FF2B5EF4-FFF2-40B4-BE49-F238E27FC236}">
              <a16:creationId xmlns:a16="http://schemas.microsoft.com/office/drawing/2014/main" id="{0D227F05-92CB-4A83-9798-4472F17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3526653" y="6511059"/>
          <a:ext cx="160241" cy="168970"/>
        </a:xfrm>
        <a:prstGeom prst="rect">
          <a:avLst/>
        </a:prstGeom>
      </xdr:spPr>
    </xdr:pic>
    <xdr:clientData/>
  </xdr:twoCellAnchor>
  <xdr:twoCellAnchor editAs="oneCell">
    <xdr:from>
      <xdr:col>17</xdr:col>
      <xdr:colOff>490684</xdr:colOff>
      <xdr:row>38</xdr:row>
      <xdr:rowOff>57727</xdr:rowOff>
    </xdr:from>
    <xdr:to>
      <xdr:col>17</xdr:col>
      <xdr:colOff>667483</xdr:colOff>
      <xdr:row>39</xdr:row>
      <xdr:rowOff>30862</xdr:rowOff>
    </xdr:to>
    <xdr:pic>
      <xdr:nvPicPr>
        <xdr:cNvPr id="1179" name="図 1178">
          <a:extLst>
            <a:ext uri="{FF2B5EF4-FFF2-40B4-BE49-F238E27FC236}">
              <a16:creationId xmlns:a16="http://schemas.microsoft.com/office/drawing/2014/main" id="{B4BDBA24-C169-4B1E-9B63-8F8827629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920684" y="6572827"/>
          <a:ext cx="176799" cy="144585"/>
        </a:xfrm>
        <a:prstGeom prst="rect">
          <a:avLst/>
        </a:prstGeom>
      </xdr:spPr>
    </xdr:pic>
    <xdr:clientData/>
  </xdr:twoCellAnchor>
  <xdr:twoCellAnchor editAs="oneCell">
    <xdr:from>
      <xdr:col>17</xdr:col>
      <xdr:colOff>505527</xdr:colOff>
      <xdr:row>37</xdr:row>
      <xdr:rowOff>42881</xdr:rowOff>
    </xdr:from>
    <xdr:to>
      <xdr:col>17</xdr:col>
      <xdr:colOff>666751</xdr:colOff>
      <xdr:row>38</xdr:row>
      <xdr:rowOff>43310</xdr:rowOff>
    </xdr:to>
    <xdr:pic>
      <xdr:nvPicPr>
        <xdr:cNvPr id="1180" name="図 1179">
          <a:extLst>
            <a:ext uri="{FF2B5EF4-FFF2-40B4-BE49-F238E27FC236}">
              <a16:creationId xmlns:a16="http://schemas.microsoft.com/office/drawing/2014/main" id="{5E1B6039-746A-46C3-AE6E-3E8FAF334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935527" y="6386531"/>
          <a:ext cx="161224" cy="171879"/>
        </a:xfrm>
        <a:prstGeom prst="rect">
          <a:avLst/>
        </a:prstGeom>
      </xdr:spPr>
    </xdr:pic>
    <xdr:clientData/>
  </xdr:twoCellAnchor>
  <xdr:twoCellAnchor editAs="oneCell">
    <xdr:from>
      <xdr:col>13</xdr:col>
      <xdr:colOff>617971</xdr:colOff>
      <xdr:row>38</xdr:row>
      <xdr:rowOff>100733</xdr:rowOff>
    </xdr:from>
    <xdr:to>
      <xdr:col>14</xdr:col>
      <xdr:colOff>90498</xdr:colOff>
      <xdr:row>39</xdr:row>
      <xdr:rowOff>73868</xdr:rowOff>
    </xdr:to>
    <xdr:pic>
      <xdr:nvPicPr>
        <xdr:cNvPr id="1181" name="図 1180">
          <a:extLst>
            <a:ext uri="{FF2B5EF4-FFF2-40B4-BE49-F238E27FC236}">
              <a16:creationId xmlns:a16="http://schemas.microsoft.com/office/drawing/2014/main" id="{68B41F2B-5581-4433-B950-6549BBBA9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228571" y="6615833"/>
          <a:ext cx="177377" cy="144585"/>
        </a:xfrm>
        <a:prstGeom prst="rect">
          <a:avLst/>
        </a:prstGeom>
      </xdr:spPr>
    </xdr:pic>
    <xdr:clientData/>
  </xdr:twoCellAnchor>
  <xdr:twoCellAnchor editAs="oneCell">
    <xdr:from>
      <xdr:col>13</xdr:col>
      <xdr:colOff>623742</xdr:colOff>
      <xdr:row>37</xdr:row>
      <xdr:rowOff>94960</xdr:rowOff>
    </xdr:from>
    <xdr:to>
      <xdr:col>14</xdr:col>
      <xdr:colOff>77980</xdr:colOff>
      <xdr:row>38</xdr:row>
      <xdr:rowOff>92480</xdr:rowOff>
    </xdr:to>
    <xdr:pic>
      <xdr:nvPicPr>
        <xdr:cNvPr id="1182" name="図 1181">
          <a:extLst>
            <a:ext uri="{FF2B5EF4-FFF2-40B4-BE49-F238E27FC236}">
              <a16:creationId xmlns:a16="http://schemas.microsoft.com/office/drawing/2014/main" id="{0F0E5A1C-1BE2-43C4-A3DD-04FC83140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9234342" y="6438610"/>
          <a:ext cx="159088" cy="168970"/>
        </a:xfrm>
        <a:prstGeom prst="rect">
          <a:avLst/>
        </a:prstGeom>
      </xdr:spPr>
    </xdr:pic>
    <xdr:clientData/>
  </xdr:twoCellAnchor>
  <xdr:twoCellAnchor editAs="oneCell">
    <xdr:from>
      <xdr:col>15</xdr:col>
      <xdr:colOff>606961</xdr:colOff>
      <xdr:row>47</xdr:row>
      <xdr:rowOff>10926</xdr:rowOff>
    </xdr:from>
    <xdr:to>
      <xdr:col>16</xdr:col>
      <xdr:colOff>70946</xdr:colOff>
      <xdr:row>47</xdr:row>
      <xdr:rowOff>166293</xdr:rowOff>
    </xdr:to>
    <xdr:pic>
      <xdr:nvPicPr>
        <xdr:cNvPr id="1183" name="図 1182">
          <a:extLst>
            <a:ext uri="{FF2B5EF4-FFF2-40B4-BE49-F238E27FC236}">
              <a16:creationId xmlns:a16="http://schemas.microsoft.com/office/drawing/2014/main" id="{81EA7E60-B8E2-4E56-8940-30826EEBE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627261" y="8069076"/>
          <a:ext cx="168835" cy="155367"/>
        </a:xfrm>
        <a:prstGeom prst="rect">
          <a:avLst/>
        </a:prstGeom>
      </xdr:spPr>
    </xdr:pic>
    <xdr:clientData/>
  </xdr:twoCellAnchor>
  <xdr:twoCellAnchor>
    <xdr:from>
      <xdr:col>11</xdr:col>
      <xdr:colOff>40412</xdr:colOff>
      <xdr:row>51</xdr:row>
      <xdr:rowOff>80816</xdr:rowOff>
    </xdr:from>
    <xdr:to>
      <xdr:col>11</xdr:col>
      <xdr:colOff>178958</xdr:colOff>
      <xdr:row>52</xdr:row>
      <xdr:rowOff>28861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D0F38280-8E3D-457C-A747-51DD44764A2E}"/>
            </a:ext>
          </a:extLst>
        </xdr:cNvPr>
        <xdr:cNvSpPr/>
      </xdr:nvSpPr>
      <xdr:spPr bwMode="auto">
        <a:xfrm>
          <a:off x="7241312" y="8824766"/>
          <a:ext cx="138546" cy="119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366597</xdr:colOff>
      <xdr:row>54</xdr:row>
      <xdr:rowOff>107836</xdr:rowOff>
    </xdr:from>
    <xdr:ext cx="308814" cy="146164"/>
    <xdr:sp macro="" textlink="">
      <xdr:nvSpPr>
        <xdr:cNvPr id="1185" name="Text Box 1123">
          <a:extLst>
            <a:ext uri="{FF2B5EF4-FFF2-40B4-BE49-F238E27FC236}">
              <a16:creationId xmlns:a16="http://schemas.microsoft.com/office/drawing/2014/main" id="{0F87E609-8180-4451-AF29-982549436CC8}"/>
            </a:ext>
          </a:extLst>
        </xdr:cNvPr>
        <xdr:cNvSpPr txBox="1">
          <a:spLocks noChangeArrowheads="1"/>
        </xdr:cNvSpPr>
      </xdr:nvSpPr>
      <xdr:spPr bwMode="auto">
        <a:xfrm>
          <a:off x="8272347" y="9366136"/>
          <a:ext cx="308814" cy="14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11</xdr:col>
      <xdr:colOff>202048</xdr:colOff>
      <xdr:row>50</xdr:row>
      <xdr:rowOff>155864</xdr:rowOff>
    </xdr:from>
    <xdr:ext cx="373065" cy="114701"/>
    <xdr:sp macro="" textlink="">
      <xdr:nvSpPr>
        <xdr:cNvPr id="1186" name="Text Box 1664">
          <a:extLst>
            <a:ext uri="{FF2B5EF4-FFF2-40B4-BE49-F238E27FC236}">
              <a16:creationId xmlns:a16="http://schemas.microsoft.com/office/drawing/2014/main" id="{6E7053B4-DA3E-4C66-BB42-F57CC9B83E66}"/>
            </a:ext>
          </a:extLst>
        </xdr:cNvPr>
        <xdr:cNvSpPr txBox="1">
          <a:spLocks noChangeArrowheads="1"/>
        </xdr:cNvSpPr>
      </xdr:nvSpPr>
      <xdr:spPr bwMode="auto">
        <a:xfrm>
          <a:off x="7402948" y="8728364"/>
          <a:ext cx="373065" cy="1147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0.4+0.3+0.3+0.1</a:t>
          </a:r>
        </a:p>
      </xdr:txBody>
    </xdr:sp>
    <xdr:clientData/>
  </xdr:oneCellAnchor>
  <xdr:twoCellAnchor>
    <xdr:from>
      <xdr:col>11</xdr:col>
      <xdr:colOff>238534</xdr:colOff>
      <xdr:row>51</xdr:row>
      <xdr:rowOff>79745</xdr:rowOff>
    </xdr:from>
    <xdr:to>
      <xdr:col>11</xdr:col>
      <xdr:colOff>382562</xdr:colOff>
      <xdr:row>52</xdr:row>
      <xdr:rowOff>26025</xdr:rowOff>
    </xdr:to>
    <xdr:sp macro="" textlink="">
      <xdr:nvSpPr>
        <xdr:cNvPr id="1187" name="六角形 1186">
          <a:extLst>
            <a:ext uri="{FF2B5EF4-FFF2-40B4-BE49-F238E27FC236}">
              <a16:creationId xmlns:a16="http://schemas.microsoft.com/office/drawing/2014/main" id="{F263DAEA-446E-479C-AFD0-3045C7DA6408}"/>
            </a:ext>
          </a:extLst>
        </xdr:cNvPr>
        <xdr:cNvSpPr/>
      </xdr:nvSpPr>
      <xdr:spPr bwMode="auto">
        <a:xfrm>
          <a:off x="7439434" y="8823695"/>
          <a:ext cx="144028" cy="1177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421410</xdr:colOff>
      <xdr:row>51</xdr:row>
      <xdr:rowOff>81390</xdr:rowOff>
    </xdr:from>
    <xdr:to>
      <xdr:col>11</xdr:col>
      <xdr:colOff>565727</xdr:colOff>
      <xdr:row>52</xdr:row>
      <xdr:rowOff>35205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F18D0B1F-FAA2-48ED-9332-36D8AE134986}"/>
            </a:ext>
          </a:extLst>
        </xdr:cNvPr>
        <xdr:cNvSpPr/>
      </xdr:nvSpPr>
      <xdr:spPr bwMode="auto">
        <a:xfrm>
          <a:off x="7622310" y="8825340"/>
          <a:ext cx="144317" cy="12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590093</xdr:colOff>
      <xdr:row>51</xdr:row>
      <xdr:rowOff>78962</xdr:rowOff>
    </xdr:from>
    <xdr:to>
      <xdr:col>12</xdr:col>
      <xdr:colOff>18217</xdr:colOff>
      <xdr:row>52</xdr:row>
      <xdr:rowOff>26955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A5312F1E-DBBC-4A7E-B549-14F2191B6734}"/>
            </a:ext>
          </a:extLst>
        </xdr:cNvPr>
        <xdr:cNvSpPr/>
      </xdr:nvSpPr>
      <xdr:spPr bwMode="auto">
        <a:xfrm>
          <a:off x="7790993" y="8822912"/>
          <a:ext cx="132974" cy="1194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607718</xdr:colOff>
      <xdr:row>46</xdr:row>
      <xdr:rowOff>70258</xdr:rowOff>
    </xdr:from>
    <xdr:to>
      <xdr:col>12</xdr:col>
      <xdr:colOff>41204</xdr:colOff>
      <xdr:row>47</xdr:row>
      <xdr:rowOff>26523</xdr:rowOff>
    </xdr:to>
    <xdr:pic>
      <xdr:nvPicPr>
        <xdr:cNvPr id="1190" name="図 1189">
          <a:extLst>
            <a:ext uri="{FF2B5EF4-FFF2-40B4-BE49-F238E27FC236}">
              <a16:creationId xmlns:a16="http://schemas.microsoft.com/office/drawing/2014/main" id="{96A27056-3389-4782-AAC3-27DEB5D0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792289" y="7998687"/>
          <a:ext cx="136522" cy="128622"/>
        </a:xfrm>
        <a:prstGeom prst="rect">
          <a:avLst/>
        </a:prstGeom>
      </xdr:spPr>
    </xdr:pic>
    <xdr:clientData/>
  </xdr:twoCellAnchor>
  <xdr:twoCellAnchor editAs="oneCell">
    <xdr:from>
      <xdr:col>13</xdr:col>
      <xdr:colOff>467179</xdr:colOff>
      <xdr:row>26</xdr:row>
      <xdr:rowOff>112485</xdr:rowOff>
    </xdr:from>
    <xdr:to>
      <xdr:col>13</xdr:col>
      <xdr:colOff>661361</xdr:colOff>
      <xdr:row>27</xdr:row>
      <xdr:rowOff>136124</xdr:rowOff>
    </xdr:to>
    <xdr:pic>
      <xdr:nvPicPr>
        <xdr:cNvPr id="1191" name="図 1190">
          <a:extLst>
            <a:ext uri="{FF2B5EF4-FFF2-40B4-BE49-F238E27FC236}">
              <a16:creationId xmlns:a16="http://schemas.microsoft.com/office/drawing/2014/main" id="{D8F4201C-D158-422D-8498-E081ECADA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077779" y="4570185"/>
          <a:ext cx="194182" cy="195089"/>
        </a:xfrm>
        <a:prstGeom prst="rect">
          <a:avLst/>
        </a:prstGeom>
      </xdr:spPr>
    </xdr:pic>
    <xdr:clientData/>
  </xdr:twoCellAnchor>
  <xdr:twoCellAnchor editAs="oneCell">
    <xdr:from>
      <xdr:col>13</xdr:col>
      <xdr:colOff>448128</xdr:colOff>
      <xdr:row>27</xdr:row>
      <xdr:rowOff>168728</xdr:rowOff>
    </xdr:from>
    <xdr:to>
      <xdr:col>13</xdr:col>
      <xdr:colOff>672793</xdr:colOff>
      <xdr:row>29</xdr:row>
      <xdr:rowOff>13913</xdr:rowOff>
    </xdr:to>
    <xdr:pic>
      <xdr:nvPicPr>
        <xdr:cNvPr id="1192" name="図 1191">
          <a:extLst>
            <a:ext uri="{FF2B5EF4-FFF2-40B4-BE49-F238E27FC236}">
              <a16:creationId xmlns:a16="http://schemas.microsoft.com/office/drawing/2014/main" id="{938E4B0A-ECC8-437D-A5E6-12E48CA96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9058728" y="4797878"/>
          <a:ext cx="224665" cy="188085"/>
        </a:xfrm>
        <a:prstGeom prst="rect">
          <a:avLst/>
        </a:prstGeom>
      </xdr:spPr>
    </xdr:pic>
    <xdr:clientData/>
  </xdr:twoCellAnchor>
  <xdr:twoCellAnchor>
    <xdr:from>
      <xdr:col>19</xdr:col>
      <xdr:colOff>441780</xdr:colOff>
      <xdr:row>31</xdr:row>
      <xdr:rowOff>22974</xdr:rowOff>
    </xdr:from>
    <xdr:to>
      <xdr:col>19</xdr:col>
      <xdr:colOff>571500</xdr:colOff>
      <xdr:row>31</xdr:row>
      <xdr:rowOff>146050</xdr:rowOff>
    </xdr:to>
    <xdr:sp macro="" textlink="">
      <xdr:nvSpPr>
        <xdr:cNvPr id="1193" name="Oval 1040">
          <a:extLst>
            <a:ext uri="{FF2B5EF4-FFF2-40B4-BE49-F238E27FC236}">
              <a16:creationId xmlns:a16="http://schemas.microsoft.com/office/drawing/2014/main" id="{B2D5712A-1A4B-4794-8883-C85F9866B227}"/>
            </a:ext>
          </a:extLst>
        </xdr:cNvPr>
        <xdr:cNvSpPr>
          <a:spLocks noChangeArrowheads="1"/>
        </xdr:cNvSpPr>
      </xdr:nvSpPr>
      <xdr:spPr bwMode="auto">
        <a:xfrm>
          <a:off x="13281480" y="5337924"/>
          <a:ext cx="129720" cy="123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185456</xdr:colOff>
      <xdr:row>12</xdr:row>
      <xdr:rowOff>7003</xdr:rowOff>
    </xdr:from>
    <xdr:to>
      <xdr:col>18</xdr:col>
      <xdr:colOff>420219</xdr:colOff>
      <xdr:row>15</xdr:row>
      <xdr:rowOff>126064</xdr:rowOff>
    </xdr:to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FCC59FB0-EEA5-4795-8A54-FAB373B5701D}"/>
            </a:ext>
          </a:extLst>
        </xdr:cNvPr>
        <xdr:cNvSpPr txBox="1">
          <a:spLocks noChangeArrowheads="1"/>
        </xdr:cNvSpPr>
      </xdr:nvSpPr>
      <xdr:spPr bwMode="auto">
        <a:xfrm>
          <a:off x="12320306" y="2064403"/>
          <a:ext cx="234763" cy="6334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78047</xdr:colOff>
      <xdr:row>8</xdr:row>
      <xdr:rowOff>164162</xdr:rowOff>
    </xdr:to>
    <xdr:sp macro="" textlink="">
      <xdr:nvSpPr>
        <xdr:cNvPr id="1195" name="Freeform 663">
          <a:extLst>
            <a:ext uri="{FF2B5EF4-FFF2-40B4-BE49-F238E27FC236}">
              <a16:creationId xmlns:a16="http://schemas.microsoft.com/office/drawing/2014/main" id="{FCC8CC5F-77BE-4F2B-A872-E0C3FB7D9DD1}"/>
            </a:ext>
          </a:extLst>
        </xdr:cNvPr>
        <xdr:cNvSpPr>
          <a:spLocks/>
        </xdr:cNvSpPr>
      </xdr:nvSpPr>
      <xdr:spPr bwMode="auto">
        <a:xfrm rot="5400000" flipH="1" flipV="1">
          <a:off x="3604177" y="1385242"/>
          <a:ext cx="220855" cy="8018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  <a:gd name="connsiteX0" fmla="*/ 0 w 9900"/>
            <a:gd name="connsiteY0" fmla="*/ 10433 h 10453"/>
            <a:gd name="connsiteX1" fmla="*/ 6257 w 9900"/>
            <a:gd name="connsiteY1" fmla="*/ 10000 h 10453"/>
            <a:gd name="connsiteX2" fmla="*/ 9900 w 9900"/>
            <a:gd name="connsiteY2" fmla="*/ 0 h 10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0" h="10453">
              <a:moveTo>
                <a:pt x="0" y="10433"/>
              </a:moveTo>
              <a:cubicBezTo>
                <a:pt x="2119" y="10582"/>
                <a:pt x="4138" y="9851"/>
                <a:pt x="6257" y="10000"/>
              </a:cubicBezTo>
              <a:cubicBezTo>
                <a:pt x="7779" y="5138"/>
                <a:pt x="9301" y="3194"/>
                <a:pt x="99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434845</xdr:colOff>
      <xdr:row>4</xdr:row>
      <xdr:rowOff>0</xdr:rowOff>
    </xdr:from>
    <xdr:ext cx="231253" cy="208881"/>
    <xdr:pic>
      <xdr:nvPicPr>
        <xdr:cNvPr id="1196" name="Picture 12589">
          <a:extLst>
            <a:ext uri="{FF2B5EF4-FFF2-40B4-BE49-F238E27FC236}">
              <a16:creationId xmlns:a16="http://schemas.microsoft.com/office/drawing/2014/main" id="{5FACC38C-A380-4DFC-91EC-7FD5F57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045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197" name="Line 958">
          <a:extLst>
            <a:ext uri="{FF2B5EF4-FFF2-40B4-BE49-F238E27FC236}">
              <a16:creationId xmlns:a16="http://schemas.microsoft.com/office/drawing/2014/main" id="{FFF4B97D-79D6-4CB5-AB0A-9EE825F3C404}"/>
            </a:ext>
          </a:extLst>
        </xdr:cNvPr>
        <xdr:cNvSpPr>
          <a:spLocks noChangeShapeType="1"/>
        </xdr:cNvSpPr>
      </xdr:nvSpPr>
      <xdr:spPr bwMode="auto">
        <a:xfrm>
          <a:off x="25004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198" name="Freeform 966">
          <a:extLst>
            <a:ext uri="{FF2B5EF4-FFF2-40B4-BE49-F238E27FC236}">
              <a16:creationId xmlns:a16="http://schemas.microsoft.com/office/drawing/2014/main" id="{5BBF102C-3E53-4087-97EB-7701928D5430}"/>
            </a:ext>
          </a:extLst>
        </xdr:cNvPr>
        <xdr:cNvSpPr>
          <a:spLocks/>
        </xdr:cNvSpPr>
      </xdr:nvSpPr>
      <xdr:spPr bwMode="auto">
        <a:xfrm rot="19525564">
          <a:off x="23052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1199" name="Text Box 970">
          <a:extLst>
            <a:ext uri="{FF2B5EF4-FFF2-40B4-BE49-F238E27FC236}">
              <a16:creationId xmlns:a16="http://schemas.microsoft.com/office/drawing/2014/main" id="{3EABA973-4750-4D17-8D80-0DD9918F1B9C}"/>
            </a:ext>
          </a:extLst>
        </xdr:cNvPr>
        <xdr:cNvSpPr txBox="1">
          <a:spLocks noChangeArrowheads="1"/>
        </xdr:cNvSpPr>
      </xdr:nvSpPr>
      <xdr:spPr bwMode="auto">
        <a:xfrm>
          <a:off x="1636240" y="2059268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200" name="Text Box 972">
          <a:extLst>
            <a:ext uri="{FF2B5EF4-FFF2-40B4-BE49-F238E27FC236}">
              <a16:creationId xmlns:a16="http://schemas.microsoft.com/office/drawing/2014/main" id="{2CA84517-D39A-4B35-8684-CC52370BB3CA}"/>
            </a:ext>
          </a:extLst>
        </xdr:cNvPr>
        <xdr:cNvSpPr txBox="1">
          <a:spLocks noChangeArrowheads="1"/>
        </xdr:cNvSpPr>
      </xdr:nvSpPr>
      <xdr:spPr bwMode="auto">
        <a:xfrm>
          <a:off x="194428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99058</xdr:rowOff>
    </xdr:from>
    <xdr:ext cx="453090" cy="176990"/>
    <xdr:sp macro="" textlink="">
      <xdr:nvSpPr>
        <xdr:cNvPr id="1201" name="Text Box 975">
          <a:extLst>
            <a:ext uri="{FF2B5EF4-FFF2-40B4-BE49-F238E27FC236}">
              <a16:creationId xmlns:a16="http://schemas.microsoft.com/office/drawing/2014/main" id="{DBBBDA51-6555-4E6E-A7B2-560D8DA452DA}"/>
            </a:ext>
          </a:extLst>
        </xdr:cNvPr>
        <xdr:cNvSpPr txBox="1">
          <a:spLocks noChangeArrowheads="1"/>
        </xdr:cNvSpPr>
      </xdr:nvSpPr>
      <xdr:spPr bwMode="auto">
        <a:xfrm>
          <a:off x="2464424" y="2327908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202" name="Text Box 973">
          <a:extLst>
            <a:ext uri="{FF2B5EF4-FFF2-40B4-BE49-F238E27FC236}">
              <a16:creationId xmlns:a16="http://schemas.microsoft.com/office/drawing/2014/main" id="{5B2307BE-F0DB-4BA6-AADE-EC837EBB682E}"/>
            </a:ext>
          </a:extLst>
        </xdr:cNvPr>
        <xdr:cNvSpPr txBox="1">
          <a:spLocks noChangeArrowheads="1"/>
        </xdr:cNvSpPr>
      </xdr:nvSpPr>
      <xdr:spPr bwMode="auto">
        <a:xfrm>
          <a:off x="23087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id="{BF0619B2-8FC7-4AFF-ABA6-2419155668B3}"/>
            </a:ext>
          </a:extLst>
        </xdr:cNvPr>
        <xdr:cNvSpPr/>
      </xdr:nvSpPr>
      <xdr:spPr bwMode="auto">
        <a:xfrm>
          <a:off x="26130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204" name="グループ化 1203">
          <a:extLst>
            <a:ext uri="{FF2B5EF4-FFF2-40B4-BE49-F238E27FC236}">
              <a16:creationId xmlns:a16="http://schemas.microsoft.com/office/drawing/2014/main" id="{E259FA67-ADD3-4A93-84D9-D2974924B696}"/>
            </a:ext>
          </a:extLst>
        </xdr:cNvPr>
        <xdr:cNvGrpSpPr/>
      </xdr:nvGrpSpPr>
      <xdr:grpSpPr>
        <a:xfrm rot="20292437">
          <a:off x="2190770" y="1744509"/>
          <a:ext cx="392241" cy="1151112"/>
          <a:chOff x="2063901" y="1769072"/>
          <a:chExt cx="394132" cy="1149622"/>
        </a:xfrm>
      </xdr:grpSpPr>
      <xdr:sp macro="" textlink="">
        <xdr:nvSpPr>
          <xdr:cNvPr id="1205" name="Line 962">
            <a:extLst>
              <a:ext uri="{FF2B5EF4-FFF2-40B4-BE49-F238E27FC236}">
                <a16:creationId xmlns:a16="http://schemas.microsoft.com/office/drawing/2014/main" id="{AE90DEE6-C04F-4D9E-BE61-667EF2DDFC27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" name="Freeform 965">
            <a:extLst>
              <a:ext uri="{FF2B5EF4-FFF2-40B4-BE49-F238E27FC236}">
                <a16:creationId xmlns:a16="http://schemas.microsoft.com/office/drawing/2014/main" id="{09739D1B-4EEA-4541-90A8-8DB723D7E126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07" name="Freeform 967">
            <a:extLst>
              <a:ext uri="{FF2B5EF4-FFF2-40B4-BE49-F238E27FC236}">
                <a16:creationId xmlns:a16="http://schemas.microsoft.com/office/drawing/2014/main" id="{76631CC9-39E2-4C56-9DD3-E1F24C63491F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08" name="Rectangle 971">
            <a:extLst>
              <a:ext uri="{FF2B5EF4-FFF2-40B4-BE49-F238E27FC236}">
                <a16:creationId xmlns:a16="http://schemas.microsoft.com/office/drawing/2014/main" id="{142F710E-0E34-4A46-A18A-D342994FF4C4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209" name="グループ化 1208">
            <a:extLst>
              <a:ext uri="{FF2B5EF4-FFF2-40B4-BE49-F238E27FC236}">
                <a16:creationId xmlns:a16="http://schemas.microsoft.com/office/drawing/2014/main" id="{3461ACD3-2493-4329-B33E-91124332FD9F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211" name="Line 953">
              <a:extLst>
                <a:ext uri="{FF2B5EF4-FFF2-40B4-BE49-F238E27FC236}">
                  <a16:creationId xmlns:a16="http://schemas.microsoft.com/office/drawing/2014/main" id="{D107EFE7-3E4A-4BC1-9C02-13CAC707143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2" name="Line 953">
              <a:extLst>
                <a:ext uri="{FF2B5EF4-FFF2-40B4-BE49-F238E27FC236}">
                  <a16:creationId xmlns:a16="http://schemas.microsoft.com/office/drawing/2014/main" id="{6A79CBCB-1944-4BCC-A7CC-B354E8EACCF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210" name="図 1209">
            <a:extLst>
              <a:ext uri="{FF2B5EF4-FFF2-40B4-BE49-F238E27FC236}">
                <a16:creationId xmlns:a16="http://schemas.microsoft.com/office/drawing/2014/main" id="{C61CB525-2089-41D9-A913-2E26975CFE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id="{1F46CF78-B56D-4E4C-9A8C-18F740259144}"/>
            </a:ext>
          </a:extLst>
        </xdr:cNvPr>
        <xdr:cNvSpPr/>
      </xdr:nvSpPr>
      <xdr:spPr bwMode="auto">
        <a:xfrm>
          <a:off x="22908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549766</xdr:colOff>
      <xdr:row>11</xdr:row>
      <xdr:rowOff>145052</xdr:rowOff>
    </xdr:from>
    <xdr:to>
      <xdr:col>4</xdr:col>
      <xdr:colOff>23720</xdr:colOff>
      <xdr:row>12</xdr:row>
      <xdr:rowOff>141378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id="{9E61EBD3-8375-4C37-AB19-2CFE0CA9593A}"/>
            </a:ext>
          </a:extLst>
        </xdr:cNvPr>
        <xdr:cNvSpPr/>
      </xdr:nvSpPr>
      <xdr:spPr bwMode="auto">
        <a:xfrm>
          <a:off x="2111866" y="2031002"/>
          <a:ext cx="1788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215" name="図 67" descr="「コンビニのロゴ」の画像検索結果">
          <a:extLst>
            <a:ext uri="{FF2B5EF4-FFF2-40B4-BE49-F238E27FC236}">
              <a16:creationId xmlns:a16="http://schemas.microsoft.com/office/drawing/2014/main" id="{11568BB1-B44D-4F29-B4F0-39809E48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0887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1216" name="Text Box 1132">
          <a:extLst>
            <a:ext uri="{FF2B5EF4-FFF2-40B4-BE49-F238E27FC236}">
              <a16:creationId xmlns:a16="http://schemas.microsoft.com/office/drawing/2014/main" id="{5B8C1AB3-E8B8-4F51-836D-ADB0EECA55A1}"/>
            </a:ext>
          </a:extLst>
        </xdr:cNvPr>
        <xdr:cNvSpPr txBox="1">
          <a:spLocks noChangeArrowheads="1"/>
        </xdr:cNvSpPr>
      </xdr:nvSpPr>
      <xdr:spPr bwMode="auto">
        <a:xfrm>
          <a:off x="333789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217" name="Freeform 943">
          <a:extLst>
            <a:ext uri="{FF2B5EF4-FFF2-40B4-BE49-F238E27FC236}">
              <a16:creationId xmlns:a16="http://schemas.microsoft.com/office/drawing/2014/main" id="{AA1F5B48-DE93-43C4-8E98-21DB61B1E4B4}"/>
            </a:ext>
          </a:extLst>
        </xdr:cNvPr>
        <xdr:cNvSpPr>
          <a:spLocks/>
        </xdr:cNvSpPr>
      </xdr:nvSpPr>
      <xdr:spPr bwMode="auto">
        <a:xfrm>
          <a:off x="3607837" y="164577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218" name="Line 944">
          <a:extLst>
            <a:ext uri="{FF2B5EF4-FFF2-40B4-BE49-F238E27FC236}">
              <a16:creationId xmlns:a16="http://schemas.microsoft.com/office/drawing/2014/main" id="{680BD020-B7FC-4A5F-A287-227827D147BD}"/>
            </a:ext>
          </a:extLst>
        </xdr:cNvPr>
        <xdr:cNvSpPr>
          <a:spLocks noChangeShapeType="1"/>
        </xdr:cNvSpPr>
      </xdr:nvSpPr>
      <xdr:spPr bwMode="auto">
        <a:xfrm flipV="1">
          <a:off x="3000423" y="184319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219" name="Freeform 946">
          <a:extLst>
            <a:ext uri="{FF2B5EF4-FFF2-40B4-BE49-F238E27FC236}">
              <a16:creationId xmlns:a16="http://schemas.microsoft.com/office/drawing/2014/main" id="{6619AB67-F56F-4D1C-B089-F86E000548F8}"/>
            </a:ext>
          </a:extLst>
        </xdr:cNvPr>
        <xdr:cNvSpPr>
          <a:spLocks/>
        </xdr:cNvSpPr>
      </xdr:nvSpPr>
      <xdr:spPr bwMode="auto">
        <a:xfrm>
          <a:off x="3433429" y="230931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220" name="Line 948">
          <a:extLst>
            <a:ext uri="{FF2B5EF4-FFF2-40B4-BE49-F238E27FC236}">
              <a16:creationId xmlns:a16="http://schemas.microsoft.com/office/drawing/2014/main" id="{D1639D76-25D4-4B54-8481-616EFC4297A0}"/>
            </a:ext>
          </a:extLst>
        </xdr:cNvPr>
        <xdr:cNvSpPr>
          <a:spLocks noChangeShapeType="1"/>
        </xdr:cNvSpPr>
      </xdr:nvSpPr>
      <xdr:spPr bwMode="auto">
        <a:xfrm flipV="1">
          <a:off x="2994024" y="256579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1221" name="Text Box 949">
          <a:extLst>
            <a:ext uri="{FF2B5EF4-FFF2-40B4-BE49-F238E27FC236}">
              <a16:creationId xmlns:a16="http://schemas.microsoft.com/office/drawing/2014/main" id="{DE2E322A-09F7-43F7-9D95-86368D9D98F1}"/>
            </a:ext>
          </a:extLst>
        </xdr:cNvPr>
        <xdr:cNvSpPr txBox="1">
          <a:spLocks noChangeArrowheads="1"/>
        </xdr:cNvSpPr>
      </xdr:nvSpPr>
      <xdr:spPr bwMode="auto">
        <a:xfrm>
          <a:off x="2987581" y="260517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222" name="Line 950">
          <a:extLst>
            <a:ext uri="{FF2B5EF4-FFF2-40B4-BE49-F238E27FC236}">
              <a16:creationId xmlns:a16="http://schemas.microsoft.com/office/drawing/2014/main" id="{39082575-C2D8-4DC2-8126-60BD90F39053}"/>
            </a:ext>
          </a:extLst>
        </xdr:cNvPr>
        <xdr:cNvSpPr>
          <a:spLocks noChangeShapeType="1"/>
        </xdr:cNvSpPr>
      </xdr:nvSpPr>
      <xdr:spPr bwMode="auto">
        <a:xfrm flipV="1">
          <a:off x="3626694" y="253455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223" name="Line 952">
          <a:extLst>
            <a:ext uri="{FF2B5EF4-FFF2-40B4-BE49-F238E27FC236}">
              <a16:creationId xmlns:a16="http://schemas.microsoft.com/office/drawing/2014/main" id="{1D0734A2-C1C4-4F79-8C6B-27615E11545C}"/>
            </a:ext>
          </a:extLst>
        </xdr:cNvPr>
        <xdr:cNvSpPr>
          <a:spLocks noChangeShapeType="1"/>
        </xdr:cNvSpPr>
      </xdr:nvSpPr>
      <xdr:spPr bwMode="auto">
        <a:xfrm flipH="1" flipV="1">
          <a:off x="360160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1FAE87A8-6FA0-4E0E-AED4-2D2CF6F73EB3}"/>
            </a:ext>
          </a:extLst>
        </xdr:cNvPr>
        <xdr:cNvSpPr/>
      </xdr:nvSpPr>
      <xdr:spPr bwMode="auto">
        <a:xfrm>
          <a:off x="3051754" y="244453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733C2AEE-F07E-4C4E-9634-5289D80ABD78}"/>
            </a:ext>
          </a:extLst>
        </xdr:cNvPr>
        <xdr:cNvSpPr/>
      </xdr:nvSpPr>
      <xdr:spPr bwMode="auto">
        <a:xfrm>
          <a:off x="341190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701066</xdr:colOff>
      <xdr:row>9</xdr:row>
      <xdr:rowOff>5877</xdr:rowOff>
    </xdr:from>
    <xdr:to>
      <xdr:col>7</xdr:col>
      <xdr:colOff>176547</xdr:colOff>
      <xdr:row>9</xdr:row>
      <xdr:rowOff>165657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2B29FE9B-66B0-4851-98E2-916DE5F93922}"/>
            </a:ext>
          </a:extLst>
        </xdr:cNvPr>
        <xdr:cNvSpPr/>
      </xdr:nvSpPr>
      <xdr:spPr bwMode="auto">
        <a:xfrm flipH="1" flipV="1">
          <a:off x="437771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28D48FD7-3EAE-498A-BACB-67D0B521F261}"/>
            </a:ext>
          </a:extLst>
        </xdr:cNvPr>
        <xdr:cNvSpPr/>
      </xdr:nvSpPr>
      <xdr:spPr bwMode="auto">
        <a:xfrm flipH="1" flipV="1">
          <a:off x="3450419" y="259911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1228" name="図 1227">
          <a:extLst>
            <a:ext uri="{FF2B5EF4-FFF2-40B4-BE49-F238E27FC236}">
              <a16:creationId xmlns:a16="http://schemas.microsoft.com/office/drawing/2014/main" id="{831DF250-8EA2-41B3-B208-F4BF14209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4514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37125</xdr:rowOff>
    </xdr:from>
    <xdr:to>
      <xdr:col>6</xdr:col>
      <xdr:colOff>28238</xdr:colOff>
      <xdr:row>14</xdr:row>
      <xdr:rowOff>11680</xdr:rowOff>
    </xdr:to>
    <xdr:pic>
      <xdr:nvPicPr>
        <xdr:cNvPr id="1229" name="図 1228">
          <a:extLst>
            <a:ext uri="{FF2B5EF4-FFF2-40B4-BE49-F238E27FC236}">
              <a16:creationId xmlns:a16="http://schemas.microsoft.com/office/drawing/2014/main" id="{35CE2B60-331B-4602-A316-70BABD499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44564" y="2265975"/>
          <a:ext cx="160324" cy="146005"/>
        </a:xfrm>
        <a:prstGeom prst="rect">
          <a:avLst/>
        </a:prstGeom>
      </xdr:spPr>
    </xdr:pic>
    <xdr:clientData/>
  </xdr:two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1230" name="六角形 1229">
          <a:extLst>
            <a:ext uri="{FF2B5EF4-FFF2-40B4-BE49-F238E27FC236}">
              <a16:creationId xmlns:a16="http://schemas.microsoft.com/office/drawing/2014/main" id="{53C3EED5-F27C-40C4-80AC-621D4687B6DA}"/>
            </a:ext>
          </a:extLst>
        </xdr:cNvPr>
        <xdr:cNvSpPr/>
      </xdr:nvSpPr>
      <xdr:spPr bwMode="auto">
        <a:xfrm>
          <a:off x="3008885" y="197108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189240</xdr:colOff>
      <xdr:row>11</xdr:row>
      <xdr:rowOff>94156</xdr:rowOff>
    </xdr:from>
    <xdr:to>
      <xdr:col>5</xdr:col>
      <xdr:colOff>331922</xdr:colOff>
      <xdr:row>12</xdr:row>
      <xdr:rowOff>44387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id="{56724CA0-0730-4A89-A27B-A8A48A86CFB4}"/>
            </a:ext>
          </a:extLst>
        </xdr:cNvPr>
        <xdr:cNvSpPr/>
      </xdr:nvSpPr>
      <xdr:spPr bwMode="auto">
        <a:xfrm>
          <a:off x="3161040" y="198010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145109</xdr:colOff>
      <xdr:row>12</xdr:row>
      <xdr:rowOff>117633</xdr:rowOff>
    </xdr:from>
    <xdr:to>
      <xdr:col>5</xdr:col>
      <xdr:colOff>411739</xdr:colOff>
      <xdr:row>14</xdr:row>
      <xdr:rowOff>1666</xdr:rowOff>
    </xdr:to>
    <xdr:pic>
      <xdr:nvPicPr>
        <xdr:cNvPr id="1232" name="図 1231">
          <a:extLst>
            <a:ext uri="{FF2B5EF4-FFF2-40B4-BE49-F238E27FC236}">
              <a16:creationId xmlns:a16="http://schemas.microsoft.com/office/drawing/2014/main" id="{EDA3E78C-6EB5-4334-9B0B-A3AD600DA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3116909" y="217503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1233" name="図 72" descr="クリックすると新しいウィンドウで開きます">
          <a:extLst>
            <a:ext uri="{FF2B5EF4-FFF2-40B4-BE49-F238E27FC236}">
              <a16:creationId xmlns:a16="http://schemas.microsoft.com/office/drawing/2014/main" id="{3F22E634-4077-47B0-81F8-3962969F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4534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1234" name="Text Box 1004">
          <a:extLst>
            <a:ext uri="{FF2B5EF4-FFF2-40B4-BE49-F238E27FC236}">
              <a16:creationId xmlns:a16="http://schemas.microsoft.com/office/drawing/2014/main" id="{D55312B2-13DA-4E51-B455-5719560520E5}"/>
            </a:ext>
          </a:extLst>
        </xdr:cNvPr>
        <xdr:cNvSpPr txBox="1">
          <a:spLocks noChangeArrowheads="1"/>
        </xdr:cNvSpPr>
      </xdr:nvSpPr>
      <xdr:spPr bwMode="auto">
        <a:xfrm>
          <a:off x="3644987" y="181413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235" name="Line 952">
          <a:extLst>
            <a:ext uri="{FF2B5EF4-FFF2-40B4-BE49-F238E27FC236}">
              <a16:creationId xmlns:a16="http://schemas.microsoft.com/office/drawing/2014/main" id="{2BA95AA8-7B1E-4266-A747-E4F3BB5B653C}"/>
            </a:ext>
          </a:extLst>
        </xdr:cNvPr>
        <xdr:cNvSpPr>
          <a:spLocks noChangeShapeType="1"/>
        </xdr:cNvSpPr>
      </xdr:nvSpPr>
      <xdr:spPr bwMode="auto">
        <a:xfrm flipV="1">
          <a:off x="361200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236" name="Line 950">
          <a:extLst>
            <a:ext uri="{FF2B5EF4-FFF2-40B4-BE49-F238E27FC236}">
              <a16:creationId xmlns:a16="http://schemas.microsoft.com/office/drawing/2014/main" id="{0BD62615-D6F2-4AFA-85F5-C92C50C6856C}"/>
            </a:ext>
          </a:extLst>
        </xdr:cNvPr>
        <xdr:cNvSpPr>
          <a:spLocks noChangeShapeType="1"/>
        </xdr:cNvSpPr>
      </xdr:nvSpPr>
      <xdr:spPr bwMode="auto">
        <a:xfrm flipV="1">
          <a:off x="36974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599450</xdr:colOff>
      <xdr:row>12</xdr:row>
      <xdr:rowOff>23911</xdr:rowOff>
    </xdr:from>
    <xdr:to>
      <xdr:col>6</xdr:col>
      <xdr:colOff>632810</xdr:colOff>
      <xdr:row>14</xdr:row>
      <xdr:rowOff>14216</xdr:rowOff>
    </xdr:to>
    <xdr:pic>
      <xdr:nvPicPr>
        <xdr:cNvPr id="1237" name="図 1236">
          <a:extLst>
            <a:ext uri="{FF2B5EF4-FFF2-40B4-BE49-F238E27FC236}">
              <a16:creationId xmlns:a16="http://schemas.microsoft.com/office/drawing/2014/main" id="{D891B503-44ED-4546-8A14-A456E8B43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20294228">
          <a:off x="3571250" y="2081311"/>
          <a:ext cx="738210" cy="333205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1238" name="図 1237">
          <a:extLst>
            <a:ext uri="{FF2B5EF4-FFF2-40B4-BE49-F238E27FC236}">
              <a16:creationId xmlns:a16="http://schemas.microsoft.com/office/drawing/2014/main" id="{1D4E6B20-9E73-46A6-906E-2DB25D9A1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19667028">
          <a:off x="3893216" y="1882183"/>
          <a:ext cx="262151" cy="219412"/>
        </a:xfrm>
        <a:prstGeom prst="rect">
          <a:avLst/>
        </a:prstGeom>
      </xdr:spPr>
    </xdr:pic>
    <xdr:clientData/>
  </xdr:twoCellAnchor>
  <xdr:oneCellAnchor>
    <xdr:from>
      <xdr:col>5</xdr:col>
      <xdr:colOff>55178</xdr:colOff>
      <xdr:row>10</xdr:row>
      <xdr:rowOff>168084</xdr:rowOff>
    </xdr:from>
    <xdr:ext cx="294450" cy="69136"/>
    <xdr:sp macro="" textlink="">
      <xdr:nvSpPr>
        <xdr:cNvPr id="1239" name="Text Box 1664">
          <a:extLst>
            <a:ext uri="{FF2B5EF4-FFF2-40B4-BE49-F238E27FC236}">
              <a16:creationId xmlns:a16="http://schemas.microsoft.com/office/drawing/2014/main" id="{18BE2F5B-81A6-4F6E-B759-5CC57A0994E0}"/>
            </a:ext>
          </a:extLst>
        </xdr:cNvPr>
        <xdr:cNvSpPr txBox="1">
          <a:spLocks noChangeArrowheads="1"/>
        </xdr:cNvSpPr>
      </xdr:nvSpPr>
      <xdr:spPr bwMode="auto">
        <a:xfrm>
          <a:off x="3026978" y="1882584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1.9+0.5</a:t>
          </a:r>
        </a:p>
      </xdr:txBody>
    </xdr:sp>
    <xdr:clientData/>
  </xdr:one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240" name="AutoShape 1653">
          <a:extLst>
            <a:ext uri="{FF2B5EF4-FFF2-40B4-BE49-F238E27FC236}">
              <a16:creationId xmlns:a16="http://schemas.microsoft.com/office/drawing/2014/main" id="{20EC4A5E-7324-4EB2-8232-E4A5FE75C883}"/>
            </a:ext>
          </a:extLst>
        </xdr:cNvPr>
        <xdr:cNvSpPr>
          <a:spLocks/>
        </xdr:cNvSpPr>
      </xdr:nvSpPr>
      <xdr:spPr bwMode="auto">
        <a:xfrm rot="5400000" flipH="1">
          <a:off x="3474074" y="243902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365541</xdr:colOff>
      <xdr:row>13</xdr:row>
      <xdr:rowOff>151193</xdr:rowOff>
    </xdr:from>
    <xdr:ext cx="310733" cy="153312"/>
    <xdr:sp macro="" textlink="">
      <xdr:nvSpPr>
        <xdr:cNvPr id="1241" name="Text Box 709">
          <a:extLst>
            <a:ext uri="{FF2B5EF4-FFF2-40B4-BE49-F238E27FC236}">
              <a16:creationId xmlns:a16="http://schemas.microsoft.com/office/drawing/2014/main" id="{A32D2F38-0DF1-4396-8320-C2D4EBE6740D}"/>
            </a:ext>
          </a:extLst>
        </xdr:cNvPr>
        <xdr:cNvSpPr txBox="1">
          <a:spLocks noChangeArrowheads="1"/>
        </xdr:cNvSpPr>
      </xdr:nvSpPr>
      <xdr:spPr bwMode="auto">
        <a:xfrm flipV="1">
          <a:off x="3337341" y="238004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242" name="AutoShape 1653">
          <a:extLst>
            <a:ext uri="{FF2B5EF4-FFF2-40B4-BE49-F238E27FC236}">
              <a16:creationId xmlns:a16="http://schemas.microsoft.com/office/drawing/2014/main" id="{A1F058F2-3717-4EA1-9917-24CAF710B4EB}"/>
            </a:ext>
          </a:extLst>
        </xdr:cNvPr>
        <xdr:cNvSpPr>
          <a:spLocks/>
        </xdr:cNvSpPr>
      </xdr:nvSpPr>
      <xdr:spPr bwMode="auto">
        <a:xfrm rot="10800000" flipH="1">
          <a:off x="3626043" y="221558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14</xdr:row>
      <xdr:rowOff>11582</xdr:rowOff>
    </xdr:from>
    <xdr:ext cx="309145" cy="143694"/>
    <xdr:sp macro="" textlink="">
      <xdr:nvSpPr>
        <xdr:cNvPr id="1243" name="Text Box 709">
          <a:extLst>
            <a:ext uri="{FF2B5EF4-FFF2-40B4-BE49-F238E27FC236}">
              <a16:creationId xmlns:a16="http://schemas.microsoft.com/office/drawing/2014/main" id="{AC6C301A-0C81-4894-A8FF-2687AE578FD6}"/>
            </a:ext>
          </a:extLst>
        </xdr:cNvPr>
        <xdr:cNvSpPr txBox="1">
          <a:spLocks noChangeArrowheads="1"/>
        </xdr:cNvSpPr>
      </xdr:nvSpPr>
      <xdr:spPr bwMode="auto">
        <a:xfrm flipV="1">
          <a:off x="3722600" y="2411882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664866</xdr:colOff>
      <xdr:row>14</xdr:row>
      <xdr:rowOff>91208</xdr:rowOff>
    </xdr:from>
    <xdr:to>
      <xdr:col>8</xdr:col>
      <xdr:colOff>137029</xdr:colOff>
      <xdr:row>15</xdr:row>
      <xdr:rowOff>97882</xdr:rowOff>
    </xdr:to>
    <xdr:sp macro="" textlink="">
      <xdr:nvSpPr>
        <xdr:cNvPr id="1245" name="Freeform 1322">
          <a:extLst>
            <a:ext uri="{FF2B5EF4-FFF2-40B4-BE49-F238E27FC236}">
              <a16:creationId xmlns:a16="http://schemas.microsoft.com/office/drawing/2014/main" id="{951BF6FB-3607-40C8-A2A8-3A18CF28CF61}"/>
            </a:ext>
          </a:extLst>
        </xdr:cNvPr>
        <xdr:cNvSpPr>
          <a:spLocks/>
        </xdr:cNvSpPr>
      </xdr:nvSpPr>
      <xdr:spPr bwMode="auto">
        <a:xfrm rot="8051105">
          <a:off x="5045811" y="2492063"/>
          <a:ext cx="178124" cy="177013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693314</xdr:colOff>
      <xdr:row>14</xdr:row>
      <xdr:rowOff>118878</xdr:rowOff>
    </xdr:from>
    <xdr:to>
      <xdr:col>8</xdr:col>
      <xdr:colOff>108581</xdr:colOff>
      <xdr:row>15</xdr:row>
      <xdr:rowOff>70212</xdr:rowOff>
    </xdr:to>
    <xdr:sp macro="" textlink="">
      <xdr:nvSpPr>
        <xdr:cNvPr id="1246" name="Freeform 1324">
          <a:extLst>
            <a:ext uri="{FF2B5EF4-FFF2-40B4-BE49-F238E27FC236}">
              <a16:creationId xmlns:a16="http://schemas.microsoft.com/office/drawing/2014/main" id="{DEA516E8-8C00-47D3-9581-DBACF2ABA15A}"/>
            </a:ext>
          </a:extLst>
        </xdr:cNvPr>
        <xdr:cNvSpPr>
          <a:spLocks/>
        </xdr:cNvSpPr>
      </xdr:nvSpPr>
      <xdr:spPr bwMode="auto">
        <a:xfrm rot="8051105">
          <a:off x="5073481" y="2520511"/>
          <a:ext cx="122784" cy="120117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206851</xdr:colOff>
      <xdr:row>14</xdr:row>
      <xdr:rowOff>134694</xdr:rowOff>
    </xdr:from>
    <xdr:ext cx="509953" cy="122761"/>
    <xdr:sp macro="" textlink="">
      <xdr:nvSpPr>
        <xdr:cNvPr id="1247" name="Text Box 777">
          <a:extLst>
            <a:ext uri="{FF2B5EF4-FFF2-40B4-BE49-F238E27FC236}">
              <a16:creationId xmlns:a16="http://schemas.microsoft.com/office/drawing/2014/main" id="{AB2097A6-FE01-4501-90D5-2FAE724EB1A1}"/>
            </a:ext>
          </a:extLst>
        </xdr:cNvPr>
        <xdr:cNvSpPr txBox="1">
          <a:spLocks noChangeArrowheads="1"/>
        </xdr:cNvSpPr>
      </xdr:nvSpPr>
      <xdr:spPr bwMode="auto">
        <a:xfrm>
          <a:off x="5998051" y="2534994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151618</xdr:colOff>
      <xdr:row>15</xdr:row>
      <xdr:rowOff>106334</xdr:rowOff>
    </xdr:from>
    <xdr:to>
      <xdr:col>9</xdr:col>
      <xdr:colOff>318896</xdr:colOff>
      <xdr:row>16</xdr:row>
      <xdr:rowOff>63521</xdr:rowOff>
    </xdr:to>
    <xdr:sp macro="" textlink="">
      <xdr:nvSpPr>
        <xdr:cNvPr id="1248" name="六角形 1247">
          <a:extLst>
            <a:ext uri="{FF2B5EF4-FFF2-40B4-BE49-F238E27FC236}">
              <a16:creationId xmlns:a16="http://schemas.microsoft.com/office/drawing/2014/main" id="{8D50176B-8452-4C12-BFEC-40010B3599EA}"/>
            </a:ext>
          </a:extLst>
        </xdr:cNvPr>
        <xdr:cNvSpPr/>
      </xdr:nvSpPr>
      <xdr:spPr bwMode="auto">
        <a:xfrm>
          <a:off x="5942818" y="2678084"/>
          <a:ext cx="167278" cy="12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526342</xdr:colOff>
      <xdr:row>15</xdr:row>
      <xdr:rowOff>89863</xdr:rowOff>
    </xdr:from>
    <xdr:ext cx="142330" cy="304605"/>
    <xdr:sp macro="" textlink="">
      <xdr:nvSpPr>
        <xdr:cNvPr id="1249" name="Text Box 1004">
          <a:extLst>
            <a:ext uri="{FF2B5EF4-FFF2-40B4-BE49-F238E27FC236}">
              <a16:creationId xmlns:a16="http://schemas.microsoft.com/office/drawing/2014/main" id="{32E9E36C-F950-41C4-AAC3-7709125DDBEB}"/>
            </a:ext>
          </a:extLst>
        </xdr:cNvPr>
        <xdr:cNvSpPr txBox="1">
          <a:spLocks noChangeArrowheads="1"/>
        </xdr:cNvSpPr>
      </xdr:nvSpPr>
      <xdr:spPr bwMode="auto">
        <a:xfrm>
          <a:off x="4907842" y="2661613"/>
          <a:ext cx="142330" cy="3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8</xdr:col>
      <xdr:colOff>139514</xdr:colOff>
      <xdr:row>14</xdr:row>
      <xdr:rowOff>76369</xdr:rowOff>
    </xdr:from>
    <xdr:to>
      <xdr:col>8</xdr:col>
      <xdr:colOff>354682</xdr:colOff>
      <xdr:row>15</xdr:row>
      <xdr:rowOff>74515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id="{212CADC1-F699-4B3D-9782-3D16E5AA0F11}"/>
            </a:ext>
          </a:extLst>
        </xdr:cNvPr>
        <xdr:cNvSpPr/>
      </xdr:nvSpPr>
      <xdr:spPr bwMode="auto">
        <a:xfrm>
          <a:off x="5225864" y="2476669"/>
          <a:ext cx="215168" cy="169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322724</xdr:colOff>
      <xdr:row>14</xdr:row>
      <xdr:rowOff>28858</xdr:rowOff>
    </xdr:from>
    <xdr:to>
      <xdr:col>8</xdr:col>
      <xdr:colOff>640150</xdr:colOff>
      <xdr:row>15</xdr:row>
      <xdr:rowOff>140018</xdr:rowOff>
    </xdr:to>
    <xdr:grpSp>
      <xdr:nvGrpSpPr>
        <xdr:cNvPr id="1251" name="Group 6672">
          <a:extLst>
            <a:ext uri="{FF2B5EF4-FFF2-40B4-BE49-F238E27FC236}">
              <a16:creationId xmlns:a16="http://schemas.microsoft.com/office/drawing/2014/main" id="{E32B3B1A-D3FC-4CCA-AFA7-F374CB1A7630}"/>
            </a:ext>
          </a:extLst>
        </xdr:cNvPr>
        <xdr:cNvGrpSpPr>
          <a:grpSpLocks/>
        </xdr:cNvGrpSpPr>
      </xdr:nvGrpSpPr>
      <xdr:grpSpPr bwMode="auto">
        <a:xfrm>
          <a:off x="5398188" y="2441858"/>
          <a:ext cx="317426" cy="283517"/>
          <a:chOff x="536" y="110"/>
          <a:chExt cx="46" cy="44"/>
        </a:xfrm>
      </xdr:grpSpPr>
      <xdr:pic>
        <xdr:nvPicPr>
          <xdr:cNvPr id="1252" name="Picture 6673" descr="route2">
            <a:extLst>
              <a:ext uri="{FF2B5EF4-FFF2-40B4-BE49-F238E27FC236}">
                <a16:creationId xmlns:a16="http://schemas.microsoft.com/office/drawing/2014/main" id="{2F120E9C-3289-44F4-B1BF-72A77A8D63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3" name="Text Box 6674">
            <a:extLst>
              <a:ext uri="{FF2B5EF4-FFF2-40B4-BE49-F238E27FC236}">
                <a16:creationId xmlns:a16="http://schemas.microsoft.com/office/drawing/2014/main" id="{662D8FE9-4D6E-48BF-B412-71072EA20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553328</xdr:colOff>
      <xdr:row>27</xdr:row>
      <xdr:rowOff>94623</xdr:rowOff>
    </xdr:from>
    <xdr:to>
      <xdr:col>6</xdr:col>
      <xdr:colOff>509740</xdr:colOff>
      <xdr:row>29</xdr:row>
      <xdr:rowOff>89051</xdr:rowOff>
    </xdr:to>
    <xdr:sp macro="" textlink="">
      <xdr:nvSpPr>
        <xdr:cNvPr id="1254" name="Text Box 301">
          <a:extLst>
            <a:ext uri="{FF2B5EF4-FFF2-40B4-BE49-F238E27FC236}">
              <a16:creationId xmlns:a16="http://schemas.microsoft.com/office/drawing/2014/main" id="{3F1C3774-5F31-48EF-860C-57BBBE7F8053}"/>
            </a:ext>
          </a:extLst>
        </xdr:cNvPr>
        <xdr:cNvSpPr txBox="1">
          <a:spLocks noChangeArrowheads="1"/>
        </xdr:cNvSpPr>
      </xdr:nvSpPr>
      <xdr:spPr bwMode="auto">
        <a:xfrm>
          <a:off x="3525128" y="4723773"/>
          <a:ext cx="661262" cy="3373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5</xdr:col>
      <xdr:colOff>613346</xdr:colOff>
      <xdr:row>28</xdr:row>
      <xdr:rowOff>3413</xdr:rowOff>
    </xdr:from>
    <xdr:to>
      <xdr:col>5</xdr:col>
      <xdr:colOff>613347</xdr:colOff>
      <xdr:row>29</xdr:row>
      <xdr:rowOff>49114</xdr:rowOff>
    </xdr:to>
    <xdr:sp macro="" textlink="">
      <xdr:nvSpPr>
        <xdr:cNvPr id="1255" name="Line 1121">
          <a:extLst>
            <a:ext uri="{FF2B5EF4-FFF2-40B4-BE49-F238E27FC236}">
              <a16:creationId xmlns:a16="http://schemas.microsoft.com/office/drawing/2014/main" id="{7394C859-FEE4-4242-9D04-95A0DFDE47BA}"/>
            </a:ext>
          </a:extLst>
        </xdr:cNvPr>
        <xdr:cNvSpPr>
          <a:spLocks noChangeShapeType="1"/>
        </xdr:cNvSpPr>
      </xdr:nvSpPr>
      <xdr:spPr bwMode="auto">
        <a:xfrm flipH="1">
          <a:off x="3585146" y="4804013"/>
          <a:ext cx="1" cy="217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165875</xdr:colOff>
      <xdr:row>30</xdr:row>
      <xdr:rowOff>104600</xdr:rowOff>
    </xdr:from>
    <xdr:to>
      <xdr:col>8</xdr:col>
      <xdr:colOff>492531</xdr:colOff>
      <xdr:row>32</xdr:row>
      <xdr:rowOff>155214</xdr:rowOff>
    </xdr:to>
    <xdr:pic>
      <xdr:nvPicPr>
        <xdr:cNvPr id="1256" name="図 68" descr="「コンビニのロゴ」の画像検索結果">
          <a:extLst>
            <a:ext uri="{FF2B5EF4-FFF2-40B4-BE49-F238E27FC236}">
              <a16:creationId xmlns:a16="http://schemas.microsoft.com/office/drawing/2014/main" id="{F6B33830-7C92-4185-A010-634A114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225" y="5248100"/>
          <a:ext cx="326656" cy="3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257" name="Text Box 209">
          <a:extLst>
            <a:ext uri="{FF2B5EF4-FFF2-40B4-BE49-F238E27FC236}">
              <a16:creationId xmlns:a16="http://schemas.microsoft.com/office/drawing/2014/main" id="{F997F816-5F0D-4175-9A89-A92270FB5E42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630790</xdr:colOff>
      <xdr:row>28</xdr:row>
      <xdr:rowOff>124335</xdr:rowOff>
    </xdr:from>
    <xdr:to>
      <xdr:col>6</xdr:col>
      <xdr:colOff>476653</xdr:colOff>
      <xdr:row>30</xdr:row>
      <xdr:rowOff>77542</xdr:rowOff>
    </xdr:to>
    <xdr:sp macro="" textlink="">
      <xdr:nvSpPr>
        <xdr:cNvPr id="1258" name="Freeform 299">
          <a:extLst>
            <a:ext uri="{FF2B5EF4-FFF2-40B4-BE49-F238E27FC236}">
              <a16:creationId xmlns:a16="http://schemas.microsoft.com/office/drawing/2014/main" id="{58050263-DD9F-45FE-9577-7E3AE2DA8790}"/>
            </a:ext>
          </a:extLst>
        </xdr:cNvPr>
        <xdr:cNvSpPr>
          <a:spLocks/>
        </xdr:cNvSpPr>
      </xdr:nvSpPr>
      <xdr:spPr bwMode="auto">
        <a:xfrm rot="19917437">
          <a:off x="3602590" y="4924935"/>
          <a:ext cx="550713" cy="296107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389636</xdr:colOff>
      <xdr:row>26</xdr:row>
      <xdr:rowOff>125302</xdr:rowOff>
    </xdr:from>
    <xdr:to>
      <xdr:col>6</xdr:col>
      <xdr:colOff>1915</xdr:colOff>
      <xdr:row>34</xdr:row>
      <xdr:rowOff>19844</xdr:rowOff>
    </xdr:to>
    <xdr:sp macro="" textlink="">
      <xdr:nvSpPr>
        <xdr:cNvPr id="1259" name="Freeform 305">
          <a:extLst>
            <a:ext uri="{FF2B5EF4-FFF2-40B4-BE49-F238E27FC236}">
              <a16:creationId xmlns:a16="http://schemas.microsoft.com/office/drawing/2014/main" id="{E85389EA-2DE4-4E8E-8552-7CF721E1E8F5}"/>
            </a:ext>
          </a:extLst>
        </xdr:cNvPr>
        <xdr:cNvSpPr>
          <a:spLocks/>
        </xdr:cNvSpPr>
      </xdr:nvSpPr>
      <xdr:spPr bwMode="auto">
        <a:xfrm rot="18992467">
          <a:off x="3361436" y="4583002"/>
          <a:ext cx="317129" cy="1266142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260" name="Text Box 1058">
          <a:extLst>
            <a:ext uri="{FF2B5EF4-FFF2-40B4-BE49-F238E27FC236}">
              <a16:creationId xmlns:a16="http://schemas.microsoft.com/office/drawing/2014/main" id="{8352A8ED-C4DA-4641-A02D-266C58586909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84045</xdr:colOff>
      <xdr:row>25</xdr:row>
      <xdr:rowOff>130734</xdr:rowOff>
    </xdr:from>
    <xdr:to>
      <xdr:col>8</xdr:col>
      <xdr:colOff>280147</xdr:colOff>
      <xdr:row>27</xdr:row>
      <xdr:rowOff>37352</xdr:rowOff>
    </xdr:to>
    <xdr:sp macro="" textlink="">
      <xdr:nvSpPr>
        <xdr:cNvPr id="1261" name="Line 1110">
          <a:extLst>
            <a:ext uri="{FF2B5EF4-FFF2-40B4-BE49-F238E27FC236}">
              <a16:creationId xmlns:a16="http://schemas.microsoft.com/office/drawing/2014/main" id="{28EFD4A9-55AF-433F-A606-73CB8C8DD600}"/>
            </a:ext>
          </a:extLst>
        </xdr:cNvPr>
        <xdr:cNvSpPr>
          <a:spLocks noChangeShapeType="1"/>
        </xdr:cNvSpPr>
      </xdr:nvSpPr>
      <xdr:spPr bwMode="auto">
        <a:xfrm flipV="1">
          <a:off x="5170395" y="4416984"/>
          <a:ext cx="196102" cy="249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247844</xdr:colOff>
      <xdr:row>30</xdr:row>
      <xdr:rowOff>9917</xdr:rowOff>
    </xdr:from>
    <xdr:ext cx="395094" cy="129716"/>
    <xdr:sp macro="" textlink="">
      <xdr:nvSpPr>
        <xdr:cNvPr id="1262" name="Text Box 1123">
          <a:extLst>
            <a:ext uri="{FF2B5EF4-FFF2-40B4-BE49-F238E27FC236}">
              <a16:creationId xmlns:a16="http://schemas.microsoft.com/office/drawing/2014/main" id="{F85E77E7-5FBC-4638-AA51-EA0AC70D36F8}"/>
            </a:ext>
          </a:extLst>
        </xdr:cNvPr>
        <xdr:cNvSpPr txBox="1">
          <a:spLocks noChangeArrowheads="1"/>
        </xdr:cNvSpPr>
      </xdr:nvSpPr>
      <xdr:spPr bwMode="auto">
        <a:xfrm>
          <a:off x="2514794" y="5153417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263" name="Text Box 209">
          <a:extLst>
            <a:ext uri="{FF2B5EF4-FFF2-40B4-BE49-F238E27FC236}">
              <a16:creationId xmlns:a16="http://schemas.microsoft.com/office/drawing/2014/main" id="{852DD33B-E15F-40C3-807E-93C46DE92ECE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264" name="Text Box 1058">
          <a:extLst>
            <a:ext uri="{FF2B5EF4-FFF2-40B4-BE49-F238E27FC236}">
              <a16:creationId xmlns:a16="http://schemas.microsoft.com/office/drawing/2014/main" id="{5C5E9463-B364-4485-B398-2D23FEED80A9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353367</xdr:colOff>
      <xdr:row>29</xdr:row>
      <xdr:rowOff>109538</xdr:rowOff>
    </xdr:from>
    <xdr:to>
      <xdr:col>6</xdr:col>
      <xdr:colOff>622058</xdr:colOff>
      <xdr:row>30</xdr:row>
      <xdr:rowOff>155481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id="{54963D92-065D-49C4-B56F-B4975E8E4F1F}"/>
            </a:ext>
          </a:extLst>
        </xdr:cNvPr>
        <xdr:cNvSpPr/>
      </xdr:nvSpPr>
      <xdr:spPr bwMode="auto">
        <a:xfrm>
          <a:off x="4030017" y="5081588"/>
          <a:ext cx="268691" cy="217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480200</xdr:colOff>
      <xdr:row>31</xdr:row>
      <xdr:rowOff>67210</xdr:rowOff>
    </xdr:from>
    <xdr:to>
      <xdr:col>8</xdr:col>
      <xdr:colOff>43574</xdr:colOff>
      <xdr:row>32</xdr:row>
      <xdr:rowOff>118282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id="{84B0CE92-3E66-4987-B1C8-A51B77D41098}"/>
            </a:ext>
          </a:extLst>
        </xdr:cNvPr>
        <xdr:cNvSpPr/>
      </xdr:nvSpPr>
      <xdr:spPr bwMode="auto">
        <a:xfrm>
          <a:off x="4861700" y="5382160"/>
          <a:ext cx="268224" cy="222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56029</xdr:colOff>
      <xdr:row>29</xdr:row>
      <xdr:rowOff>60697</xdr:rowOff>
    </xdr:from>
    <xdr:to>
      <xdr:col>8</xdr:col>
      <xdr:colOff>628773</xdr:colOff>
      <xdr:row>31</xdr:row>
      <xdr:rowOff>20232</xdr:rowOff>
    </xdr:to>
    <xdr:sp macro="" textlink="">
      <xdr:nvSpPr>
        <xdr:cNvPr id="1267" name="Line 317">
          <a:extLst>
            <a:ext uri="{FF2B5EF4-FFF2-40B4-BE49-F238E27FC236}">
              <a16:creationId xmlns:a16="http://schemas.microsoft.com/office/drawing/2014/main" id="{82BFFFFD-87E1-4EF5-88C7-9EBAA6930DE3}"/>
            </a:ext>
          </a:extLst>
        </xdr:cNvPr>
        <xdr:cNvSpPr>
          <a:spLocks noChangeShapeType="1"/>
        </xdr:cNvSpPr>
      </xdr:nvSpPr>
      <xdr:spPr bwMode="auto">
        <a:xfrm>
          <a:off x="4437529" y="5032747"/>
          <a:ext cx="1277594" cy="30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1504</xdr:colOff>
      <xdr:row>25</xdr:row>
      <xdr:rowOff>1647</xdr:rowOff>
    </xdr:from>
    <xdr:to>
      <xdr:col>3</xdr:col>
      <xdr:colOff>184813</xdr:colOff>
      <xdr:row>25</xdr:row>
      <xdr:rowOff>165856</xdr:rowOff>
    </xdr:to>
    <xdr:sp macro="" textlink="">
      <xdr:nvSpPr>
        <xdr:cNvPr id="1268" name="六角形 1267">
          <a:extLst>
            <a:ext uri="{FF2B5EF4-FFF2-40B4-BE49-F238E27FC236}">
              <a16:creationId xmlns:a16="http://schemas.microsoft.com/office/drawing/2014/main" id="{D924618E-A6BF-4E7B-926D-0D420C2912CF}"/>
            </a:ext>
          </a:extLst>
        </xdr:cNvPr>
        <xdr:cNvSpPr/>
      </xdr:nvSpPr>
      <xdr:spPr bwMode="auto">
        <a:xfrm>
          <a:off x="1563604" y="4287897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380421</xdr:colOff>
      <xdr:row>28</xdr:row>
      <xdr:rowOff>66343</xdr:rowOff>
    </xdr:from>
    <xdr:to>
      <xdr:col>3</xdr:col>
      <xdr:colOff>551447</xdr:colOff>
      <xdr:row>29</xdr:row>
      <xdr:rowOff>54309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4972CA57-7A26-4C58-89E1-4AAFDA53F5F2}"/>
            </a:ext>
          </a:extLst>
        </xdr:cNvPr>
        <xdr:cNvSpPr/>
      </xdr:nvSpPr>
      <xdr:spPr bwMode="auto">
        <a:xfrm>
          <a:off x="1942521" y="4866943"/>
          <a:ext cx="171026" cy="159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22711</xdr:colOff>
      <xdr:row>25</xdr:row>
      <xdr:rowOff>4980</xdr:rowOff>
    </xdr:from>
    <xdr:to>
      <xdr:col>5</xdr:col>
      <xdr:colOff>214076</xdr:colOff>
      <xdr:row>25</xdr:row>
      <xdr:rowOff>166905</xdr:rowOff>
    </xdr:to>
    <xdr:sp macro="" textlink="">
      <xdr:nvSpPr>
        <xdr:cNvPr id="1270" name="六角形 1269">
          <a:extLst>
            <a:ext uri="{FF2B5EF4-FFF2-40B4-BE49-F238E27FC236}">
              <a16:creationId xmlns:a16="http://schemas.microsoft.com/office/drawing/2014/main" id="{7EE427C0-7899-4057-898D-24944C28D772}"/>
            </a:ext>
          </a:extLst>
        </xdr:cNvPr>
        <xdr:cNvSpPr/>
      </xdr:nvSpPr>
      <xdr:spPr bwMode="auto">
        <a:xfrm>
          <a:off x="2994511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10407</xdr:colOff>
      <xdr:row>25</xdr:row>
      <xdr:rowOff>7910</xdr:rowOff>
    </xdr:from>
    <xdr:to>
      <xdr:col>7</xdr:col>
      <xdr:colOff>179873</xdr:colOff>
      <xdr:row>25</xdr:row>
      <xdr:rowOff>172356</xdr:rowOff>
    </xdr:to>
    <xdr:sp macro="" textlink="">
      <xdr:nvSpPr>
        <xdr:cNvPr id="1271" name="六角形 1270">
          <a:extLst>
            <a:ext uri="{FF2B5EF4-FFF2-40B4-BE49-F238E27FC236}">
              <a16:creationId xmlns:a16="http://schemas.microsoft.com/office/drawing/2014/main" id="{0C372773-B1A8-4533-8D15-851F9A982419}"/>
            </a:ext>
          </a:extLst>
        </xdr:cNvPr>
        <xdr:cNvSpPr/>
      </xdr:nvSpPr>
      <xdr:spPr bwMode="auto">
        <a:xfrm>
          <a:off x="4391907" y="4294160"/>
          <a:ext cx="169466" cy="164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71332</xdr:colOff>
      <xdr:row>26</xdr:row>
      <xdr:rowOff>102724</xdr:rowOff>
    </xdr:from>
    <xdr:to>
      <xdr:col>4</xdr:col>
      <xdr:colOff>536945</xdr:colOff>
      <xdr:row>32</xdr:row>
      <xdr:rowOff>169773</xdr:rowOff>
    </xdr:to>
    <xdr:grpSp>
      <xdr:nvGrpSpPr>
        <xdr:cNvPr id="1272" name="グループ化 1271">
          <a:extLst>
            <a:ext uri="{FF2B5EF4-FFF2-40B4-BE49-F238E27FC236}">
              <a16:creationId xmlns:a16="http://schemas.microsoft.com/office/drawing/2014/main" id="{C18D7B8E-7AC7-4A45-83AE-13457B605224}"/>
            </a:ext>
          </a:extLst>
        </xdr:cNvPr>
        <xdr:cNvGrpSpPr/>
      </xdr:nvGrpSpPr>
      <xdr:grpSpPr>
        <a:xfrm>
          <a:off x="1631618" y="4584010"/>
          <a:ext cx="1168648" cy="1101192"/>
          <a:chOff x="3001726" y="4549490"/>
          <a:chExt cx="1260835" cy="1069539"/>
        </a:xfrm>
      </xdr:grpSpPr>
      <xdr:sp macro="" textlink="">
        <xdr:nvSpPr>
          <xdr:cNvPr id="1273" name="Freeform 1113">
            <a:extLst>
              <a:ext uri="{FF2B5EF4-FFF2-40B4-BE49-F238E27FC236}">
                <a16:creationId xmlns:a16="http://schemas.microsoft.com/office/drawing/2014/main" id="{A29ACBF4-6DF0-4024-A3C0-45A5E1BAAEE7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4" name="Freeform 1114">
            <a:extLst>
              <a:ext uri="{FF2B5EF4-FFF2-40B4-BE49-F238E27FC236}">
                <a16:creationId xmlns:a16="http://schemas.microsoft.com/office/drawing/2014/main" id="{CA223580-9A2D-4FE3-AB5B-D76022026BFB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275" name="グループ化 1274">
            <a:extLst>
              <a:ext uri="{FF2B5EF4-FFF2-40B4-BE49-F238E27FC236}">
                <a16:creationId xmlns:a16="http://schemas.microsoft.com/office/drawing/2014/main" id="{B2E2A22C-5769-46A6-8E18-D34CCF0F4433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1276" name="正方形/長方形 1275">
              <a:extLst>
                <a:ext uri="{FF2B5EF4-FFF2-40B4-BE49-F238E27FC236}">
                  <a16:creationId xmlns:a16="http://schemas.microsoft.com/office/drawing/2014/main" id="{EF2CDB45-EEA6-41E6-904D-EC6974A69EA2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77" name="正方形/長方形 1276">
              <a:extLst>
                <a:ext uri="{FF2B5EF4-FFF2-40B4-BE49-F238E27FC236}">
                  <a16:creationId xmlns:a16="http://schemas.microsoft.com/office/drawing/2014/main" id="{C715361F-5431-4620-9587-C7694A32BAFB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78" name="グループ化 1277">
              <a:extLst>
                <a:ext uri="{FF2B5EF4-FFF2-40B4-BE49-F238E27FC236}">
                  <a16:creationId xmlns:a16="http://schemas.microsoft.com/office/drawing/2014/main" id="{43C1809A-A3F0-4445-A906-BE26775CDB47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1279" name="Freeform 1108">
                <a:extLst>
                  <a:ext uri="{FF2B5EF4-FFF2-40B4-BE49-F238E27FC236}">
                    <a16:creationId xmlns:a16="http://schemas.microsoft.com/office/drawing/2014/main" id="{BABA5298-3F68-447E-AE44-C37B9A90735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80" name="Freeform 1109">
                <a:extLst>
                  <a:ext uri="{FF2B5EF4-FFF2-40B4-BE49-F238E27FC236}">
                    <a16:creationId xmlns:a16="http://schemas.microsoft.com/office/drawing/2014/main" id="{5EF3A153-773D-4A29-AE54-B5E1CB64A794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81" name="Freeform 1111">
                <a:extLst>
                  <a:ext uri="{FF2B5EF4-FFF2-40B4-BE49-F238E27FC236}">
                    <a16:creationId xmlns:a16="http://schemas.microsoft.com/office/drawing/2014/main" id="{DC34E8F8-812B-42DB-8BC7-01E9980FC41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82" name="Freeform 1112">
                <a:extLst>
                  <a:ext uri="{FF2B5EF4-FFF2-40B4-BE49-F238E27FC236}">
                    <a16:creationId xmlns:a16="http://schemas.microsoft.com/office/drawing/2014/main" id="{41D6AC46-5600-4390-81DD-7A3DCEABE5A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83" name="Freeform 1115">
                <a:extLst>
                  <a:ext uri="{FF2B5EF4-FFF2-40B4-BE49-F238E27FC236}">
                    <a16:creationId xmlns:a16="http://schemas.microsoft.com/office/drawing/2014/main" id="{5EFABADB-F546-4C4B-90F3-1E079153E82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84" name="AutoShape 1116">
                <a:extLst>
                  <a:ext uri="{FF2B5EF4-FFF2-40B4-BE49-F238E27FC236}">
                    <a16:creationId xmlns:a16="http://schemas.microsoft.com/office/drawing/2014/main" id="{D8076523-CB5E-4B12-877B-61B9D7ACD4A9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85" name="Text Box 1117">
                <a:extLst>
                  <a:ext uri="{FF2B5EF4-FFF2-40B4-BE49-F238E27FC236}">
                    <a16:creationId xmlns:a16="http://schemas.microsoft.com/office/drawing/2014/main" id="{990DB9E7-719D-4F77-B374-D831664AE51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1286" name="Freeform 1119">
                <a:extLst>
                  <a:ext uri="{FF2B5EF4-FFF2-40B4-BE49-F238E27FC236}">
                    <a16:creationId xmlns:a16="http://schemas.microsoft.com/office/drawing/2014/main" id="{0D3569AB-B3AB-4498-BD3A-2E4057934E6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87" name="Freeform 1120">
                <a:extLst>
                  <a:ext uri="{FF2B5EF4-FFF2-40B4-BE49-F238E27FC236}">
                    <a16:creationId xmlns:a16="http://schemas.microsoft.com/office/drawing/2014/main" id="{8CE6CB09-10DC-4F56-A70D-EE80A67686A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88" name="Line 1121">
                <a:extLst>
                  <a:ext uri="{FF2B5EF4-FFF2-40B4-BE49-F238E27FC236}">
                    <a16:creationId xmlns:a16="http://schemas.microsoft.com/office/drawing/2014/main" id="{B6A93023-A9CB-4B71-8133-AADF6288D2E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89" name="AutoShape 1122">
                <a:extLst>
                  <a:ext uri="{FF2B5EF4-FFF2-40B4-BE49-F238E27FC236}">
                    <a16:creationId xmlns:a16="http://schemas.microsoft.com/office/drawing/2014/main" id="{4F441808-07C4-4E25-93F3-4EA4BBF37DB5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90" name="AutoShape 1107">
                <a:extLst>
                  <a:ext uri="{FF2B5EF4-FFF2-40B4-BE49-F238E27FC236}">
                    <a16:creationId xmlns:a16="http://schemas.microsoft.com/office/drawing/2014/main" id="{D75C4569-9969-498A-9586-B535ED515AC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291" name="六角形 1290">
                <a:extLst>
                  <a:ext uri="{FF2B5EF4-FFF2-40B4-BE49-F238E27FC236}">
                    <a16:creationId xmlns:a16="http://schemas.microsoft.com/office/drawing/2014/main" id="{1CF47176-3171-4AC9-9F4C-A65400108625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292" name="正方形/長方形 1291">
                <a:extLst>
                  <a:ext uri="{FF2B5EF4-FFF2-40B4-BE49-F238E27FC236}">
                    <a16:creationId xmlns:a16="http://schemas.microsoft.com/office/drawing/2014/main" id="{135D6CD5-48E5-4A5A-8072-88BFA2DD44E2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twoCellAnchor editAs="oneCell">
    <xdr:from>
      <xdr:col>5</xdr:col>
      <xdr:colOff>518792</xdr:colOff>
      <xdr:row>29</xdr:row>
      <xdr:rowOff>6576</xdr:rowOff>
    </xdr:from>
    <xdr:to>
      <xdr:col>5</xdr:col>
      <xdr:colOff>685479</xdr:colOff>
      <xdr:row>29</xdr:row>
      <xdr:rowOff>168161</xdr:rowOff>
    </xdr:to>
    <xdr:pic>
      <xdr:nvPicPr>
        <xdr:cNvPr id="1293" name="図 1292">
          <a:extLst>
            <a:ext uri="{FF2B5EF4-FFF2-40B4-BE49-F238E27FC236}">
              <a16:creationId xmlns:a16="http://schemas.microsoft.com/office/drawing/2014/main" id="{8A751133-47EE-4BDE-94D6-36AB1AA0F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90592" y="4978626"/>
          <a:ext cx="166687" cy="161585"/>
        </a:xfrm>
        <a:prstGeom prst="rect">
          <a:avLst/>
        </a:prstGeom>
      </xdr:spPr>
    </xdr:pic>
    <xdr:clientData/>
  </xdr:twoCellAnchor>
  <xdr:oneCellAnchor>
    <xdr:from>
      <xdr:col>5</xdr:col>
      <xdr:colOff>172372</xdr:colOff>
      <xdr:row>26</xdr:row>
      <xdr:rowOff>171282</xdr:rowOff>
    </xdr:from>
    <xdr:ext cx="294450" cy="69136"/>
    <xdr:sp macro="" textlink="">
      <xdr:nvSpPr>
        <xdr:cNvPr id="1294" name="Text Box 1664">
          <a:extLst>
            <a:ext uri="{FF2B5EF4-FFF2-40B4-BE49-F238E27FC236}">
              <a16:creationId xmlns:a16="http://schemas.microsoft.com/office/drawing/2014/main" id="{C6CE9222-242F-4882-83B2-43E5C15739C8}"/>
            </a:ext>
          </a:extLst>
        </xdr:cNvPr>
        <xdr:cNvSpPr txBox="1">
          <a:spLocks noChangeArrowheads="1"/>
        </xdr:cNvSpPr>
      </xdr:nvSpPr>
      <xdr:spPr bwMode="auto">
        <a:xfrm>
          <a:off x="3144172" y="462898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5</xdr:col>
      <xdr:colOff>162933</xdr:colOff>
      <xdr:row>27</xdr:row>
      <xdr:rowOff>88242</xdr:rowOff>
    </xdr:from>
    <xdr:to>
      <xdr:col>5</xdr:col>
      <xdr:colOff>298076</xdr:colOff>
      <xdr:row>28</xdr:row>
      <xdr:rowOff>43301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id="{A556D2A9-2CB7-4C67-B75A-B62180A25E37}"/>
            </a:ext>
          </a:extLst>
        </xdr:cNvPr>
        <xdr:cNvSpPr/>
      </xdr:nvSpPr>
      <xdr:spPr bwMode="auto">
        <a:xfrm>
          <a:off x="3134733" y="471739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311974</xdr:colOff>
      <xdr:row>27</xdr:row>
      <xdr:rowOff>91043</xdr:rowOff>
    </xdr:from>
    <xdr:to>
      <xdr:col>5</xdr:col>
      <xdr:colOff>454656</xdr:colOff>
      <xdr:row>28</xdr:row>
      <xdr:rowOff>41274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3CF6E893-FD3E-4E05-BB78-3B3A19CCFB9F}"/>
            </a:ext>
          </a:extLst>
        </xdr:cNvPr>
        <xdr:cNvSpPr/>
      </xdr:nvSpPr>
      <xdr:spPr bwMode="auto">
        <a:xfrm>
          <a:off x="3283774" y="472019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368242</xdr:colOff>
      <xdr:row>26</xdr:row>
      <xdr:rowOff>33508</xdr:rowOff>
    </xdr:from>
    <xdr:to>
      <xdr:col>8</xdr:col>
      <xdr:colOff>38290</xdr:colOff>
      <xdr:row>28</xdr:row>
      <xdr:rowOff>6529</xdr:rowOff>
    </xdr:to>
    <xdr:grpSp>
      <xdr:nvGrpSpPr>
        <xdr:cNvPr id="1297" name="Group 6672">
          <a:extLst>
            <a:ext uri="{FF2B5EF4-FFF2-40B4-BE49-F238E27FC236}">
              <a16:creationId xmlns:a16="http://schemas.microsoft.com/office/drawing/2014/main" id="{9B10AC5D-26E4-4DE2-9477-DD2FE7D844A2}"/>
            </a:ext>
          </a:extLst>
        </xdr:cNvPr>
        <xdr:cNvGrpSpPr>
          <a:grpSpLocks/>
        </xdr:cNvGrpSpPr>
      </xdr:nvGrpSpPr>
      <xdr:grpSpPr bwMode="auto">
        <a:xfrm>
          <a:off x="4740671" y="4514794"/>
          <a:ext cx="373083" cy="317735"/>
          <a:chOff x="534" y="108"/>
          <a:chExt cx="42" cy="38"/>
        </a:xfrm>
      </xdr:grpSpPr>
      <xdr:pic>
        <xdr:nvPicPr>
          <xdr:cNvPr id="1298" name="Picture 6673" descr="route2">
            <a:extLst>
              <a:ext uri="{FF2B5EF4-FFF2-40B4-BE49-F238E27FC236}">
                <a16:creationId xmlns:a16="http://schemas.microsoft.com/office/drawing/2014/main" id="{A0BEED09-4D6C-4E6D-9682-862DCFFEA1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9" name="Text Box 6674">
            <a:extLst>
              <a:ext uri="{FF2B5EF4-FFF2-40B4-BE49-F238E27FC236}">
                <a16:creationId xmlns:a16="http://schemas.microsoft.com/office/drawing/2014/main" id="{67D4BCB1-84A5-42A8-BEDD-590FD802C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99850</xdr:colOff>
      <xdr:row>28</xdr:row>
      <xdr:rowOff>151439</xdr:rowOff>
    </xdr:from>
    <xdr:to>
      <xdr:col>5</xdr:col>
      <xdr:colOff>355273</xdr:colOff>
      <xdr:row>30</xdr:row>
      <xdr:rowOff>11287</xdr:rowOff>
    </xdr:to>
    <xdr:sp macro="" textlink="">
      <xdr:nvSpPr>
        <xdr:cNvPr id="1300" name="六角形 1299">
          <a:extLst>
            <a:ext uri="{FF2B5EF4-FFF2-40B4-BE49-F238E27FC236}">
              <a16:creationId xmlns:a16="http://schemas.microsoft.com/office/drawing/2014/main" id="{566FE807-A317-4549-8D29-0EF283D81093}"/>
            </a:ext>
          </a:extLst>
        </xdr:cNvPr>
        <xdr:cNvSpPr/>
      </xdr:nvSpPr>
      <xdr:spPr bwMode="auto">
        <a:xfrm>
          <a:off x="3071650" y="4952039"/>
          <a:ext cx="255423" cy="202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558579</xdr:colOff>
      <xdr:row>31</xdr:row>
      <xdr:rowOff>20233</xdr:rowOff>
    </xdr:from>
    <xdr:to>
      <xdr:col>6</xdr:col>
      <xdr:colOff>110521</xdr:colOff>
      <xdr:row>32</xdr:row>
      <xdr:rowOff>50738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DAFD718B-955F-4EBC-9E86-91B357CCF1F5}"/>
            </a:ext>
          </a:extLst>
        </xdr:cNvPr>
        <xdr:cNvSpPr/>
      </xdr:nvSpPr>
      <xdr:spPr bwMode="auto">
        <a:xfrm>
          <a:off x="3530379" y="5335183"/>
          <a:ext cx="256792" cy="201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572744</xdr:colOff>
      <xdr:row>25</xdr:row>
      <xdr:rowOff>140073</xdr:rowOff>
    </xdr:from>
    <xdr:to>
      <xdr:col>8</xdr:col>
      <xdr:colOff>205439</xdr:colOff>
      <xdr:row>32</xdr:row>
      <xdr:rowOff>124132</xdr:rowOff>
    </xdr:to>
    <xdr:sp macro="" textlink="">
      <xdr:nvSpPr>
        <xdr:cNvPr id="1302" name="Line 872">
          <a:extLst>
            <a:ext uri="{FF2B5EF4-FFF2-40B4-BE49-F238E27FC236}">
              <a16:creationId xmlns:a16="http://schemas.microsoft.com/office/drawing/2014/main" id="{1FCC30B7-AF7F-4EF2-B099-27E0CD796B1B}"/>
            </a:ext>
          </a:extLst>
        </xdr:cNvPr>
        <xdr:cNvSpPr>
          <a:spLocks noChangeShapeType="1"/>
        </xdr:cNvSpPr>
      </xdr:nvSpPr>
      <xdr:spPr bwMode="auto">
        <a:xfrm flipH="1" flipV="1">
          <a:off x="4954244" y="4426323"/>
          <a:ext cx="337545" cy="1184209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61548</xdr:colOff>
      <xdr:row>29</xdr:row>
      <xdr:rowOff>34247</xdr:rowOff>
    </xdr:from>
    <xdr:to>
      <xdr:col>7</xdr:col>
      <xdr:colOff>406646</xdr:colOff>
      <xdr:row>31</xdr:row>
      <xdr:rowOff>15447</xdr:rowOff>
    </xdr:to>
    <xdr:grpSp>
      <xdr:nvGrpSpPr>
        <xdr:cNvPr id="1303" name="Group 6672">
          <a:extLst>
            <a:ext uri="{FF2B5EF4-FFF2-40B4-BE49-F238E27FC236}">
              <a16:creationId xmlns:a16="http://schemas.microsoft.com/office/drawing/2014/main" id="{38FDE1DF-2428-4049-9A8D-D00C594ABA9F}"/>
            </a:ext>
          </a:extLst>
        </xdr:cNvPr>
        <xdr:cNvGrpSpPr>
          <a:grpSpLocks/>
        </xdr:cNvGrpSpPr>
      </xdr:nvGrpSpPr>
      <xdr:grpSpPr bwMode="auto">
        <a:xfrm>
          <a:off x="4433977" y="5032604"/>
          <a:ext cx="345098" cy="325914"/>
          <a:chOff x="536" y="110"/>
          <a:chExt cx="46" cy="44"/>
        </a:xfrm>
      </xdr:grpSpPr>
      <xdr:pic>
        <xdr:nvPicPr>
          <xdr:cNvPr id="1304" name="Picture 6673" descr="route2">
            <a:extLst>
              <a:ext uri="{FF2B5EF4-FFF2-40B4-BE49-F238E27FC236}">
                <a16:creationId xmlns:a16="http://schemas.microsoft.com/office/drawing/2014/main" id="{BA8059F8-AB7F-45F6-8DCC-C92484DD39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5" name="Text Box 6674">
            <a:extLst>
              <a:ext uri="{FF2B5EF4-FFF2-40B4-BE49-F238E27FC236}">
                <a16:creationId xmlns:a16="http://schemas.microsoft.com/office/drawing/2014/main" id="{E9A93688-706E-40FD-8CD8-84F38096D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54704</xdr:colOff>
      <xdr:row>30</xdr:row>
      <xdr:rowOff>9338</xdr:rowOff>
    </xdr:from>
    <xdr:to>
      <xdr:col>8</xdr:col>
      <xdr:colOff>205441</xdr:colOff>
      <xdr:row>30</xdr:row>
      <xdr:rowOff>147582</xdr:rowOff>
    </xdr:to>
    <xdr:sp macro="" textlink="">
      <xdr:nvSpPr>
        <xdr:cNvPr id="1306" name="Oval 318">
          <a:extLst>
            <a:ext uri="{FF2B5EF4-FFF2-40B4-BE49-F238E27FC236}">
              <a16:creationId xmlns:a16="http://schemas.microsoft.com/office/drawing/2014/main" id="{A8B614DB-B23E-4828-AB06-E120F886B8B2}"/>
            </a:ext>
          </a:extLst>
        </xdr:cNvPr>
        <xdr:cNvSpPr>
          <a:spLocks noChangeArrowheads="1"/>
        </xdr:cNvSpPr>
      </xdr:nvSpPr>
      <xdr:spPr bwMode="auto">
        <a:xfrm>
          <a:off x="5141054" y="515283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76387</xdr:colOff>
      <xdr:row>31</xdr:row>
      <xdr:rowOff>21249</xdr:rowOff>
    </xdr:from>
    <xdr:to>
      <xdr:col>8</xdr:col>
      <xdr:colOff>200212</xdr:colOff>
      <xdr:row>31</xdr:row>
      <xdr:rowOff>135549</xdr:rowOff>
    </xdr:to>
    <xdr:sp macro="" textlink="">
      <xdr:nvSpPr>
        <xdr:cNvPr id="1307" name="AutoShape 1325">
          <a:extLst>
            <a:ext uri="{FF2B5EF4-FFF2-40B4-BE49-F238E27FC236}">
              <a16:creationId xmlns:a16="http://schemas.microsoft.com/office/drawing/2014/main" id="{7B4F8756-6C7A-42DE-94D5-4B7319251D72}"/>
            </a:ext>
          </a:extLst>
        </xdr:cNvPr>
        <xdr:cNvSpPr>
          <a:spLocks noChangeArrowheads="1"/>
        </xdr:cNvSpPr>
      </xdr:nvSpPr>
      <xdr:spPr bwMode="auto">
        <a:xfrm>
          <a:off x="5162737" y="53361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457567</xdr:colOff>
      <xdr:row>29</xdr:row>
      <xdr:rowOff>49806</xdr:rowOff>
    </xdr:from>
    <xdr:ext cx="377825" cy="152946"/>
    <xdr:sp macro="" textlink="">
      <xdr:nvSpPr>
        <xdr:cNvPr id="1308" name="Text Box 1620">
          <a:extLst>
            <a:ext uri="{FF2B5EF4-FFF2-40B4-BE49-F238E27FC236}">
              <a16:creationId xmlns:a16="http://schemas.microsoft.com/office/drawing/2014/main" id="{BF6CD177-A185-4560-94E7-CA98CAA86F73}"/>
            </a:ext>
          </a:extLst>
        </xdr:cNvPr>
        <xdr:cNvSpPr txBox="1">
          <a:spLocks noChangeArrowheads="1"/>
        </xdr:cNvSpPr>
      </xdr:nvSpPr>
      <xdr:spPr bwMode="auto">
        <a:xfrm>
          <a:off x="4839067" y="50218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652117</xdr:colOff>
      <xdr:row>28</xdr:row>
      <xdr:rowOff>31439</xdr:rowOff>
    </xdr:from>
    <xdr:ext cx="164977" cy="124509"/>
    <xdr:sp macro="" textlink="">
      <xdr:nvSpPr>
        <xdr:cNvPr id="1309" name="Text Box 1620">
          <a:extLst>
            <a:ext uri="{FF2B5EF4-FFF2-40B4-BE49-F238E27FC236}">
              <a16:creationId xmlns:a16="http://schemas.microsoft.com/office/drawing/2014/main" id="{9416A115-8F8A-4F71-B616-32667F923C4F}"/>
            </a:ext>
          </a:extLst>
        </xdr:cNvPr>
        <xdr:cNvSpPr txBox="1">
          <a:spLocks noChangeArrowheads="1"/>
        </xdr:cNvSpPr>
      </xdr:nvSpPr>
      <xdr:spPr bwMode="auto">
        <a:xfrm>
          <a:off x="5033617" y="4832039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8</xdr:col>
      <xdr:colOff>261225</xdr:colOff>
      <xdr:row>28</xdr:row>
      <xdr:rowOff>128950</xdr:rowOff>
    </xdr:from>
    <xdr:ext cx="335798" cy="132793"/>
    <xdr:sp macro="" textlink="">
      <xdr:nvSpPr>
        <xdr:cNvPr id="1310" name="Text Box 303">
          <a:extLst>
            <a:ext uri="{FF2B5EF4-FFF2-40B4-BE49-F238E27FC236}">
              <a16:creationId xmlns:a16="http://schemas.microsoft.com/office/drawing/2014/main" id="{31B08A97-065A-4CCE-9E8E-904F27C83F21}"/>
            </a:ext>
          </a:extLst>
        </xdr:cNvPr>
        <xdr:cNvSpPr txBox="1">
          <a:spLocks noChangeArrowheads="1"/>
        </xdr:cNvSpPr>
      </xdr:nvSpPr>
      <xdr:spPr bwMode="auto">
        <a:xfrm>
          <a:off x="5347575" y="492955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8</xdr:col>
      <xdr:colOff>107387</xdr:colOff>
      <xdr:row>27</xdr:row>
      <xdr:rowOff>37354</xdr:rowOff>
    </xdr:from>
    <xdr:to>
      <xdr:col>8</xdr:col>
      <xdr:colOff>308162</xdr:colOff>
      <xdr:row>30</xdr:row>
      <xdr:rowOff>98790</xdr:rowOff>
    </xdr:to>
    <xdr:sp macro="" textlink="">
      <xdr:nvSpPr>
        <xdr:cNvPr id="1311" name="AutoShape 1653">
          <a:extLst>
            <a:ext uri="{FF2B5EF4-FFF2-40B4-BE49-F238E27FC236}">
              <a16:creationId xmlns:a16="http://schemas.microsoft.com/office/drawing/2014/main" id="{DC25C8C2-B4CE-457E-8598-B9F3101B5D18}"/>
            </a:ext>
          </a:extLst>
        </xdr:cNvPr>
        <xdr:cNvSpPr>
          <a:spLocks/>
        </xdr:cNvSpPr>
      </xdr:nvSpPr>
      <xdr:spPr bwMode="auto">
        <a:xfrm>
          <a:off x="5193737" y="4666504"/>
          <a:ext cx="200775" cy="5757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559252</xdr:colOff>
      <xdr:row>29</xdr:row>
      <xdr:rowOff>146379</xdr:rowOff>
    </xdr:from>
    <xdr:to>
      <xdr:col>4</xdr:col>
      <xdr:colOff>3968</xdr:colOff>
      <xdr:row>31</xdr:row>
      <xdr:rowOff>51595</xdr:rowOff>
    </xdr:to>
    <xdr:sp macro="" textlink="">
      <xdr:nvSpPr>
        <xdr:cNvPr id="1312" name="Line 1121">
          <a:extLst>
            <a:ext uri="{FF2B5EF4-FFF2-40B4-BE49-F238E27FC236}">
              <a16:creationId xmlns:a16="http://schemas.microsoft.com/office/drawing/2014/main" id="{7D83234D-A946-449F-80C0-E3A9FC574D81}"/>
            </a:ext>
          </a:extLst>
        </xdr:cNvPr>
        <xdr:cNvSpPr>
          <a:spLocks noChangeShapeType="1"/>
        </xdr:cNvSpPr>
      </xdr:nvSpPr>
      <xdr:spPr bwMode="auto">
        <a:xfrm>
          <a:off x="2121352" y="5118429"/>
          <a:ext cx="149566" cy="2481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662791</xdr:colOff>
      <xdr:row>30</xdr:row>
      <xdr:rowOff>115094</xdr:rowOff>
    </xdr:from>
    <xdr:to>
      <xdr:col>4</xdr:col>
      <xdr:colOff>325437</xdr:colOff>
      <xdr:row>32</xdr:row>
      <xdr:rowOff>146843</xdr:rowOff>
    </xdr:to>
    <xdr:grpSp>
      <xdr:nvGrpSpPr>
        <xdr:cNvPr id="1313" name="グループ化 1312">
          <a:extLst>
            <a:ext uri="{FF2B5EF4-FFF2-40B4-BE49-F238E27FC236}">
              <a16:creationId xmlns:a16="http://schemas.microsoft.com/office/drawing/2014/main" id="{BCDFB271-DA2F-4D70-997F-936FF890AF7A}"/>
            </a:ext>
          </a:extLst>
        </xdr:cNvPr>
        <xdr:cNvGrpSpPr/>
      </xdr:nvGrpSpPr>
      <xdr:grpSpPr>
        <a:xfrm>
          <a:off x="2223077" y="5285808"/>
          <a:ext cx="365681" cy="376464"/>
          <a:chOff x="3639354" y="5242719"/>
          <a:chExt cx="367099" cy="373062"/>
        </a:xfrm>
      </xdr:grpSpPr>
      <xdr:sp macro="" textlink="">
        <xdr:nvSpPr>
          <xdr:cNvPr id="1314" name="Text Box 301">
            <a:extLst>
              <a:ext uri="{FF2B5EF4-FFF2-40B4-BE49-F238E27FC236}">
                <a16:creationId xmlns:a16="http://schemas.microsoft.com/office/drawing/2014/main" id="{92D54E15-20FB-4E35-84A8-9D1B557E0E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315" name="Line 1121">
            <a:extLst>
              <a:ext uri="{FF2B5EF4-FFF2-40B4-BE49-F238E27FC236}">
                <a16:creationId xmlns:a16="http://schemas.microsoft.com/office/drawing/2014/main" id="{CA398BC3-A95C-46F1-96FF-24A54EC9A7D8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547332</xdr:colOff>
      <xdr:row>29</xdr:row>
      <xdr:rowOff>147140</xdr:rowOff>
    </xdr:from>
    <xdr:to>
      <xdr:col>5</xdr:col>
      <xdr:colOff>671157</xdr:colOff>
      <xdr:row>30</xdr:row>
      <xdr:rowOff>89989</xdr:rowOff>
    </xdr:to>
    <xdr:sp macro="" textlink="">
      <xdr:nvSpPr>
        <xdr:cNvPr id="1316" name="AutoShape 297">
          <a:extLst>
            <a:ext uri="{FF2B5EF4-FFF2-40B4-BE49-F238E27FC236}">
              <a16:creationId xmlns:a16="http://schemas.microsoft.com/office/drawing/2014/main" id="{387C35D6-A4AE-4A20-8A25-D0F3280AAA57}"/>
            </a:ext>
          </a:extLst>
        </xdr:cNvPr>
        <xdr:cNvSpPr>
          <a:spLocks noChangeArrowheads="1"/>
        </xdr:cNvSpPr>
      </xdr:nvSpPr>
      <xdr:spPr bwMode="auto">
        <a:xfrm>
          <a:off x="3519132" y="5119190"/>
          <a:ext cx="1238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608540</xdr:colOff>
      <xdr:row>27</xdr:row>
      <xdr:rowOff>21171</xdr:rowOff>
    </xdr:from>
    <xdr:to>
      <xdr:col>8</xdr:col>
      <xdr:colOff>100540</xdr:colOff>
      <xdr:row>28</xdr:row>
      <xdr:rowOff>4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BDE53775-8C2A-4E74-9CC5-A5738335155B}"/>
            </a:ext>
          </a:extLst>
        </xdr:cNvPr>
        <xdr:cNvSpPr/>
      </xdr:nvSpPr>
      <xdr:spPr bwMode="auto">
        <a:xfrm>
          <a:off x="4990040" y="4650321"/>
          <a:ext cx="196850" cy="1502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309033</xdr:colOff>
      <xdr:row>36</xdr:row>
      <xdr:rowOff>65616</xdr:rowOff>
    </xdr:from>
    <xdr:to>
      <xdr:col>1</xdr:col>
      <xdr:colOff>644327</xdr:colOff>
      <xdr:row>38</xdr:row>
      <xdr:rowOff>95249</xdr:rowOff>
    </xdr:to>
    <xdr:sp macro="" textlink="">
      <xdr:nvSpPr>
        <xdr:cNvPr id="1318" name="Line 724">
          <a:extLst>
            <a:ext uri="{FF2B5EF4-FFF2-40B4-BE49-F238E27FC236}">
              <a16:creationId xmlns:a16="http://schemas.microsoft.com/office/drawing/2014/main" id="{8120396E-0921-4A1D-A55A-8111FD54AD83}"/>
            </a:ext>
          </a:extLst>
        </xdr:cNvPr>
        <xdr:cNvSpPr>
          <a:spLocks noChangeShapeType="1"/>
        </xdr:cNvSpPr>
      </xdr:nvSpPr>
      <xdr:spPr bwMode="auto">
        <a:xfrm flipH="1" flipV="1">
          <a:off x="461433" y="623781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499467</xdr:colOff>
      <xdr:row>34</xdr:row>
      <xdr:rowOff>138322</xdr:rowOff>
    </xdr:from>
    <xdr:to>
      <xdr:col>2</xdr:col>
      <xdr:colOff>173439</xdr:colOff>
      <xdr:row>36</xdr:row>
      <xdr:rowOff>129227</xdr:rowOff>
    </xdr:to>
    <xdr:grpSp>
      <xdr:nvGrpSpPr>
        <xdr:cNvPr id="1319" name="Group 6672">
          <a:extLst>
            <a:ext uri="{FF2B5EF4-FFF2-40B4-BE49-F238E27FC236}">
              <a16:creationId xmlns:a16="http://schemas.microsoft.com/office/drawing/2014/main" id="{6F4E0E18-52C1-4098-874A-641178100C4E}"/>
            </a:ext>
          </a:extLst>
        </xdr:cNvPr>
        <xdr:cNvGrpSpPr>
          <a:grpSpLocks/>
        </xdr:cNvGrpSpPr>
      </xdr:nvGrpSpPr>
      <xdr:grpSpPr bwMode="auto">
        <a:xfrm>
          <a:off x="653681" y="5998465"/>
          <a:ext cx="377008" cy="335619"/>
          <a:chOff x="536" y="110"/>
          <a:chExt cx="46" cy="44"/>
        </a:xfrm>
      </xdr:grpSpPr>
      <xdr:pic>
        <xdr:nvPicPr>
          <xdr:cNvPr id="1320" name="Picture 6673" descr="route2">
            <a:extLst>
              <a:ext uri="{FF2B5EF4-FFF2-40B4-BE49-F238E27FC236}">
                <a16:creationId xmlns:a16="http://schemas.microsoft.com/office/drawing/2014/main" id="{42EC72EC-B238-4891-9A25-D815EB6C27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1" name="Text Box 6674">
            <a:extLst>
              <a:ext uri="{FF2B5EF4-FFF2-40B4-BE49-F238E27FC236}">
                <a16:creationId xmlns:a16="http://schemas.microsoft.com/office/drawing/2014/main" id="{B62FD789-3FE0-4DDC-82E3-A64BBF3BC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425252</xdr:colOff>
      <xdr:row>39</xdr:row>
      <xdr:rowOff>0</xdr:rowOff>
    </xdr:from>
    <xdr:to>
      <xdr:col>1</xdr:col>
      <xdr:colOff>625277</xdr:colOff>
      <xdr:row>40</xdr:row>
      <xdr:rowOff>95250</xdr:rowOff>
    </xdr:to>
    <xdr:sp macro="" textlink="">
      <xdr:nvSpPr>
        <xdr:cNvPr id="1322" name="Line 252">
          <a:extLst>
            <a:ext uri="{FF2B5EF4-FFF2-40B4-BE49-F238E27FC236}">
              <a16:creationId xmlns:a16="http://schemas.microsoft.com/office/drawing/2014/main" id="{A23E03BF-916A-4686-8F84-F891160549E8}"/>
            </a:ext>
          </a:extLst>
        </xdr:cNvPr>
        <xdr:cNvSpPr>
          <a:spLocks noChangeShapeType="1"/>
        </xdr:cNvSpPr>
      </xdr:nvSpPr>
      <xdr:spPr bwMode="auto">
        <a:xfrm flipV="1">
          <a:off x="577652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665313</xdr:colOff>
      <xdr:row>35</xdr:row>
      <xdr:rowOff>1</xdr:rowOff>
    </xdr:from>
    <xdr:to>
      <xdr:col>2</xdr:col>
      <xdr:colOff>463353</xdr:colOff>
      <xdr:row>40</xdr:row>
      <xdr:rowOff>158768</xdr:rowOff>
    </xdr:to>
    <xdr:sp macro="" textlink="">
      <xdr:nvSpPr>
        <xdr:cNvPr id="1323" name="Freeform 320">
          <a:extLst>
            <a:ext uri="{FF2B5EF4-FFF2-40B4-BE49-F238E27FC236}">
              <a16:creationId xmlns:a16="http://schemas.microsoft.com/office/drawing/2014/main" id="{0486D307-E581-4951-85D6-FABB9BC73016}"/>
            </a:ext>
          </a:extLst>
        </xdr:cNvPr>
        <xdr:cNvSpPr>
          <a:spLocks/>
        </xdr:cNvSpPr>
      </xdr:nvSpPr>
      <xdr:spPr bwMode="auto">
        <a:xfrm>
          <a:off x="817713" y="600075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603053</xdr:colOff>
      <xdr:row>38</xdr:row>
      <xdr:rowOff>61380</xdr:rowOff>
    </xdr:from>
    <xdr:to>
      <xdr:col>2</xdr:col>
      <xdr:colOff>38300</xdr:colOff>
      <xdr:row>39</xdr:row>
      <xdr:rowOff>32805</xdr:rowOff>
    </xdr:to>
    <xdr:sp macro="" textlink="">
      <xdr:nvSpPr>
        <xdr:cNvPr id="1324" name="Oval 321">
          <a:extLst>
            <a:ext uri="{FF2B5EF4-FFF2-40B4-BE49-F238E27FC236}">
              <a16:creationId xmlns:a16="http://schemas.microsoft.com/office/drawing/2014/main" id="{8E072596-E2B7-4236-85E1-351EDAA6B57B}"/>
            </a:ext>
          </a:extLst>
        </xdr:cNvPr>
        <xdr:cNvSpPr>
          <a:spLocks noChangeArrowheads="1"/>
        </xdr:cNvSpPr>
      </xdr:nvSpPr>
      <xdr:spPr bwMode="auto">
        <a:xfrm>
          <a:off x="755453" y="657648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12549</xdr:colOff>
      <xdr:row>38</xdr:row>
      <xdr:rowOff>133527</xdr:rowOff>
    </xdr:from>
    <xdr:ext cx="673915" cy="343059"/>
    <xdr:sp macro="" textlink="">
      <xdr:nvSpPr>
        <xdr:cNvPr id="1325" name="Text Box 1067">
          <a:extLst>
            <a:ext uri="{FF2B5EF4-FFF2-40B4-BE49-F238E27FC236}">
              <a16:creationId xmlns:a16="http://schemas.microsoft.com/office/drawing/2014/main" id="{17544E8F-ECC7-4D50-BFDB-19DD57E8B5C4}"/>
            </a:ext>
          </a:extLst>
        </xdr:cNvPr>
        <xdr:cNvSpPr txBox="1">
          <a:spLocks noChangeArrowheads="1"/>
        </xdr:cNvSpPr>
      </xdr:nvSpPr>
      <xdr:spPr bwMode="auto">
        <a:xfrm>
          <a:off x="869799" y="664862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152664</xdr:colOff>
      <xdr:row>38</xdr:row>
      <xdr:rowOff>165948</xdr:rowOff>
    </xdr:from>
    <xdr:to>
      <xdr:col>1</xdr:col>
      <xdr:colOff>496873</xdr:colOff>
      <xdr:row>40</xdr:row>
      <xdr:rowOff>156610</xdr:rowOff>
    </xdr:to>
    <xdr:grpSp>
      <xdr:nvGrpSpPr>
        <xdr:cNvPr id="1326" name="Group 6672">
          <a:extLst>
            <a:ext uri="{FF2B5EF4-FFF2-40B4-BE49-F238E27FC236}">
              <a16:creationId xmlns:a16="http://schemas.microsoft.com/office/drawing/2014/main" id="{F93AF16F-CC52-4A9E-A364-1E5FE3483B5B}"/>
            </a:ext>
          </a:extLst>
        </xdr:cNvPr>
        <xdr:cNvGrpSpPr>
          <a:grpSpLocks/>
        </xdr:cNvGrpSpPr>
      </xdr:nvGrpSpPr>
      <xdr:grpSpPr bwMode="auto">
        <a:xfrm>
          <a:off x="306878" y="6715519"/>
          <a:ext cx="344209" cy="335377"/>
          <a:chOff x="536" y="110"/>
          <a:chExt cx="46" cy="44"/>
        </a:xfrm>
      </xdr:grpSpPr>
      <xdr:pic>
        <xdr:nvPicPr>
          <xdr:cNvPr id="1327" name="Picture 6673" descr="route2">
            <a:extLst>
              <a:ext uri="{FF2B5EF4-FFF2-40B4-BE49-F238E27FC236}">
                <a16:creationId xmlns:a16="http://schemas.microsoft.com/office/drawing/2014/main" id="{713D6810-CC7C-4CD7-8BFA-46DC4D81F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8" name="Text Box 6674">
            <a:extLst>
              <a:ext uri="{FF2B5EF4-FFF2-40B4-BE49-F238E27FC236}">
                <a16:creationId xmlns:a16="http://schemas.microsoft.com/office/drawing/2014/main" id="{635A7E8F-C266-42F5-AE2F-899FC437D2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10441</xdr:colOff>
      <xdr:row>33</xdr:row>
      <xdr:rowOff>28257</xdr:rowOff>
    </xdr:from>
    <xdr:to>
      <xdr:col>3</xdr:col>
      <xdr:colOff>205206</xdr:colOff>
      <xdr:row>34</xdr:row>
      <xdr:rowOff>4811</xdr:rowOff>
    </xdr:to>
    <xdr:sp macro="" textlink="">
      <xdr:nvSpPr>
        <xdr:cNvPr id="1329" name="六角形 1328">
          <a:extLst>
            <a:ext uri="{FF2B5EF4-FFF2-40B4-BE49-F238E27FC236}">
              <a16:creationId xmlns:a16="http://schemas.microsoft.com/office/drawing/2014/main" id="{FD0B0299-FF47-4EB2-B1FF-989E5EF56B39}"/>
            </a:ext>
          </a:extLst>
        </xdr:cNvPr>
        <xdr:cNvSpPr/>
      </xdr:nvSpPr>
      <xdr:spPr bwMode="auto">
        <a:xfrm>
          <a:off x="1572541" y="5686107"/>
          <a:ext cx="194765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661791</xdr:colOff>
      <xdr:row>39</xdr:row>
      <xdr:rowOff>94191</xdr:rowOff>
    </xdr:from>
    <xdr:to>
      <xdr:col>2</xdr:col>
      <xdr:colOff>63500</xdr:colOff>
      <xdr:row>40</xdr:row>
      <xdr:rowOff>21167</xdr:rowOff>
    </xdr:to>
    <xdr:sp macro="" textlink="">
      <xdr:nvSpPr>
        <xdr:cNvPr id="1330" name="AutoShape 251">
          <a:extLst>
            <a:ext uri="{FF2B5EF4-FFF2-40B4-BE49-F238E27FC236}">
              <a16:creationId xmlns:a16="http://schemas.microsoft.com/office/drawing/2014/main" id="{8123F891-0C8A-4DF5-ADB6-1FF24369E879}"/>
            </a:ext>
          </a:extLst>
        </xdr:cNvPr>
        <xdr:cNvSpPr>
          <a:spLocks noChangeArrowheads="1"/>
        </xdr:cNvSpPr>
      </xdr:nvSpPr>
      <xdr:spPr bwMode="auto">
        <a:xfrm>
          <a:off x="814191" y="678074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39688</xdr:colOff>
      <xdr:row>27</xdr:row>
      <xdr:rowOff>142875</xdr:rowOff>
    </xdr:from>
    <xdr:to>
      <xdr:col>10</xdr:col>
      <xdr:colOff>673619</xdr:colOff>
      <xdr:row>30</xdr:row>
      <xdr:rowOff>121964</xdr:rowOff>
    </xdr:to>
    <xdr:sp macro="" textlink="">
      <xdr:nvSpPr>
        <xdr:cNvPr id="1331" name="Line 317">
          <a:extLst>
            <a:ext uri="{FF2B5EF4-FFF2-40B4-BE49-F238E27FC236}">
              <a16:creationId xmlns:a16="http://schemas.microsoft.com/office/drawing/2014/main" id="{3F0A9D36-A750-44D9-B734-A834531B78AF}"/>
            </a:ext>
          </a:extLst>
        </xdr:cNvPr>
        <xdr:cNvSpPr>
          <a:spLocks noChangeShapeType="1"/>
        </xdr:cNvSpPr>
      </xdr:nvSpPr>
      <xdr:spPr bwMode="auto">
        <a:xfrm>
          <a:off x="5830888" y="4772025"/>
          <a:ext cx="1338781" cy="493439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380337</xdr:colOff>
      <xdr:row>28</xdr:row>
      <xdr:rowOff>96265</xdr:rowOff>
    </xdr:from>
    <xdr:to>
      <xdr:col>9</xdr:col>
      <xdr:colOff>492835</xdr:colOff>
      <xdr:row>29</xdr:row>
      <xdr:rowOff>44799</xdr:rowOff>
    </xdr:to>
    <xdr:sp macro="" textlink="">
      <xdr:nvSpPr>
        <xdr:cNvPr id="1332" name="Oval 318">
          <a:extLst>
            <a:ext uri="{FF2B5EF4-FFF2-40B4-BE49-F238E27FC236}">
              <a16:creationId xmlns:a16="http://schemas.microsoft.com/office/drawing/2014/main" id="{BED2B406-990F-47F8-9B2E-EEFDDC04B8CC}"/>
            </a:ext>
          </a:extLst>
        </xdr:cNvPr>
        <xdr:cNvSpPr>
          <a:spLocks noChangeArrowheads="1"/>
        </xdr:cNvSpPr>
      </xdr:nvSpPr>
      <xdr:spPr bwMode="auto">
        <a:xfrm>
          <a:off x="6171537" y="4896865"/>
          <a:ext cx="112498" cy="1199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200527</xdr:colOff>
      <xdr:row>26</xdr:row>
      <xdr:rowOff>4178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81270192-710F-45C1-8191-3B2A66477417}"/>
            </a:ext>
          </a:extLst>
        </xdr:cNvPr>
        <xdr:cNvSpPr/>
      </xdr:nvSpPr>
      <xdr:spPr bwMode="auto">
        <a:xfrm>
          <a:off x="5797071" y="4294161"/>
          <a:ext cx="194656" cy="1677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246418</xdr:colOff>
      <xdr:row>27</xdr:row>
      <xdr:rowOff>14031</xdr:rowOff>
    </xdr:from>
    <xdr:to>
      <xdr:col>11</xdr:col>
      <xdr:colOff>127556</xdr:colOff>
      <xdr:row>30</xdr:row>
      <xdr:rowOff>92556</xdr:rowOff>
    </xdr:to>
    <xdr:sp macro="" textlink="">
      <xdr:nvSpPr>
        <xdr:cNvPr id="1334" name="Freeform 320">
          <a:extLst>
            <a:ext uri="{FF2B5EF4-FFF2-40B4-BE49-F238E27FC236}">
              <a16:creationId xmlns:a16="http://schemas.microsoft.com/office/drawing/2014/main" id="{4D9A20B2-6A84-49ED-9E90-EB6D3E5170A2}"/>
            </a:ext>
          </a:extLst>
        </xdr:cNvPr>
        <xdr:cNvSpPr>
          <a:spLocks/>
        </xdr:cNvSpPr>
      </xdr:nvSpPr>
      <xdr:spPr bwMode="auto">
        <a:xfrm rot="17716052">
          <a:off x="6386599" y="4294200"/>
          <a:ext cx="592875" cy="1290838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216322</xdr:colOff>
      <xdr:row>30</xdr:row>
      <xdr:rowOff>13433</xdr:rowOff>
    </xdr:from>
    <xdr:to>
      <xdr:col>10</xdr:col>
      <xdr:colOff>340147</xdr:colOff>
      <xdr:row>30</xdr:row>
      <xdr:rowOff>127129</xdr:rowOff>
    </xdr:to>
    <xdr:sp macro="" textlink="">
      <xdr:nvSpPr>
        <xdr:cNvPr id="1335" name="AutoShape 1325">
          <a:extLst>
            <a:ext uri="{FF2B5EF4-FFF2-40B4-BE49-F238E27FC236}">
              <a16:creationId xmlns:a16="http://schemas.microsoft.com/office/drawing/2014/main" id="{C9383C26-974E-43D5-8D1E-56B103B30F42}"/>
            </a:ext>
          </a:extLst>
        </xdr:cNvPr>
        <xdr:cNvSpPr>
          <a:spLocks noChangeArrowheads="1"/>
        </xdr:cNvSpPr>
      </xdr:nvSpPr>
      <xdr:spPr bwMode="auto">
        <a:xfrm>
          <a:off x="6712372" y="5156933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502315</xdr:colOff>
      <xdr:row>28</xdr:row>
      <xdr:rowOff>135353</xdr:rowOff>
    </xdr:from>
    <xdr:to>
      <xdr:col>10</xdr:col>
      <xdr:colOff>548475</xdr:colOff>
      <xdr:row>30</xdr:row>
      <xdr:rowOff>62406</xdr:rowOff>
    </xdr:to>
    <xdr:pic>
      <xdr:nvPicPr>
        <xdr:cNvPr id="1336" name="図 1335">
          <a:extLst>
            <a:ext uri="{FF2B5EF4-FFF2-40B4-BE49-F238E27FC236}">
              <a16:creationId xmlns:a16="http://schemas.microsoft.com/office/drawing/2014/main" id="{0F2B6A91-6B05-43BE-8577-793706948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1110676">
          <a:off x="6293515" y="4935953"/>
          <a:ext cx="751010" cy="269953"/>
        </a:xfrm>
        <a:prstGeom prst="rect">
          <a:avLst/>
        </a:prstGeom>
      </xdr:spPr>
    </xdr:pic>
    <xdr:clientData/>
  </xdr:twoCellAnchor>
  <xdr:twoCellAnchor>
    <xdr:from>
      <xdr:col>9</xdr:col>
      <xdr:colOff>285955</xdr:colOff>
      <xdr:row>28</xdr:row>
      <xdr:rowOff>54940</xdr:rowOff>
    </xdr:from>
    <xdr:to>
      <xdr:col>9</xdr:col>
      <xdr:colOff>348777</xdr:colOff>
      <xdr:row>29</xdr:row>
      <xdr:rowOff>34088</xdr:rowOff>
    </xdr:to>
    <xdr:grpSp>
      <xdr:nvGrpSpPr>
        <xdr:cNvPr id="1337" name="グループ化 1336">
          <a:extLst>
            <a:ext uri="{FF2B5EF4-FFF2-40B4-BE49-F238E27FC236}">
              <a16:creationId xmlns:a16="http://schemas.microsoft.com/office/drawing/2014/main" id="{F9464A3A-DA9A-43D1-B793-6A6294AEC041}"/>
            </a:ext>
          </a:extLst>
        </xdr:cNvPr>
        <xdr:cNvGrpSpPr/>
      </xdr:nvGrpSpPr>
      <xdr:grpSpPr>
        <a:xfrm>
          <a:off x="6064455" y="4880940"/>
          <a:ext cx="62822" cy="151505"/>
          <a:chOff x="423380" y="6181772"/>
          <a:chExt cx="62822" cy="149745"/>
        </a:xfrm>
      </xdr:grpSpPr>
      <xdr:sp macro="" textlink="">
        <xdr:nvSpPr>
          <xdr:cNvPr id="1338" name="Text Box 1067">
            <a:extLst>
              <a:ext uri="{FF2B5EF4-FFF2-40B4-BE49-F238E27FC236}">
                <a16:creationId xmlns:a16="http://schemas.microsoft.com/office/drawing/2014/main" id="{7ED876B3-3597-4298-AA50-35085829DF4A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39" name="Line 724">
            <a:extLst>
              <a:ext uri="{FF2B5EF4-FFF2-40B4-BE49-F238E27FC236}">
                <a16:creationId xmlns:a16="http://schemas.microsoft.com/office/drawing/2014/main" id="{3C1CE5CE-8608-44BF-888A-CEBD42596B2A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495207</xdr:colOff>
      <xdr:row>28</xdr:row>
      <xdr:rowOff>126019</xdr:rowOff>
    </xdr:from>
    <xdr:to>
      <xdr:col>9</xdr:col>
      <xdr:colOff>558029</xdr:colOff>
      <xdr:row>29</xdr:row>
      <xdr:rowOff>105167</xdr:rowOff>
    </xdr:to>
    <xdr:grpSp>
      <xdr:nvGrpSpPr>
        <xdr:cNvPr id="1340" name="グループ化 1339">
          <a:extLst>
            <a:ext uri="{FF2B5EF4-FFF2-40B4-BE49-F238E27FC236}">
              <a16:creationId xmlns:a16="http://schemas.microsoft.com/office/drawing/2014/main" id="{01979ABD-04E3-4E4C-A3E0-622EFD3F9F59}"/>
            </a:ext>
          </a:extLst>
        </xdr:cNvPr>
        <xdr:cNvGrpSpPr/>
      </xdr:nvGrpSpPr>
      <xdr:grpSpPr>
        <a:xfrm>
          <a:off x="6273707" y="4952019"/>
          <a:ext cx="62822" cy="151505"/>
          <a:chOff x="423380" y="6181772"/>
          <a:chExt cx="62822" cy="149745"/>
        </a:xfrm>
      </xdr:grpSpPr>
      <xdr:sp macro="" textlink="">
        <xdr:nvSpPr>
          <xdr:cNvPr id="1341" name="Text Box 1067">
            <a:extLst>
              <a:ext uri="{FF2B5EF4-FFF2-40B4-BE49-F238E27FC236}">
                <a16:creationId xmlns:a16="http://schemas.microsoft.com/office/drawing/2014/main" id="{3F283F39-76BD-4099-AA19-98954EC98C76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42" name="Line 724">
            <a:extLst>
              <a:ext uri="{FF2B5EF4-FFF2-40B4-BE49-F238E27FC236}">
                <a16:creationId xmlns:a16="http://schemas.microsoft.com/office/drawing/2014/main" id="{8357FE24-36B4-4E02-BA89-E2AE978D5673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406805</xdr:colOff>
      <xdr:row>26</xdr:row>
      <xdr:rowOff>5481</xdr:rowOff>
    </xdr:from>
    <xdr:ext cx="373840" cy="311688"/>
    <xdr:grpSp>
      <xdr:nvGrpSpPr>
        <xdr:cNvPr id="1343" name="Group 6672">
          <a:extLst>
            <a:ext uri="{FF2B5EF4-FFF2-40B4-BE49-F238E27FC236}">
              <a16:creationId xmlns:a16="http://schemas.microsoft.com/office/drawing/2014/main" id="{8AD62D70-5582-4FB9-9B77-64198C8AE7EA}"/>
            </a:ext>
          </a:extLst>
        </xdr:cNvPr>
        <xdr:cNvGrpSpPr>
          <a:grpSpLocks/>
        </xdr:cNvGrpSpPr>
      </xdr:nvGrpSpPr>
      <xdr:grpSpPr bwMode="auto">
        <a:xfrm>
          <a:off x="6185305" y="4486767"/>
          <a:ext cx="373840" cy="311688"/>
          <a:chOff x="534" y="108"/>
          <a:chExt cx="42" cy="38"/>
        </a:xfrm>
      </xdr:grpSpPr>
      <xdr:pic>
        <xdr:nvPicPr>
          <xdr:cNvPr id="1344" name="Picture 6673" descr="route2">
            <a:extLst>
              <a:ext uri="{FF2B5EF4-FFF2-40B4-BE49-F238E27FC236}">
                <a16:creationId xmlns:a16="http://schemas.microsoft.com/office/drawing/2014/main" id="{31D87320-F92B-4C63-946C-9CB473A48C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5" name="Text Box 6674">
            <a:extLst>
              <a:ext uri="{FF2B5EF4-FFF2-40B4-BE49-F238E27FC236}">
                <a16:creationId xmlns:a16="http://schemas.microsoft.com/office/drawing/2014/main" id="{BFCF0BE1-A868-47CD-9A74-A36A72F1C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59266</xdr:colOff>
      <xdr:row>36</xdr:row>
      <xdr:rowOff>117728</xdr:rowOff>
    </xdr:from>
    <xdr:ext cx="620183" cy="321050"/>
    <xdr:sp macro="" textlink="">
      <xdr:nvSpPr>
        <xdr:cNvPr id="1346" name="Text Box 1067">
          <a:extLst>
            <a:ext uri="{FF2B5EF4-FFF2-40B4-BE49-F238E27FC236}">
              <a16:creationId xmlns:a16="http://schemas.microsoft.com/office/drawing/2014/main" id="{0BF0CFDB-7F1F-46B2-9DEC-058826AEA838}"/>
            </a:ext>
          </a:extLst>
        </xdr:cNvPr>
        <xdr:cNvSpPr txBox="1">
          <a:spLocks noChangeArrowheads="1"/>
        </xdr:cNvSpPr>
      </xdr:nvSpPr>
      <xdr:spPr bwMode="auto">
        <a:xfrm>
          <a:off x="916516" y="628992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296066</xdr:colOff>
      <xdr:row>36</xdr:row>
      <xdr:rowOff>153209</xdr:rowOff>
    </xdr:from>
    <xdr:to>
      <xdr:col>1</xdr:col>
      <xdr:colOff>551751</xdr:colOff>
      <xdr:row>38</xdr:row>
      <xdr:rowOff>10603</xdr:rowOff>
    </xdr:to>
    <xdr:sp macro="" textlink="">
      <xdr:nvSpPr>
        <xdr:cNvPr id="1347" name="六角形 1346">
          <a:extLst>
            <a:ext uri="{FF2B5EF4-FFF2-40B4-BE49-F238E27FC236}">
              <a16:creationId xmlns:a16="http://schemas.microsoft.com/office/drawing/2014/main" id="{E6E5F04E-4EF3-432D-9B52-603F936776B7}"/>
            </a:ext>
          </a:extLst>
        </xdr:cNvPr>
        <xdr:cNvSpPr/>
      </xdr:nvSpPr>
      <xdr:spPr bwMode="auto">
        <a:xfrm>
          <a:off x="448466" y="6325409"/>
          <a:ext cx="255685" cy="200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9921</xdr:colOff>
      <xdr:row>38</xdr:row>
      <xdr:rowOff>74179</xdr:rowOff>
    </xdr:from>
    <xdr:ext cx="575467" cy="141064"/>
    <xdr:sp macro="" textlink="">
      <xdr:nvSpPr>
        <xdr:cNvPr id="1348" name="Text Box 1067">
          <a:extLst>
            <a:ext uri="{FF2B5EF4-FFF2-40B4-BE49-F238E27FC236}">
              <a16:creationId xmlns:a16="http://schemas.microsoft.com/office/drawing/2014/main" id="{F2B4A2E7-F0E5-4F4D-9CC1-A4D853F00278}"/>
            </a:ext>
          </a:extLst>
        </xdr:cNvPr>
        <xdr:cNvSpPr txBox="1">
          <a:spLocks noChangeArrowheads="1"/>
        </xdr:cNvSpPr>
      </xdr:nvSpPr>
      <xdr:spPr bwMode="auto">
        <a:xfrm>
          <a:off x="162321" y="6589279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64492</xdr:colOff>
      <xdr:row>29</xdr:row>
      <xdr:rowOff>49610</xdr:rowOff>
    </xdr:from>
    <xdr:to>
      <xdr:col>9</xdr:col>
      <xdr:colOff>435365</xdr:colOff>
      <xdr:row>30</xdr:row>
      <xdr:rowOff>4716</xdr:rowOff>
    </xdr:to>
    <xdr:sp macro="" textlink="">
      <xdr:nvSpPr>
        <xdr:cNvPr id="1349" name="Text Box 2947">
          <a:extLst>
            <a:ext uri="{FF2B5EF4-FFF2-40B4-BE49-F238E27FC236}">
              <a16:creationId xmlns:a16="http://schemas.microsoft.com/office/drawing/2014/main" id="{0CB3D71F-14C4-4F04-963D-6BCA8C6FAC10}"/>
            </a:ext>
          </a:extLst>
        </xdr:cNvPr>
        <xdr:cNvSpPr txBox="1">
          <a:spLocks noChangeArrowheads="1"/>
        </xdr:cNvSpPr>
      </xdr:nvSpPr>
      <xdr:spPr bwMode="auto">
        <a:xfrm>
          <a:off x="5855692" y="5021660"/>
          <a:ext cx="370873" cy="1265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9</xdr:col>
      <xdr:colOff>378824</xdr:colOff>
      <xdr:row>29</xdr:row>
      <xdr:rowOff>88994</xdr:rowOff>
    </xdr:from>
    <xdr:to>
      <xdr:col>10</xdr:col>
      <xdr:colOff>231139</xdr:colOff>
      <xdr:row>30</xdr:row>
      <xdr:rowOff>155233</xdr:rowOff>
    </xdr:to>
    <xdr:sp macro="" textlink="">
      <xdr:nvSpPr>
        <xdr:cNvPr id="1350" name="AutoShape 1653">
          <a:extLst>
            <a:ext uri="{FF2B5EF4-FFF2-40B4-BE49-F238E27FC236}">
              <a16:creationId xmlns:a16="http://schemas.microsoft.com/office/drawing/2014/main" id="{936D6868-6A5A-47C3-884F-8C3B62339013}"/>
            </a:ext>
          </a:extLst>
        </xdr:cNvPr>
        <xdr:cNvSpPr>
          <a:spLocks/>
        </xdr:cNvSpPr>
      </xdr:nvSpPr>
      <xdr:spPr bwMode="auto">
        <a:xfrm rot="6676127">
          <a:off x="6329762" y="4901306"/>
          <a:ext cx="237689" cy="557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446821</xdr:colOff>
      <xdr:row>30</xdr:row>
      <xdr:rowOff>148378</xdr:rowOff>
    </xdr:from>
    <xdr:ext cx="335798" cy="132793"/>
    <xdr:sp macro="" textlink="">
      <xdr:nvSpPr>
        <xdr:cNvPr id="1351" name="Text Box 303">
          <a:extLst>
            <a:ext uri="{FF2B5EF4-FFF2-40B4-BE49-F238E27FC236}">
              <a16:creationId xmlns:a16="http://schemas.microsoft.com/office/drawing/2014/main" id="{E0C116BB-D6D6-4460-B40B-21BAEF3B25C8}"/>
            </a:ext>
          </a:extLst>
        </xdr:cNvPr>
        <xdr:cNvSpPr txBox="1">
          <a:spLocks noChangeArrowheads="1"/>
        </xdr:cNvSpPr>
      </xdr:nvSpPr>
      <xdr:spPr bwMode="auto">
        <a:xfrm>
          <a:off x="6238021" y="529187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10</xdr:col>
      <xdr:colOff>296677</xdr:colOff>
      <xdr:row>31</xdr:row>
      <xdr:rowOff>62676</xdr:rowOff>
    </xdr:from>
    <xdr:ext cx="236595" cy="236862"/>
    <xdr:pic>
      <xdr:nvPicPr>
        <xdr:cNvPr id="1352" name="図 1351" descr="クリックすると新しいウィンドウで開きます">
          <a:extLst>
            <a:ext uri="{FF2B5EF4-FFF2-40B4-BE49-F238E27FC236}">
              <a16:creationId xmlns:a16="http://schemas.microsoft.com/office/drawing/2014/main" id="{987E2912-FA94-46C4-9240-48C12D8C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6792727" y="537762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468159</xdr:colOff>
      <xdr:row>27</xdr:row>
      <xdr:rowOff>162145</xdr:rowOff>
    </xdr:from>
    <xdr:to>
      <xdr:col>9</xdr:col>
      <xdr:colOff>679070</xdr:colOff>
      <xdr:row>28</xdr:row>
      <xdr:rowOff>162145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51034023-E2C3-42E2-9C0E-BCF158BD714C}"/>
            </a:ext>
          </a:extLst>
        </xdr:cNvPr>
        <xdr:cNvSpPr/>
      </xdr:nvSpPr>
      <xdr:spPr bwMode="auto">
        <a:xfrm>
          <a:off x="6259359" y="4791295"/>
          <a:ext cx="210911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55565</xdr:colOff>
      <xdr:row>35</xdr:row>
      <xdr:rowOff>105559</xdr:rowOff>
    </xdr:from>
    <xdr:to>
      <xdr:col>1</xdr:col>
      <xdr:colOff>190708</xdr:colOff>
      <xdr:row>36</xdr:row>
      <xdr:rowOff>60618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11484B27-DC10-4482-8F5F-751888E6EAC0}"/>
            </a:ext>
          </a:extLst>
        </xdr:cNvPr>
        <xdr:cNvSpPr/>
      </xdr:nvSpPr>
      <xdr:spPr bwMode="auto">
        <a:xfrm>
          <a:off x="207965" y="6106309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207720</xdr:colOff>
      <xdr:row>35</xdr:row>
      <xdr:rowOff>114584</xdr:rowOff>
    </xdr:from>
    <xdr:to>
      <xdr:col>1</xdr:col>
      <xdr:colOff>350402</xdr:colOff>
      <xdr:row>36</xdr:row>
      <xdr:rowOff>64815</xdr:rowOff>
    </xdr:to>
    <xdr:sp macro="" textlink="">
      <xdr:nvSpPr>
        <xdr:cNvPr id="1355" name="六角形 1354">
          <a:extLst>
            <a:ext uri="{FF2B5EF4-FFF2-40B4-BE49-F238E27FC236}">
              <a16:creationId xmlns:a16="http://schemas.microsoft.com/office/drawing/2014/main" id="{E28750DB-F672-4F97-BAE5-AF68570AC2EB}"/>
            </a:ext>
          </a:extLst>
        </xdr:cNvPr>
        <xdr:cNvSpPr/>
      </xdr:nvSpPr>
      <xdr:spPr bwMode="auto">
        <a:xfrm>
          <a:off x="360120" y="611533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49610</xdr:colOff>
      <xdr:row>35</xdr:row>
      <xdr:rowOff>14883</xdr:rowOff>
    </xdr:from>
    <xdr:ext cx="294450" cy="69136"/>
    <xdr:sp macro="" textlink="">
      <xdr:nvSpPr>
        <xdr:cNvPr id="1356" name="Text Box 1664">
          <a:extLst>
            <a:ext uri="{FF2B5EF4-FFF2-40B4-BE49-F238E27FC236}">
              <a16:creationId xmlns:a16="http://schemas.microsoft.com/office/drawing/2014/main" id="{DA879DE8-377F-4809-8ABD-231859C75478}"/>
            </a:ext>
          </a:extLst>
        </xdr:cNvPr>
        <xdr:cNvSpPr txBox="1">
          <a:spLocks noChangeArrowheads="1"/>
        </xdr:cNvSpPr>
      </xdr:nvSpPr>
      <xdr:spPr bwMode="auto">
        <a:xfrm>
          <a:off x="202010" y="601563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0</xdr:col>
      <xdr:colOff>703035</xdr:colOff>
      <xdr:row>33</xdr:row>
      <xdr:rowOff>9072</xdr:rowOff>
    </xdr:from>
    <xdr:to>
      <xdr:col>1</xdr:col>
      <xdr:colOff>192060</xdr:colOff>
      <xdr:row>33</xdr:row>
      <xdr:rowOff>159259</xdr:rowOff>
    </xdr:to>
    <xdr:sp macro="" textlink="">
      <xdr:nvSpPr>
        <xdr:cNvPr id="1357" name="六角形 1356">
          <a:extLst>
            <a:ext uri="{FF2B5EF4-FFF2-40B4-BE49-F238E27FC236}">
              <a16:creationId xmlns:a16="http://schemas.microsoft.com/office/drawing/2014/main" id="{40E82F82-6FAF-43BB-9F2F-550DE6BD6E16}"/>
            </a:ext>
          </a:extLst>
        </xdr:cNvPr>
        <xdr:cNvSpPr/>
      </xdr:nvSpPr>
      <xdr:spPr bwMode="auto">
        <a:xfrm>
          <a:off x="150585" y="5666922"/>
          <a:ext cx="193875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288336</xdr:colOff>
      <xdr:row>28</xdr:row>
      <xdr:rowOff>35982</xdr:rowOff>
    </xdr:from>
    <xdr:to>
      <xdr:col>10</xdr:col>
      <xdr:colOff>324910</xdr:colOff>
      <xdr:row>29</xdr:row>
      <xdr:rowOff>157511</xdr:rowOff>
    </xdr:to>
    <xdr:sp macro="" textlink="">
      <xdr:nvSpPr>
        <xdr:cNvPr id="1358" name="Line 724">
          <a:extLst>
            <a:ext uri="{FF2B5EF4-FFF2-40B4-BE49-F238E27FC236}">
              <a16:creationId xmlns:a16="http://schemas.microsoft.com/office/drawing/2014/main" id="{A3A9E1B5-A65C-44D8-9F2B-80F5A60BEDA3}"/>
            </a:ext>
          </a:extLst>
        </xdr:cNvPr>
        <xdr:cNvSpPr>
          <a:spLocks noChangeShapeType="1"/>
        </xdr:cNvSpPr>
      </xdr:nvSpPr>
      <xdr:spPr bwMode="auto">
        <a:xfrm flipV="1">
          <a:off x="6784386" y="4836582"/>
          <a:ext cx="36574" cy="292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432391</xdr:colOff>
      <xdr:row>28</xdr:row>
      <xdr:rowOff>165099</xdr:rowOff>
    </xdr:from>
    <xdr:to>
      <xdr:col>9</xdr:col>
      <xdr:colOff>436033</xdr:colOff>
      <xdr:row>30</xdr:row>
      <xdr:rowOff>120649</xdr:rowOff>
    </xdr:to>
    <xdr:sp macro="" textlink="">
      <xdr:nvSpPr>
        <xdr:cNvPr id="1359" name="Line 724">
          <a:extLst>
            <a:ext uri="{FF2B5EF4-FFF2-40B4-BE49-F238E27FC236}">
              <a16:creationId xmlns:a16="http://schemas.microsoft.com/office/drawing/2014/main" id="{69BA239B-F934-42CF-832F-4A7180ABA9B9}"/>
            </a:ext>
          </a:extLst>
        </xdr:cNvPr>
        <xdr:cNvSpPr>
          <a:spLocks noChangeShapeType="1"/>
        </xdr:cNvSpPr>
      </xdr:nvSpPr>
      <xdr:spPr bwMode="auto">
        <a:xfrm flipH="1" flipV="1">
          <a:off x="6223591" y="496569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644931</xdr:colOff>
      <xdr:row>58</xdr:row>
      <xdr:rowOff>105167</xdr:rowOff>
    </xdr:from>
    <xdr:to>
      <xdr:col>6</xdr:col>
      <xdr:colOff>88582</xdr:colOff>
      <xdr:row>59</xdr:row>
      <xdr:rowOff>45358</xdr:rowOff>
    </xdr:to>
    <xdr:sp macro="" textlink="">
      <xdr:nvSpPr>
        <xdr:cNvPr id="1360" name="六角形 1359">
          <a:extLst>
            <a:ext uri="{FF2B5EF4-FFF2-40B4-BE49-F238E27FC236}">
              <a16:creationId xmlns:a16="http://schemas.microsoft.com/office/drawing/2014/main" id="{4AF4D163-E301-4DC0-BB54-C610F42D1E49}"/>
            </a:ext>
          </a:extLst>
        </xdr:cNvPr>
        <xdr:cNvSpPr/>
      </xdr:nvSpPr>
      <xdr:spPr bwMode="auto">
        <a:xfrm>
          <a:off x="3616731" y="10049267"/>
          <a:ext cx="148501" cy="1116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123430</xdr:colOff>
      <xdr:row>54</xdr:row>
      <xdr:rowOff>129507</xdr:rowOff>
    </xdr:from>
    <xdr:to>
      <xdr:col>8</xdr:col>
      <xdr:colOff>301250</xdr:colOff>
      <xdr:row>55</xdr:row>
      <xdr:rowOff>139318</xdr:rowOff>
    </xdr:to>
    <xdr:sp macro="" textlink="">
      <xdr:nvSpPr>
        <xdr:cNvPr id="1361" name="Oval 401">
          <a:extLst>
            <a:ext uri="{FF2B5EF4-FFF2-40B4-BE49-F238E27FC236}">
              <a16:creationId xmlns:a16="http://schemas.microsoft.com/office/drawing/2014/main" id="{5C61964B-2095-4001-8070-EAADEE6D3405}"/>
            </a:ext>
          </a:extLst>
        </xdr:cNvPr>
        <xdr:cNvSpPr>
          <a:spLocks noChangeArrowheads="1"/>
        </xdr:cNvSpPr>
      </xdr:nvSpPr>
      <xdr:spPr bwMode="auto">
        <a:xfrm>
          <a:off x="5209780" y="9387807"/>
          <a:ext cx="177820" cy="1812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50238</xdr:colOff>
      <xdr:row>55</xdr:row>
      <xdr:rowOff>17109</xdr:rowOff>
    </xdr:from>
    <xdr:to>
      <xdr:col>8</xdr:col>
      <xdr:colOff>131087</xdr:colOff>
      <xdr:row>55</xdr:row>
      <xdr:rowOff>161448</xdr:rowOff>
    </xdr:to>
    <xdr:sp macro="" textlink="">
      <xdr:nvSpPr>
        <xdr:cNvPr id="1362" name="Freeform 873">
          <a:extLst>
            <a:ext uri="{FF2B5EF4-FFF2-40B4-BE49-F238E27FC236}">
              <a16:creationId xmlns:a16="http://schemas.microsoft.com/office/drawing/2014/main" id="{85D413BC-F81B-4031-A4B6-B766C253AF53}"/>
            </a:ext>
          </a:extLst>
        </xdr:cNvPr>
        <xdr:cNvSpPr>
          <a:spLocks/>
        </xdr:cNvSpPr>
      </xdr:nvSpPr>
      <xdr:spPr bwMode="auto">
        <a:xfrm rot="961422">
          <a:off x="5136588" y="9446859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156989</xdr:colOff>
      <xdr:row>55</xdr:row>
      <xdr:rowOff>74083</xdr:rowOff>
    </xdr:from>
    <xdr:ext cx="627944" cy="168508"/>
    <xdr:sp macro="" textlink="">
      <xdr:nvSpPr>
        <xdr:cNvPr id="1363" name="Text Box 1132">
          <a:extLst>
            <a:ext uri="{FF2B5EF4-FFF2-40B4-BE49-F238E27FC236}">
              <a16:creationId xmlns:a16="http://schemas.microsoft.com/office/drawing/2014/main" id="{EFEC346B-9118-4A95-83EF-71344B683247}"/>
            </a:ext>
          </a:extLst>
        </xdr:cNvPr>
        <xdr:cNvSpPr txBox="1">
          <a:spLocks noChangeArrowheads="1"/>
        </xdr:cNvSpPr>
      </xdr:nvSpPr>
      <xdr:spPr bwMode="auto">
        <a:xfrm>
          <a:off x="4538489" y="9503833"/>
          <a:ext cx="6279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ﾗｳﾝﾄﾞｱﾊﾞｳﾄ　　　</a:t>
          </a:r>
        </a:p>
      </xdr:txBody>
    </xdr:sp>
    <xdr:clientData/>
  </xdr:oneCellAnchor>
  <xdr:twoCellAnchor>
    <xdr:from>
      <xdr:col>3</xdr:col>
      <xdr:colOff>300798</xdr:colOff>
      <xdr:row>5</xdr:row>
      <xdr:rowOff>29243</xdr:rowOff>
    </xdr:from>
    <xdr:to>
      <xdr:col>3</xdr:col>
      <xdr:colOff>602368</xdr:colOff>
      <xdr:row>6</xdr:row>
      <xdr:rowOff>142040</xdr:rowOff>
    </xdr:to>
    <xdr:pic>
      <xdr:nvPicPr>
        <xdr:cNvPr id="1364" name="図 67" descr="「コンビニのロゴ」の画像検索結果">
          <a:extLst>
            <a:ext uri="{FF2B5EF4-FFF2-40B4-BE49-F238E27FC236}">
              <a16:creationId xmlns:a16="http://schemas.microsoft.com/office/drawing/2014/main" id="{096C3D60-F677-49A3-8FA7-E704A909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62898" y="886493"/>
          <a:ext cx="301570" cy="28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682832</xdr:colOff>
      <xdr:row>4</xdr:row>
      <xdr:rowOff>130166</xdr:rowOff>
    </xdr:from>
    <xdr:to>
      <xdr:col>16</xdr:col>
      <xdr:colOff>82756</xdr:colOff>
      <xdr:row>6</xdr:row>
      <xdr:rowOff>23803</xdr:rowOff>
    </xdr:to>
    <xdr:grpSp>
      <xdr:nvGrpSpPr>
        <xdr:cNvPr id="1366" name="Group 431">
          <a:extLst>
            <a:ext uri="{FF2B5EF4-FFF2-40B4-BE49-F238E27FC236}">
              <a16:creationId xmlns:a16="http://schemas.microsoft.com/office/drawing/2014/main" id="{562E122E-5C7B-4FE1-BB75-6C31551C544B}"/>
            </a:ext>
          </a:extLst>
        </xdr:cNvPr>
        <xdr:cNvGrpSpPr>
          <a:grpSpLocks/>
        </xdr:cNvGrpSpPr>
      </xdr:nvGrpSpPr>
      <xdr:grpSpPr bwMode="auto">
        <a:xfrm>
          <a:off x="10679546" y="819595"/>
          <a:ext cx="102960" cy="238351"/>
          <a:chOff x="718" y="97"/>
          <a:chExt cx="23" cy="15"/>
        </a:xfrm>
      </xdr:grpSpPr>
      <xdr:sp macro="" textlink="">
        <xdr:nvSpPr>
          <xdr:cNvPr id="1367" name="Freeform 432">
            <a:extLst>
              <a:ext uri="{FF2B5EF4-FFF2-40B4-BE49-F238E27FC236}">
                <a16:creationId xmlns:a16="http://schemas.microsoft.com/office/drawing/2014/main" id="{31F0ADE7-4C45-4201-83E3-7D98EF6C363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8" name="Freeform 433">
            <a:extLst>
              <a:ext uri="{FF2B5EF4-FFF2-40B4-BE49-F238E27FC236}">
                <a16:creationId xmlns:a16="http://schemas.microsoft.com/office/drawing/2014/main" id="{03F15AEA-98EF-40D6-889A-4B1B5B93DAD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250661</xdr:colOff>
      <xdr:row>35</xdr:row>
      <xdr:rowOff>108617</xdr:rowOff>
    </xdr:from>
    <xdr:to>
      <xdr:col>19</xdr:col>
      <xdr:colOff>400446</xdr:colOff>
      <xdr:row>36</xdr:row>
      <xdr:rowOff>79554</xdr:rowOff>
    </xdr:to>
    <xdr:sp macro="" textlink="">
      <xdr:nvSpPr>
        <xdr:cNvPr id="1369" name="六角形 1368">
          <a:extLst>
            <a:ext uri="{FF2B5EF4-FFF2-40B4-BE49-F238E27FC236}">
              <a16:creationId xmlns:a16="http://schemas.microsoft.com/office/drawing/2014/main" id="{FE2C1BA2-983F-476F-B610-B40A497B8873}"/>
            </a:ext>
          </a:extLst>
        </xdr:cNvPr>
        <xdr:cNvSpPr/>
      </xdr:nvSpPr>
      <xdr:spPr bwMode="auto">
        <a:xfrm>
          <a:off x="13090361" y="6109367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40344</xdr:colOff>
      <xdr:row>35</xdr:row>
      <xdr:rowOff>107503</xdr:rowOff>
    </xdr:from>
    <xdr:ext cx="367632" cy="327602"/>
    <xdr:pic>
      <xdr:nvPicPr>
        <xdr:cNvPr id="1370" name="Picture 12589">
          <a:extLst>
            <a:ext uri="{FF2B5EF4-FFF2-40B4-BE49-F238E27FC236}">
              <a16:creationId xmlns:a16="http://schemas.microsoft.com/office/drawing/2014/main" id="{A4877B98-8DFB-44D5-89E9-8D1EC130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0344" y="610825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30791</xdr:colOff>
      <xdr:row>35</xdr:row>
      <xdr:rowOff>132625</xdr:rowOff>
    </xdr:from>
    <xdr:ext cx="283486" cy="285137"/>
    <xdr:pic>
      <xdr:nvPicPr>
        <xdr:cNvPr id="1371" name="図 1370" descr="クリックすると新しいウィンドウで開きます">
          <a:extLst>
            <a:ext uri="{FF2B5EF4-FFF2-40B4-BE49-F238E27FC236}">
              <a16:creationId xmlns:a16="http://schemas.microsoft.com/office/drawing/2014/main" id="{F058BC3E-4018-4833-A860-EB0F849D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65641" y="6133375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330033</xdr:colOff>
      <xdr:row>35</xdr:row>
      <xdr:rowOff>83553</xdr:rowOff>
    </xdr:from>
    <xdr:ext cx="367632" cy="327602"/>
    <xdr:pic>
      <xdr:nvPicPr>
        <xdr:cNvPr id="1372" name="Picture 12589">
          <a:extLst>
            <a:ext uri="{FF2B5EF4-FFF2-40B4-BE49-F238E27FC236}">
              <a16:creationId xmlns:a16="http://schemas.microsoft.com/office/drawing/2014/main" id="{8B118062-720F-404D-899B-A6C1F7A36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333" y="608430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14</xdr:col>
      <xdr:colOff>41776</xdr:colOff>
      <xdr:row>35</xdr:row>
      <xdr:rowOff>142037</xdr:rowOff>
    </xdr:from>
    <xdr:to>
      <xdr:col>14</xdr:col>
      <xdr:colOff>367283</xdr:colOff>
      <xdr:row>37</xdr:row>
      <xdr:rowOff>106100</xdr:rowOff>
    </xdr:to>
    <xdr:pic>
      <xdr:nvPicPr>
        <xdr:cNvPr id="1373" name="図 67" descr="「コンビニのロゴ」の画像検索結果">
          <a:extLst>
            <a:ext uri="{FF2B5EF4-FFF2-40B4-BE49-F238E27FC236}">
              <a16:creationId xmlns:a16="http://schemas.microsoft.com/office/drawing/2014/main" id="{00F1C6F5-109C-4661-A39D-C942DC16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357226" y="6142787"/>
          <a:ext cx="325507" cy="30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543091</xdr:colOff>
      <xdr:row>42</xdr:row>
      <xdr:rowOff>143760</xdr:rowOff>
    </xdr:from>
    <xdr:to>
      <xdr:col>20</xdr:col>
      <xdr:colOff>54308</xdr:colOff>
      <xdr:row>44</xdr:row>
      <xdr:rowOff>5833</xdr:rowOff>
    </xdr:to>
    <xdr:pic>
      <xdr:nvPicPr>
        <xdr:cNvPr id="1374" name="図 67" descr="「コンビニのロゴ」の画像検索結果">
          <a:extLst>
            <a:ext uri="{FF2B5EF4-FFF2-40B4-BE49-F238E27FC236}">
              <a16:creationId xmlns:a16="http://schemas.microsoft.com/office/drawing/2014/main" id="{895EAF11-0F2C-4ED2-90F2-B4D47B9B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382791" y="7344660"/>
          <a:ext cx="228767" cy="20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334210</xdr:colOff>
      <xdr:row>62</xdr:row>
      <xdr:rowOff>50132</xdr:rowOff>
    </xdr:from>
    <xdr:ext cx="422729" cy="376700"/>
    <xdr:pic>
      <xdr:nvPicPr>
        <xdr:cNvPr id="1375" name="Picture 12589">
          <a:extLst>
            <a:ext uri="{FF2B5EF4-FFF2-40B4-BE49-F238E27FC236}">
              <a16:creationId xmlns:a16="http://schemas.microsoft.com/office/drawing/2014/main" id="{28BD9F26-8382-40A9-9984-B9272661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510" y="10680032"/>
          <a:ext cx="422729" cy="37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19</xdr:col>
      <xdr:colOff>549766</xdr:colOff>
      <xdr:row>51</xdr:row>
      <xdr:rowOff>145052</xdr:rowOff>
    </xdr:from>
    <xdr:to>
      <xdr:col>20</xdr:col>
      <xdr:colOff>23720</xdr:colOff>
      <xdr:row>52</xdr:row>
      <xdr:rowOff>141378</xdr:rowOff>
    </xdr:to>
    <xdr:sp macro="" textlink="">
      <xdr:nvSpPr>
        <xdr:cNvPr id="1376" name="六角形 1375">
          <a:extLst>
            <a:ext uri="{FF2B5EF4-FFF2-40B4-BE49-F238E27FC236}">
              <a16:creationId xmlns:a16="http://schemas.microsoft.com/office/drawing/2014/main" id="{7E899566-30E3-4012-9B1D-1351D5685AD1}"/>
            </a:ext>
          </a:extLst>
        </xdr:cNvPr>
        <xdr:cNvSpPr/>
      </xdr:nvSpPr>
      <xdr:spPr bwMode="auto">
        <a:xfrm>
          <a:off x="13389466" y="8889002"/>
          <a:ext cx="1915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47968</xdr:colOff>
      <xdr:row>55</xdr:row>
      <xdr:rowOff>138232</xdr:rowOff>
    </xdr:from>
    <xdr:to>
      <xdr:col>20</xdr:col>
      <xdr:colOff>240475</xdr:colOff>
      <xdr:row>56</xdr:row>
      <xdr:rowOff>134558</xdr:rowOff>
    </xdr:to>
    <xdr:sp macro="" textlink="">
      <xdr:nvSpPr>
        <xdr:cNvPr id="1377" name="六角形 1376">
          <a:extLst>
            <a:ext uri="{FF2B5EF4-FFF2-40B4-BE49-F238E27FC236}">
              <a16:creationId xmlns:a16="http://schemas.microsoft.com/office/drawing/2014/main" id="{92F1C746-26E3-440D-A5ED-CC2A0E0CFD31}"/>
            </a:ext>
          </a:extLst>
        </xdr:cNvPr>
        <xdr:cNvSpPr/>
      </xdr:nvSpPr>
      <xdr:spPr bwMode="auto">
        <a:xfrm>
          <a:off x="13605218" y="9567982"/>
          <a:ext cx="192507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132522</xdr:colOff>
      <xdr:row>55</xdr:row>
      <xdr:rowOff>78624</xdr:rowOff>
    </xdr:from>
    <xdr:to>
      <xdr:col>8</xdr:col>
      <xdr:colOff>290286</xdr:colOff>
      <xdr:row>56</xdr:row>
      <xdr:rowOff>50408</xdr:rowOff>
    </xdr:to>
    <xdr:pic>
      <xdr:nvPicPr>
        <xdr:cNvPr id="1378" name="図 1377">
          <a:extLst>
            <a:ext uri="{FF2B5EF4-FFF2-40B4-BE49-F238E27FC236}">
              <a16:creationId xmlns:a16="http://schemas.microsoft.com/office/drawing/2014/main" id="{D12FDCD6-0991-49B2-A6B3-F479F756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flipH="1">
          <a:off x="5218872" y="9508374"/>
          <a:ext cx="157764" cy="143234"/>
        </a:xfrm>
        <a:prstGeom prst="rect">
          <a:avLst/>
        </a:prstGeom>
      </xdr:spPr>
    </xdr:pic>
    <xdr:clientData/>
  </xdr:twoCellAnchor>
  <xdr:twoCellAnchor>
    <xdr:from>
      <xdr:col>8</xdr:col>
      <xdr:colOff>163936</xdr:colOff>
      <xdr:row>54</xdr:row>
      <xdr:rowOff>57919</xdr:rowOff>
    </xdr:from>
    <xdr:to>
      <xdr:col>8</xdr:col>
      <xdr:colOff>308275</xdr:colOff>
      <xdr:row>54</xdr:row>
      <xdr:rowOff>138768</xdr:rowOff>
    </xdr:to>
    <xdr:sp macro="" textlink="">
      <xdr:nvSpPr>
        <xdr:cNvPr id="1379" name="Freeform 873">
          <a:extLst>
            <a:ext uri="{FF2B5EF4-FFF2-40B4-BE49-F238E27FC236}">
              <a16:creationId xmlns:a16="http://schemas.microsoft.com/office/drawing/2014/main" id="{DF009D43-640C-4C8C-82CC-8C2294553743}"/>
            </a:ext>
          </a:extLst>
        </xdr:cNvPr>
        <xdr:cNvSpPr>
          <a:spLocks/>
        </xdr:cNvSpPr>
      </xdr:nvSpPr>
      <xdr:spPr bwMode="auto">
        <a:xfrm rot="7380000">
          <a:off x="5282031" y="9284474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225939</xdr:colOff>
      <xdr:row>21</xdr:row>
      <xdr:rowOff>147638</xdr:rowOff>
    </xdr:from>
    <xdr:to>
      <xdr:col>15</xdr:col>
      <xdr:colOff>400057</xdr:colOff>
      <xdr:row>22</xdr:row>
      <xdr:rowOff>132623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DBC4994F-C39D-48A2-A3B0-FC1A118646B5}"/>
            </a:ext>
          </a:extLst>
        </xdr:cNvPr>
        <xdr:cNvSpPr/>
      </xdr:nvSpPr>
      <xdr:spPr bwMode="auto">
        <a:xfrm>
          <a:off x="10246239" y="3748088"/>
          <a:ext cx="174118" cy="156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121152</xdr:colOff>
      <xdr:row>19</xdr:row>
      <xdr:rowOff>59087</xdr:rowOff>
    </xdr:from>
    <xdr:to>
      <xdr:col>19</xdr:col>
      <xdr:colOff>256295</xdr:colOff>
      <xdr:row>20</xdr:row>
      <xdr:rowOff>14146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12F7BD17-3999-46CB-AB1C-9461E80F6859}"/>
            </a:ext>
          </a:extLst>
        </xdr:cNvPr>
        <xdr:cNvSpPr/>
      </xdr:nvSpPr>
      <xdr:spPr bwMode="auto">
        <a:xfrm>
          <a:off x="12960852" y="3316637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147599</xdr:colOff>
      <xdr:row>18</xdr:row>
      <xdr:rowOff>162930</xdr:rowOff>
    </xdr:from>
    <xdr:ext cx="294450" cy="69136"/>
    <xdr:sp macro="" textlink="">
      <xdr:nvSpPr>
        <xdr:cNvPr id="1382" name="Text Box 1664">
          <a:extLst>
            <a:ext uri="{FF2B5EF4-FFF2-40B4-BE49-F238E27FC236}">
              <a16:creationId xmlns:a16="http://schemas.microsoft.com/office/drawing/2014/main" id="{E0ED14C1-AB40-44E0-BDEC-698456CB314B}"/>
            </a:ext>
          </a:extLst>
        </xdr:cNvPr>
        <xdr:cNvSpPr txBox="1">
          <a:spLocks noChangeArrowheads="1"/>
        </xdr:cNvSpPr>
      </xdr:nvSpPr>
      <xdr:spPr bwMode="auto">
        <a:xfrm>
          <a:off x="12987299" y="324903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2.9-0.7</a:t>
          </a:r>
        </a:p>
      </xdr:txBody>
    </xdr:sp>
    <xdr:clientData/>
  </xdr:oneCellAnchor>
  <xdr:twoCellAnchor>
    <xdr:from>
      <xdr:col>19</xdr:col>
      <xdr:colOff>270502</xdr:colOff>
      <xdr:row>19</xdr:row>
      <xdr:rowOff>65763</xdr:rowOff>
    </xdr:from>
    <xdr:to>
      <xdr:col>19</xdr:col>
      <xdr:colOff>407618</xdr:colOff>
      <xdr:row>20</xdr:row>
      <xdr:rowOff>980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id="{B70F7CC6-08BA-47F1-93E0-64BA3911DF9D}"/>
            </a:ext>
          </a:extLst>
        </xdr:cNvPr>
        <xdr:cNvSpPr/>
      </xdr:nvSpPr>
      <xdr:spPr bwMode="auto">
        <a:xfrm>
          <a:off x="13110202" y="3323313"/>
          <a:ext cx="137116" cy="106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219810</xdr:colOff>
      <xdr:row>22</xdr:row>
      <xdr:rowOff>73270</xdr:rowOff>
    </xdr:from>
    <xdr:to>
      <xdr:col>20</xdr:col>
      <xdr:colOff>368288</xdr:colOff>
      <xdr:row>23</xdr:row>
      <xdr:rowOff>44416</xdr:rowOff>
    </xdr:to>
    <xdr:sp macro="" textlink="">
      <xdr:nvSpPr>
        <xdr:cNvPr id="1384" name="Oval 937">
          <a:extLst>
            <a:ext uri="{FF2B5EF4-FFF2-40B4-BE49-F238E27FC236}">
              <a16:creationId xmlns:a16="http://schemas.microsoft.com/office/drawing/2014/main" id="{9B41B38B-7F12-4FAA-9B51-7A594225054A}"/>
            </a:ext>
          </a:extLst>
        </xdr:cNvPr>
        <xdr:cNvSpPr>
          <a:spLocks noChangeArrowheads="1"/>
        </xdr:cNvSpPr>
      </xdr:nvSpPr>
      <xdr:spPr bwMode="auto">
        <a:xfrm>
          <a:off x="13777060" y="3845170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10319</xdr:colOff>
      <xdr:row>32</xdr:row>
      <xdr:rowOff>165894</xdr:rowOff>
    </xdr:from>
    <xdr:to>
      <xdr:col>5</xdr:col>
      <xdr:colOff>40481</xdr:colOff>
      <xdr:row>34</xdr:row>
      <xdr:rowOff>32544</xdr:rowOff>
    </xdr:to>
    <xdr:sp macro="" textlink="">
      <xdr:nvSpPr>
        <xdr:cNvPr id="1385" name="Text Box 1058">
          <a:extLst>
            <a:ext uri="{FF2B5EF4-FFF2-40B4-BE49-F238E27FC236}">
              <a16:creationId xmlns:a16="http://schemas.microsoft.com/office/drawing/2014/main" id="{5803BE5A-5061-48EF-855D-DADAEF627107}"/>
            </a:ext>
          </a:extLst>
        </xdr:cNvPr>
        <xdr:cNvSpPr txBox="1">
          <a:spLocks noChangeArrowheads="1"/>
        </xdr:cNvSpPr>
      </xdr:nvSpPr>
      <xdr:spPr bwMode="auto">
        <a:xfrm>
          <a:off x="2982119" y="5652294"/>
          <a:ext cx="3016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510758</xdr:colOff>
      <xdr:row>39</xdr:row>
      <xdr:rowOff>17145</xdr:rowOff>
    </xdr:from>
    <xdr:to>
      <xdr:col>6</xdr:col>
      <xdr:colOff>164194</xdr:colOff>
      <xdr:row>40</xdr:row>
      <xdr:rowOff>97851</xdr:rowOff>
    </xdr:to>
    <xdr:grpSp>
      <xdr:nvGrpSpPr>
        <xdr:cNvPr id="1386" name="Group 6672">
          <a:extLst>
            <a:ext uri="{FF2B5EF4-FFF2-40B4-BE49-F238E27FC236}">
              <a16:creationId xmlns:a16="http://schemas.microsoft.com/office/drawing/2014/main" id="{759CB4D2-B95A-49D6-BCB1-92DEF32A882E}"/>
            </a:ext>
          </a:extLst>
        </xdr:cNvPr>
        <xdr:cNvGrpSpPr>
          <a:grpSpLocks/>
        </xdr:cNvGrpSpPr>
      </xdr:nvGrpSpPr>
      <xdr:grpSpPr bwMode="auto">
        <a:xfrm>
          <a:off x="3477115" y="6739074"/>
          <a:ext cx="356472" cy="253063"/>
          <a:chOff x="534" y="109"/>
          <a:chExt cx="42" cy="37"/>
        </a:xfrm>
      </xdr:grpSpPr>
      <xdr:pic>
        <xdr:nvPicPr>
          <xdr:cNvPr id="1387" name="Picture 6673" descr="route2">
            <a:extLst>
              <a:ext uri="{FF2B5EF4-FFF2-40B4-BE49-F238E27FC236}">
                <a16:creationId xmlns:a16="http://schemas.microsoft.com/office/drawing/2014/main" id="{19B8A7B3-54EE-4E1C-AB99-5CA3149D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8" name="Text Box 6674">
            <a:extLst>
              <a:ext uri="{FF2B5EF4-FFF2-40B4-BE49-F238E27FC236}">
                <a16:creationId xmlns:a16="http://schemas.microsoft.com/office/drawing/2014/main" id="{8751710D-5569-4653-AD15-210948ACE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639893</xdr:colOff>
      <xdr:row>34</xdr:row>
      <xdr:rowOff>71380</xdr:rowOff>
    </xdr:from>
    <xdr:to>
      <xdr:col>6</xdr:col>
      <xdr:colOff>236622</xdr:colOff>
      <xdr:row>35</xdr:row>
      <xdr:rowOff>120904</xdr:rowOff>
    </xdr:to>
    <xdr:grpSp>
      <xdr:nvGrpSpPr>
        <xdr:cNvPr id="1389" name="Group 6672">
          <a:extLst>
            <a:ext uri="{FF2B5EF4-FFF2-40B4-BE49-F238E27FC236}">
              <a16:creationId xmlns:a16="http://schemas.microsoft.com/office/drawing/2014/main" id="{BB7E0484-A071-4137-9DF8-171E126D781A}"/>
            </a:ext>
          </a:extLst>
        </xdr:cNvPr>
        <xdr:cNvGrpSpPr>
          <a:grpSpLocks/>
        </xdr:cNvGrpSpPr>
      </xdr:nvGrpSpPr>
      <xdr:grpSpPr bwMode="auto">
        <a:xfrm>
          <a:off x="3606250" y="5931523"/>
          <a:ext cx="299765" cy="221881"/>
          <a:chOff x="534" y="107"/>
          <a:chExt cx="45" cy="39"/>
        </a:xfrm>
      </xdr:grpSpPr>
      <xdr:pic>
        <xdr:nvPicPr>
          <xdr:cNvPr id="1390" name="Picture 6673" descr="route2">
            <a:extLst>
              <a:ext uri="{FF2B5EF4-FFF2-40B4-BE49-F238E27FC236}">
                <a16:creationId xmlns:a16="http://schemas.microsoft.com/office/drawing/2014/main" id="{68E804FF-983C-4994-B6CC-4DEA84AD50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1" name="Text Box 6674">
            <a:extLst>
              <a:ext uri="{FF2B5EF4-FFF2-40B4-BE49-F238E27FC236}">
                <a16:creationId xmlns:a16="http://schemas.microsoft.com/office/drawing/2014/main" id="{8292B5BC-546B-46B6-AC7C-0FDF20A6F1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5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8477</xdr:colOff>
      <xdr:row>33</xdr:row>
      <xdr:rowOff>18698</xdr:rowOff>
    </xdr:from>
    <xdr:to>
      <xdr:col>5</xdr:col>
      <xdr:colOff>168539</xdr:colOff>
      <xdr:row>33</xdr:row>
      <xdr:rowOff>149060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529CF80F-DA23-4190-8268-37FA3FC6F24B}"/>
            </a:ext>
          </a:extLst>
        </xdr:cNvPr>
        <xdr:cNvSpPr/>
      </xdr:nvSpPr>
      <xdr:spPr bwMode="auto">
        <a:xfrm>
          <a:off x="2980277" y="5676548"/>
          <a:ext cx="160062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158749</xdr:colOff>
      <xdr:row>33</xdr:row>
      <xdr:rowOff>13609</xdr:rowOff>
    </xdr:from>
    <xdr:to>
      <xdr:col>6</xdr:col>
      <xdr:colOff>335641</xdr:colOff>
      <xdr:row>39</xdr:row>
      <xdr:rowOff>117930</xdr:rowOff>
    </xdr:to>
    <xdr:sp macro="" textlink="">
      <xdr:nvSpPr>
        <xdr:cNvPr id="1393" name="Line 72">
          <a:extLst>
            <a:ext uri="{FF2B5EF4-FFF2-40B4-BE49-F238E27FC236}">
              <a16:creationId xmlns:a16="http://schemas.microsoft.com/office/drawing/2014/main" id="{14EB8E03-FDEE-4F8B-AA22-D64D57A2FFE3}"/>
            </a:ext>
          </a:extLst>
        </xdr:cNvPr>
        <xdr:cNvSpPr>
          <a:spLocks noChangeShapeType="1"/>
        </xdr:cNvSpPr>
      </xdr:nvSpPr>
      <xdr:spPr bwMode="auto">
        <a:xfrm flipH="1">
          <a:off x="3828142" y="5701395"/>
          <a:ext cx="176892" cy="1138464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534" h="681562">
              <a:moveTo>
                <a:pt x="0" y="0"/>
              </a:moveTo>
              <a:cubicBezTo>
                <a:pt x="203201" y="119943"/>
                <a:pt x="127002" y="502352"/>
                <a:pt x="143936" y="681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58177</xdr:colOff>
      <xdr:row>27</xdr:row>
      <xdr:rowOff>103709</xdr:rowOff>
    </xdr:from>
    <xdr:to>
      <xdr:col>9</xdr:col>
      <xdr:colOff>193320</xdr:colOff>
      <xdr:row>28</xdr:row>
      <xdr:rowOff>60040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B5057DBE-E5A8-40FB-8EBA-AA66364302AE}"/>
            </a:ext>
          </a:extLst>
        </xdr:cNvPr>
        <xdr:cNvSpPr/>
      </xdr:nvSpPr>
      <xdr:spPr bwMode="auto">
        <a:xfrm>
          <a:off x="5849377" y="4732859"/>
          <a:ext cx="135143" cy="1277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210332</xdr:colOff>
      <xdr:row>27</xdr:row>
      <xdr:rowOff>112734</xdr:rowOff>
    </xdr:from>
    <xdr:to>
      <xdr:col>9</xdr:col>
      <xdr:colOff>353014</xdr:colOff>
      <xdr:row>28</xdr:row>
      <xdr:rowOff>64237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C6BE304E-3017-4F27-925F-E1B3247F40DC}"/>
            </a:ext>
          </a:extLst>
        </xdr:cNvPr>
        <xdr:cNvSpPr/>
      </xdr:nvSpPr>
      <xdr:spPr bwMode="auto">
        <a:xfrm>
          <a:off x="6001532" y="4741884"/>
          <a:ext cx="142682" cy="1229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52222</xdr:colOff>
      <xdr:row>27</xdr:row>
      <xdr:rowOff>13033</xdr:rowOff>
    </xdr:from>
    <xdr:ext cx="294450" cy="69136"/>
    <xdr:sp macro="" textlink="">
      <xdr:nvSpPr>
        <xdr:cNvPr id="1396" name="Text Box 1664">
          <a:extLst>
            <a:ext uri="{FF2B5EF4-FFF2-40B4-BE49-F238E27FC236}">
              <a16:creationId xmlns:a16="http://schemas.microsoft.com/office/drawing/2014/main" id="{A040B1DF-BCB9-4CE2-A238-30030BCEF5CD}"/>
            </a:ext>
          </a:extLst>
        </xdr:cNvPr>
        <xdr:cNvSpPr txBox="1">
          <a:spLocks noChangeArrowheads="1"/>
        </xdr:cNvSpPr>
      </xdr:nvSpPr>
      <xdr:spPr bwMode="auto">
        <a:xfrm>
          <a:off x="5843422" y="464218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0.1+0.7</a:t>
          </a:r>
        </a:p>
      </xdr:txBody>
    </xdr:sp>
    <xdr:clientData/>
  </xdr:oneCellAnchor>
  <xdr:oneCellAnchor>
    <xdr:from>
      <xdr:col>17</xdr:col>
      <xdr:colOff>605742</xdr:colOff>
      <xdr:row>28</xdr:row>
      <xdr:rowOff>20890</xdr:rowOff>
    </xdr:from>
    <xdr:ext cx="283486" cy="285137"/>
    <xdr:pic>
      <xdr:nvPicPr>
        <xdr:cNvPr id="1397" name="図 1396" descr="クリックすると新しいウィンドウで開きます">
          <a:extLst>
            <a:ext uri="{FF2B5EF4-FFF2-40B4-BE49-F238E27FC236}">
              <a16:creationId xmlns:a16="http://schemas.microsoft.com/office/drawing/2014/main" id="{E4E54B6C-0D7A-45EB-A1E8-D394B2F8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35742" y="4821490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166051</xdr:colOff>
      <xdr:row>23</xdr:row>
      <xdr:rowOff>0</xdr:rowOff>
    </xdr:from>
    <xdr:to>
      <xdr:col>15</xdr:col>
      <xdr:colOff>435837</xdr:colOff>
      <xdr:row>23</xdr:row>
      <xdr:rowOff>136478</xdr:rowOff>
    </xdr:to>
    <xdr:sp macro="" textlink="">
      <xdr:nvSpPr>
        <xdr:cNvPr id="1398" name="Text Box 813">
          <a:extLst>
            <a:ext uri="{FF2B5EF4-FFF2-40B4-BE49-F238E27FC236}">
              <a16:creationId xmlns:a16="http://schemas.microsoft.com/office/drawing/2014/main" id="{451F1AE4-B026-41B8-B85E-965AFC6569F2}"/>
            </a:ext>
          </a:extLst>
        </xdr:cNvPr>
        <xdr:cNvSpPr txBox="1">
          <a:spLocks noChangeArrowheads="1"/>
        </xdr:cNvSpPr>
      </xdr:nvSpPr>
      <xdr:spPr bwMode="auto">
        <a:xfrm>
          <a:off x="10186351" y="3943350"/>
          <a:ext cx="269786" cy="136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693747</xdr:colOff>
      <xdr:row>21</xdr:row>
      <xdr:rowOff>74622</xdr:rowOff>
    </xdr:from>
    <xdr:to>
      <xdr:col>16</xdr:col>
      <xdr:colOff>66684</xdr:colOff>
      <xdr:row>24</xdr:row>
      <xdr:rowOff>4769</xdr:rowOff>
    </xdr:to>
    <xdr:sp macro="" textlink="">
      <xdr:nvSpPr>
        <xdr:cNvPr id="1399" name="Text Box 1060">
          <a:extLst>
            <a:ext uri="{FF2B5EF4-FFF2-40B4-BE49-F238E27FC236}">
              <a16:creationId xmlns:a16="http://schemas.microsoft.com/office/drawing/2014/main" id="{BFD33C88-4A6F-4E8B-9A15-603AF05D82CF}"/>
            </a:ext>
          </a:extLst>
        </xdr:cNvPr>
        <xdr:cNvSpPr txBox="1">
          <a:spLocks noChangeArrowheads="1"/>
        </xdr:cNvSpPr>
      </xdr:nvSpPr>
      <xdr:spPr bwMode="auto">
        <a:xfrm rot="165221">
          <a:off x="10714047" y="3675072"/>
          <a:ext cx="77787" cy="444497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577851</xdr:colOff>
      <xdr:row>23</xdr:row>
      <xdr:rowOff>76091</xdr:rowOff>
    </xdr:from>
    <xdr:to>
      <xdr:col>16</xdr:col>
      <xdr:colOff>158750</xdr:colOff>
      <xdr:row>24</xdr:row>
      <xdr:rowOff>47624</xdr:rowOff>
    </xdr:to>
    <xdr:sp macro="" textlink="">
      <xdr:nvSpPr>
        <xdr:cNvPr id="1400" name="Line 369">
          <a:extLst>
            <a:ext uri="{FF2B5EF4-FFF2-40B4-BE49-F238E27FC236}">
              <a16:creationId xmlns:a16="http://schemas.microsoft.com/office/drawing/2014/main" id="{EDA23417-E845-4D5A-A589-41D6E4397C5E}"/>
            </a:ext>
          </a:extLst>
        </xdr:cNvPr>
        <xdr:cNvSpPr>
          <a:spLocks noChangeShapeType="1"/>
        </xdr:cNvSpPr>
      </xdr:nvSpPr>
      <xdr:spPr bwMode="auto">
        <a:xfrm>
          <a:off x="10598151" y="4019441"/>
          <a:ext cx="285749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661989</xdr:colOff>
      <xdr:row>20</xdr:row>
      <xdr:rowOff>149224</xdr:rowOff>
    </xdr:from>
    <xdr:to>
      <xdr:col>16</xdr:col>
      <xdr:colOff>90488</xdr:colOff>
      <xdr:row>21</xdr:row>
      <xdr:rowOff>63499</xdr:rowOff>
    </xdr:to>
    <xdr:sp macro="" textlink="">
      <xdr:nvSpPr>
        <xdr:cNvPr id="1401" name="Freeform 395">
          <a:extLst>
            <a:ext uri="{FF2B5EF4-FFF2-40B4-BE49-F238E27FC236}">
              <a16:creationId xmlns:a16="http://schemas.microsoft.com/office/drawing/2014/main" id="{36B73A0F-F4A9-4C12-9CAF-B0A20F4C6683}"/>
            </a:ext>
          </a:extLst>
        </xdr:cNvPr>
        <xdr:cNvSpPr>
          <a:spLocks/>
        </xdr:cNvSpPr>
      </xdr:nvSpPr>
      <xdr:spPr bwMode="auto">
        <a:xfrm flipV="1">
          <a:off x="10682289" y="3578224"/>
          <a:ext cx="133349" cy="857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306361</xdr:colOff>
      <xdr:row>21</xdr:row>
      <xdr:rowOff>99328</xdr:rowOff>
    </xdr:from>
    <xdr:to>
      <xdr:col>15</xdr:col>
      <xdr:colOff>681230</xdr:colOff>
      <xdr:row>22</xdr:row>
      <xdr:rowOff>27108</xdr:rowOff>
    </xdr:to>
    <xdr:sp macro="" textlink="">
      <xdr:nvSpPr>
        <xdr:cNvPr id="1402" name="Line 369">
          <a:extLst>
            <a:ext uri="{FF2B5EF4-FFF2-40B4-BE49-F238E27FC236}">
              <a16:creationId xmlns:a16="http://schemas.microsoft.com/office/drawing/2014/main" id="{7A241159-BAF1-40D5-9A3D-F132C57F594E}"/>
            </a:ext>
          </a:extLst>
        </xdr:cNvPr>
        <xdr:cNvSpPr>
          <a:spLocks noChangeShapeType="1"/>
        </xdr:cNvSpPr>
      </xdr:nvSpPr>
      <xdr:spPr bwMode="auto">
        <a:xfrm flipV="1">
          <a:off x="10326661" y="3699778"/>
          <a:ext cx="374869" cy="992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03"/>
            <a:gd name="connsiteY0" fmla="*/ 495977 h 495993"/>
            <a:gd name="connsiteX1" fmla="*/ 9703 w 9703"/>
            <a:gd name="connsiteY1" fmla="*/ 17 h 495993"/>
            <a:gd name="connsiteX0" fmla="*/ 0 w 10212"/>
            <a:gd name="connsiteY0" fmla="*/ 10000 h 10000"/>
            <a:gd name="connsiteX1" fmla="*/ 10000 w 10212"/>
            <a:gd name="connsiteY1" fmla="*/ 0 h 10000"/>
            <a:gd name="connsiteX0" fmla="*/ 0 w 10505"/>
            <a:gd name="connsiteY0" fmla="*/ 10000 h 10001"/>
            <a:gd name="connsiteX1" fmla="*/ 10000 w 10505"/>
            <a:gd name="connsiteY1" fmla="*/ 0 h 10001"/>
            <a:gd name="connsiteX0" fmla="*/ 0 w 10533"/>
            <a:gd name="connsiteY0" fmla="*/ 10000 h 10000"/>
            <a:gd name="connsiteX1" fmla="*/ 9826 w 10533"/>
            <a:gd name="connsiteY1" fmla="*/ 7525 h 10000"/>
            <a:gd name="connsiteX2" fmla="*/ 10000 w 10533"/>
            <a:gd name="connsiteY2" fmla="*/ 0 h 10000"/>
            <a:gd name="connsiteX0" fmla="*/ 0 w 11735"/>
            <a:gd name="connsiteY0" fmla="*/ 10000 h 10000"/>
            <a:gd name="connsiteX1" fmla="*/ 9826 w 11735"/>
            <a:gd name="connsiteY1" fmla="*/ 7525 h 10000"/>
            <a:gd name="connsiteX2" fmla="*/ 10000 w 11735"/>
            <a:gd name="connsiteY2" fmla="*/ 0 h 10000"/>
            <a:gd name="connsiteX0" fmla="*/ 0 w 11520"/>
            <a:gd name="connsiteY0" fmla="*/ 10000 h 10000"/>
            <a:gd name="connsiteX1" fmla="*/ 9258 w 11520"/>
            <a:gd name="connsiteY1" fmla="*/ 8658 h 10000"/>
            <a:gd name="connsiteX2" fmla="*/ 10000 w 1152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344"/>
            <a:gd name="connsiteY0" fmla="*/ 10000 h 10000"/>
            <a:gd name="connsiteX1" fmla="*/ 8690 w 11344"/>
            <a:gd name="connsiteY1" fmla="*/ 9268 h 10000"/>
            <a:gd name="connsiteX2" fmla="*/ 10000 w 11344"/>
            <a:gd name="connsiteY2" fmla="*/ 0 h 10000"/>
            <a:gd name="connsiteX0" fmla="*/ 0 w 10500"/>
            <a:gd name="connsiteY0" fmla="*/ 9913 h 9913"/>
            <a:gd name="connsiteX1" fmla="*/ 8690 w 10500"/>
            <a:gd name="connsiteY1" fmla="*/ 9181 h 9913"/>
            <a:gd name="connsiteX2" fmla="*/ 8690 w 10500"/>
            <a:gd name="connsiteY2" fmla="*/ 0 h 9913"/>
            <a:gd name="connsiteX0" fmla="*/ 0 w 9951"/>
            <a:gd name="connsiteY0" fmla="*/ 11596 h 11596"/>
            <a:gd name="connsiteX1" fmla="*/ 8276 w 9951"/>
            <a:gd name="connsiteY1" fmla="*/ 10858 h 11596"/>
            <a:gd name="connsiteX2" fmla="*/ 8276 w 9951"/>
            <a:gd name="connsiteY2" fmla="*/ 1596 h 11596"/>
            <a:gd name="connsiteX0" fmla="*/ 0 w 9617"/>
            <a:gd name="connsiteY0" fmla="*/ 6832 h 6832"/>
            <a:gd name="connsiteX1" fmla="*/ 8317 w 9617"/>
            <a:gd name="connsiteY1" fmla="*/ 6196 h 6832"/>
            <a:gd name="connsiteX2" fmla="*/ 7523 w 9617"/>
            <a:gd name="connsiteY2" fmla="*/ 1697 h 6832"/>
            <a:gd name="connsiteX0" fmla="*/ 0 w 9696"/>
            <a:gd name="connsiteY0" fmla="*/ 9975 h 9975"/>
            <a:gd name="connsiteX1" fmla="*/ 8083 w 9696"/>
            <a:gd name="connsiteY1" fmla="*/ 9266 h 9975"/>
            <a:gd name="connsiteX2" fmla="*/ 7823 w 9696"/>
            <a:gd name="connsiteY2" fmla="*/ 2459 h 9975"/>
            <a:gd name="connsiteX0" fmla="*/ 0 w 10713"/>
            <a:gd name="connsiteY0" fmla="*/ 10315 h 10315"/>
            <a:gd name="connsiteX1" fmla="*/ 8336 w 10713"/>
            <a:gd name="connsiteY1" fmla="*/ 9604 h 10315"/>
            <a:gd name="connsiteX2" fmla="*/ 8068 w 10713"/>
            <a:gd name="connsiteY2" fmla="*/ 2780 h 10315"/>
            <a:gd name="connsiteX0" fmla="*/ 0 w 10787"/>
            <a:gd name="connsiteY0" fmla="*/ 6826 h 6826"/>
            <a:gd name="connsiteX1" fmla="*/ 8336 w 10787"/>
            <a:gd name="connsiteY1" fmla="*/ 6115 h 6826"/>
            <a:gd name="connsiteX2" fmla="*/ 8247 w 10787"/>
            <a:gd name="connsiteY2" fmla="*/ 3520 h 6826"/>
            <a:gd name="connsiteX0" fmla="*/ 0 w 9136"/>
            <a:gd name="connsiteY0" fmla="*/ 14764 h 14764"/>
            <a:gd name="connsiteX1" fmla="*/ 7728 w 9136"/>
            <a:gd name="connsiteY1" fmla="*/ 13722 h 14764"/>
            <a:gd name="connsiteX2" fmla="*/ 7645 w 9136"/>
            <a:gd name="connsiteY2" fmla="*/ 9921 h 14764"/>
            <a:gd name="connsiteX0" fmla="*/ 0 w 10042"/>
            <a:gd name="connsiteY0" fmla="*/ 6091 h 6091"/>
            <a:gd name="connsiteX1" fmla="*/ 8459 w 10042"/>
            <a:gd name="connsiteY1" fmla="*/ 5385 h 6091"/>
            <a:gd name="connsiteX2" fmla="*/ 8368 w 10042"/>
            <a:gd name="connsiteY2" fmla="*/ 2811 h 6091"/>
            <a:gd name="connsiteX0" fmla="*/ 0 w 10540"/>
            <a:gd name="connsiteY0" fmla="*/ 9742 h 9742"/>
            <a:gd name="connsiteX1" fmla="*/ 8424 w 10540"/>
            <a:gd name="connsiteY1" fmla="*/ 8583 h 9742"/>
            <a:gd name="connsiteX2" fmla="*/ 8333 w 10540"/>
            <a:gd name="connsiteY2" fmla="*/ 4357 h 9742"/>
            <a:gd name="connsiteX0" fmla="*/ 0 w 9563"/>
            <a:gd name="connsiteY0" fmla="*/ 9877 h 9877"/>
            <a:gd name="connsiteX1" fmla="*/ 7992 w 9563"/>
            <a:gd name="connsiteY1" fmla="*/ 8687 h 9877"/>
            <a:gd name="connsiteX2" fmla="*/ 7906 w 9563"/>
            <a:gd name="connsiteY2" fmla="*/ 4349 h 9877"/>
            <a:gd name="connsiteX0" fmla="*/ 0 w 10127"/>
            <a:gd name="connsiteY0" fmla="*/ 9837 h 9837"/>
            <a:gd name="connsiteX1" fmla="*/ 8357 w 10127"/>
            <a:gd name="connsiteY1" fmla="*/ 8632 h 9837"/>
            <a:gd name="connsiteX2" fmla="*/ 8267 w 10127"/>
            <a:gd name="connsiteY2" fmla="*/ 4240 h 9837"/>
            <a:gd name="connsiteX0" fmla="*/ 0 w 10152"/>
            <a:gd name="connsiteY0" fmla="*/ 9752 h 9752"/>
            <a:gd name="connsiteX1" fmla="*/ 8252 w 10152"/>
            <a:gd name="connsiteY1" fmla="*/ 8527 h 9752"/>
            <a:gd name="connsiteX2" fmla="*/ 8163 w 10152"/>
            <a:gd name="connsiteY2" fmla="*/ 4062 h 9752"/>
            <a:gd name="connsiteX0" fmla="*/ 0 w 9813"/>
            <a:gd name="connsiteY0" fmla="*/ 9326 h 9326"/>
            <a:gd name="connsiteX1" fmla="*/ 8128 w 9813"/>
            <a:gd name="connsiteY1" fmla="*/ 8070 h 9326"/>
            <a:gd name="connsiteX2" fmla="*/ 8041 w 9813"/>
            <a:gd name="connsiteY2" fmla="*/ 3491 h 9326"/>
            <a:gd name="connsiteX0" fmla="*/ 0 w 10019"/>
            <a:gd name="connsiteY0" fmla="*/ 10722 h 10722"/>
            <a:gd name="connsiteX1" fmla="*/ 8283 w 10019"/>
            <a:gd name="connsiteY1" fmla="*/ 9375 h 10722"/>
            <a:gd name="connsiteX2" fmla="*/ 8194 w 10019"/>
            <a:gd name="connsiteY2" fmla="*/ 4465 h 10722"/>
            <a:gd name="connsiteX0" fmla="*/ 0 w 9604"/>
            <a:gd name="connsiteY0" fmla="*/ 10657 h 10657"/>
            <a:gd name="connsiteX1" fmla="*/ 8283 w 9604"/>
            <a:gd name="connsiteY1" fmla="*/ 9310 h 10657"/>
            <a:gd name="connsiteX2" fmla="*/ 8194 w 9604"/>
            <a:gd name="connsiteY2" fmla="*/ 4400 h 10657"/>
            <a:gd name="connsiteX0" fmla="*/ 0 w 9821"/>
            <a:gd name="connsiteY0" fmla="*/ 7009 h 7009"/>
            <a:gd name="connsiteX1" fmla="*/ 8625 w 9821"/>
            <a:gd name="connsiteY1" fmla="*/ 5745 h 7009"/>
            <a:gd name="connsiteX2" fmla="*/ 9739 w 9821"/>
            <a:gd name="connsiteY2" fmla="*/ 214 h 7009"/>
            <a:gd name="connsiteX3" fmla="*/ 8532 w 9821"/>
            <a:gd name="connsiteY3" fmla="*/ 1138 h 7009"/>
            <a:gd name="connsiteX0" fmla="*/ 0 w 10720"/>
            <a:gd name="connsiteY0" fmla="*/ 9273 h 9273"/>
            <a:gd name="connsiteX1" fmla="*/ 8782 w 10720"/>
            <a:gd name="connsiteY1" fmla="*/ 7470 h 9273"/>
            <a:gd name="connsiteX2" fmla="*/ 10720 w 10720"/>
            <a:gd name="connsiteY2" fmla="*/ 424 h 9273"/>
            <a:gd name="connsiteX3" fmla="*/ 8688 w 10720"/>
            <a:gd name="connsiteY3" fmla="*/ 897 h 9273"/>
            <a:gd name="connsiteX0" fmla="*/ 0 w 10000"/>
            <a:gd name="connsiteY0" fmla="*/ 12828 h 12828"/>
            <a:gd name="connsiteX1" fmla="*/ 8192 w 10000"/>
            <a:gd name="connsiteY1" fmla="*/ 10884 h 12828"/>
            <a:gd name="connsiteX2" fmla="*/ 10000 w 10000"/>
            <a:gd name="connsiteY2" fmla="*/ 3285 h 12828"/>
            <a:gd name="connsiteX3" fmla="*/ 8104 w 10000"/>
            <a:gd name="connsiteY3" fmla="*/ 3795 h 12828"/>
            <a:gd name="connsiteX0" fmla="*/ 0 w 10176"/>
            <a:gd name="connsiteY0" fmla="*/ 10240 h 10240"/>
            <a:gd name="connsiteX1" fmla="*/ 8192 w 10176"/>
            <a:gd name="connsiteY1" fmla="*/ 8296 h 10240"/>
            <a:gd name="connsiteX2" fmla="*/ 10176 w 10176"/>
            <a:gd name="connsiteY2" fmla="*/ 4650 h 10240"/>
            <a:gd name="connsiteX3" fmla="*/ 8104 w 10176"/>
            <a:gd name="connsiteY3" fmla="*/ 1207 h 10240"/>
            <a:gd name="connsiteX0" fmla="*/ 0 w 10180"/>
            <a:gd name="connsiteY0" fmla="*/ 16347 h 16347"/>
            <a:gd name="connsiteX1" fmla="*/ 8192 w 10180"/>
            <a:gd name="connsiteY1" fmla="*/ 14403 h 16347"/>
            <a:gd name="connsiteX2" fmla="*/ 10176 w 10180"/>
            <a:gd name="connsiteY2" fmla="*/ 10757 h 16347"/>
            <a:gd name="connsiteX3" fmla="*/ 8104 w 10180"/>
            <a:gd name="connsiteY3" fmla="*/ 7314 h 16347"/>
            <a:gd name="connsiteX0" fmla="*/ 0 w 10268"/>
            <a:gd name="connsiteY0" fmla="*/ 20326 h 20326"/>
            <a:gd name="connsiteX1" fmla="*/ 8192 w 10268"/>
            <a:gd name="connsiteY1" fmla="*/ 18382 h 20326"/>
            <a:gd name="connsiteX2" fmla="*/ 10264 w 10268"/>
            <a:gd name="connsiteY2" fmla="*/ 9263 h 20326"/>
            <a:gd name="connsiteX3" fmla="*/ 8104 w 10268"/>
            <a:gd name="connsiteY3" fmla="*/ 11293 h 20326"/>
            <a:gd name="connsiteX0" fmla="*/ 0 w 10620"/>
            <a:gd name="connsiteY0" fmla="*/ 14548 h 14548"/>
            <a:gd name="connsiteX1" fmla="*/ 8192 w 10620"/>
            <a:gd name="connsiteY1" fmla="*/ 12604 h 14548"/>
            <a:gd name="connsiteX2" fmla="*/ 10616 w 10620"/>
            <a:gd name="connsiteY2" fmla="*/ 11695 h 14548"/>
            <a:gd name="connsiteX3" fmla="*/ 8104 w 10620"/>
            <a:gd name="connsiteY3" fmla="*/ 5515 h 14548"/>
            <a:gd name="connsiteX0" fmla="*/ 0 w 10950"/>
            <a:gd name="connsiteY0" fmla="*/ 12425 h 12425"/>
            <a:gd name="connsiteX1" fmla="*/ 8192 w 10950"/>
            <a:gd name="connsiteY1" fmla="*/ 10481 h 12425"/>
            <a:gd name="connsiteX2" fmla="*/ 10616 w 10950"/>
            <a:gd name="connsiteY2" fmla="*/ 9572 h 12425"/>
            <a:gd name="connsiteX3" fmla="*/ 10660 w 10950"/>
            <a:gd name="connsiteY3" fmla="*/ 145 h 12425"/>
            <a:gd name="connsiteX4" fmla="*/ 8104 w 10950"/>
            <a:gd name="connsiteY4" fmla="*/ 3392 h 12425"/>
            <a:gd name="connsiteX0" fmla="*/ 0 w 10660"/>
            <a:gd name="connsiteY0" fmla="*/ 12425 h 12425"/>
            <a:gd name="connsiteX1" fmla="*/ 8192 w 10660"/>
            <a:gd name="connsiteY1" fmla="*/ 10481 h 12425"/>
            <a:gd name="connsiteX2" fmla="*/ 10660 w 10660"/>
            <a:gd name="connsiteY2" fmla="*/ 145 h 12425"/>
            <a:gd name="connsiteX3" fmla="*/ 8104 w 10660"/>
            <a:gd name="connsiteY3" fmla="*/ 3392 h 12425"/>
            <a:gd name="connsiteX0" fmla="*/ 0 w 10660"/>
            <a:gd name="connsiteY0" fmla="*/ 15596 h 15596"/>
            <a:gd name="connsiteX1" fmla="*/ 8192 w 10660"/>
            <a:gd name="connsiteY1" fmla="*/ 13652 h 15596"/>
            <a:gd name="connsiteX2" fmla="*/ 10660 w 10660"/>
            <a:gd name="connsiteY2" fmla="*/ 3316 h 15596"/>
            <a:gd name="connsiteX3" fmla="*/ 8104 w 10660"/>
            <a:gd name="connsiteY3" fmla="*/ 6563 h 15596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0732"/>
            <a:gd name="connsiteY0" fmla="*/ 18636 h 18636"/>
            <a:gd name="connsiteX1" fmla="*/ 8192 w 10732"/>
            <a:gd name="connsiteY1" fmla="*/ 16692 h 18636"/>
            <a:gd name="connsiteX2" fmla="*/ 10660 w 10732"/>
            <a:gd name="connsiteY2" fmla="*/ 6356 h 18636"/>
            <a:gd name="connsiteX3" fmla="*/ 8104 w 10732"/>
            <a:gd name="connsiteY3" fmla="*/ 9603 h 18636"/>
            <a:gd name="connsiteX0" fmla="*/ 0 w 10402"/>
            <a:gd name="connsiteY0" fmla="*/ 17439 h 17439"/>
            <a:gd name="connsiteX1" fmla="*/ 8192 w 10402"/>
            <a:gd name="connsiteY1" fmla="*/ 15495 h 17439"/>
            <a:gd name="connsiteX2" fmla="*/ 10308 w 10402"/>
            <a:gd name="connsiteY2" fmla="*/ 6680 h 17439"/>
            <a:gd name="connsiteX3" fmla="*/ 8104 w 10402"/>
            <a:gd name="connsiteY3" fmla="*/ 8406 h 17439"/>
            <a:gd name="connsiteX0" fmla="*/ 0 w 10402"/>
            <a:gd name="connsiteY0" fmla="*/ 19802 h 19802"/>
            <a:gd name="connsiteX1" fmla="*/ 8192 w 10402"/>
            <a:gd name="connsiteY1" fmla="*/ 17858 h 19802"/>
            <a:gd name="connsiteX2" fmla="*/ 10308 w 10402"/>
            <a:gd name="connsiteY2" fmla="*/ 9043 h 19802"/>
            <a:gd name="connsiteX3" fmla="*/ 8104 w 10402"/>
            <a:gd name="connsiteY3" fmla="*/ 10769 h 19802"/>
            <a:gd name="connsiteX0" fmla="*/ 0 w 10402"/>
            <a:gd name="connsiteY0" fmla="*/ 20073 h 20073"/>
            <a:gd name="connsiteX1" fmla="*/ 8192 w 10402"/>
            <a:gd name="connsiteY1" fmla="*/ 18129 h 20073"/>
            <a:gd name="connsiteX2" fmla="*/ 10308 w 10402"/>
            <a:gd name="connsiteY2" fmla="*/ 9314 h 20073"/>
            <a:gd name="connsiteX3" fmla="*/ 8104 w 10402"/>
            <a:gd name="connsiteY3" fmla="*/ 11040 h 20073"/>
            <a:gd name="connsiteX0" fmla="*/ 0 w 10483"/>
            <a:gd name="connsiteY0" fmla="*/ 20853 h 20853"/>
            <a:gd name="connsiteX1" fmla="*/ 8192 w 10483"/>
            <a:gd name="connsiteY1" fmla="*/ 18909 h 20853"/>
            <a:gd name="connsiteX2" fmla="*/ 10396 w 10483"/>
            <a:gd name="connsiteY2" fmla="*/ 8878 h 20853"/>
            <a:gd name="connsiteX3" fmla="*/ 8104 w 10483"/>
            <a:gd name="connsiteY3" fmla="*/ 11820 h 20853"/>
            <a:gd name="connsiteX0" fmla="*/ 0 w 10469"/>
            <a:gd name="connsiteY0" fmla="*/ 20853 h 20853"/>
            <a:gd name="connsiteX1" fmla="*/ 8192 w 10469"/>
            <a:gd name="connsiteY1" fmla="*/ 18909 h 20853"/>
            <a:gd name="connsiteX2" fmla="*/ 10396 w 10469"/>
            <a:gd name="connsiteY2" fmla="*/ 8878 h 20853"/>
            <a:gd name="connsiteX3" fmla="*/ 8104 w 10469"/>
            <a:gd name="connsiteY3" fmla="*/ 11820 h 20853"/>
            <a:gd name="connsiteX0" fmla="*/ 0 w 10417"/>
            <a:gd name="connsiteY0" fmla="*/ 20853 h 20853"/>
            <a:gd name="connsiteX1" fmla="*/ 8192 w 10417"/>
            <a:gd name="connsiteY1" fmla="*/ 18909 h 20853"/>
            <a:gd name="connsiteX2" fmla="*/ 10396 w 10417"/>
            <a:gd name="connsiteY2" fmla="*/ 8878 h 20853"/>
            <a:gd name="connsiteX3" fmla="*/ 8104 w 10417"/>
            <a:gd name="connsiteY3" fmla="*/ 11820 h 20853"/>
            <a:gd name="connsiteX0" fmla="*/ 0 w 10417"/>
            <a:gd name="connsiteY0" fmla="*/ 21760 h 21760"/>
            <a:gd name="connsiteX1" fmla="*/ 8192 w 10417"/>
            <a:gd name="connsiteY1" fmla="*/ 19816 h 21760"/>
            <a:gd name="connsiteX2" fmla="*/ 10396 w 10417"/>
            <a:gd name="connsiteY2" fmla="*/ 9785 h 21760"/>
            <a:gd name="connsiteX3" fmla="*/ 8104 w 10417"/>
            <a:gd name="connsiteY3" fmla="*/ 12727 h 21760"/>
            <a:gd name="connsiteX0" fmla="*/ 0 w 10417"/>
            <a:gd name="connsiteY0" fmla="*/ 21194 h 21194"/>
            <a:gd name="connsiteX1" fmla="*/ 8192 w 10417"/>
            <a:gd name="connsiteY1" fmla="*/ 19250 h 21194"/>
            <a:gd name="connsiteX2" fmla="*/ 10396 w 10417"/>
            <a:gd name="connsiteY2" fmla="*/ 9219 h 21194"/>
            <a:gd name="connsiteX3" fmla="*/ 8236 w 10417"/>
            <a:gd name="connsiteY3" fmla="*/ 13681 h 21194"/>
            <a:gd name="connsiteX0" fmla="*/ 0 w 10483"/>
            <a:gd name="connsiteY0" fmla="*/ 21194 h 21194"/>
            <a:gd name="connsiteX1" fmla="*/ 8192 w 10483"/>
            <a:gd name="connsiteY1" fmla="*/ 19250 h 21194"/>
            <a:gd name="connsiteX2" fmla="*/ 10396 w 10483"/>
            <a:gd name="connsiteY2" fmla="*/ 9219 h 21194"/>
            <a:gd name="connsiteX3" fmla="*/ 8236 w 10483"/>
            <a:gd name="connsiteY3" fmla="*/ 13681 h 21194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436"/>
            <a:gd name="connsiteY0" fmla="*/ 20021 h 20021"/>
            <a:gd name="connsiteX1" fmla="*/ 8192 w 10436"/>
            <a:gd name="connsiteY1" fmla="*/ 18077 h 20021"/>
            <a:gd name="connsiteX2" fmla="*/ 10396 w 10436"/>
            <a:gd name="connsiteY2" fmla="*/ 8046 h 20021"/>
            <a:gd name="connsiteX3" fmla="*/ 8236 w 10436"/>
            <a:gd name="connsiteY3" fmla="*/ 12508 h 20021"/>
            <a:gd name="connsiteX0" fmla="*/ 0 w 10398"/>
            <a:gd name="connsiteY0" fmla="*/ 20021 h 20021"/>
            <a:gd name="connsiteX1" fmla="*/ 8192 w 10398"/>
            <a:gd name="connsiteY1" fmla="*/ 18077 h 20021"/>
            <a:gd name="connsiteX2" fmla="*/ 10396 w 10398"/>
            <a:gd name="connsiteY2" fmla="*/ 8046 h 20021"/>
            <a:gd name="connsiteX3" fmla="*/ 8236 w 10398"/>
            <a:gd name="connsiteY3" fmla="*/ 12508 h 20021"/>
            <a:gd name="connsiteX0" fmla="*/ 0 w 10396"/>
            <a:gd name="connsiteY0" fmla="*/ 20021 h 20021"/>
            <a:gd name="connsiteX1" fmla="*/ 8192 w 10396"/>
            <a:gd name="connsiteY1" fmla="*/ 18077 h 20021"/>
            <a:gd name="connsiteX2" fmla="*/ 10396 w 10396"/>
            <a:gd name="connsiteY2" fmla="*/ 8046 h 20021"/>
            <a:gd name="connsiteX3" fmla="*/ 8236 w 10396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679"/>
            <a:gd name="connsiteY0" fmla="*/ 20021 h 20021"/>
            <a:gd name="connsiteX1" fmla="*/ 9690 w 10679"/>
            <a:gd name="connsiteY1" fmla="*/ 17773 h 20021"/>
            <a:gd name="connsiteX2" fmla="*/ 10396 w 10679"/>
            <a:gd name="connsiteY2" fmla="*/ 8046 h 20021"/>
            <a:gd name="connsiteX3" fmla="*/ 8236 w 10679"/>
            <a:gd name="connsiteY3" fmla="*/ 12508 h 20021"/>
            <a:gd name="connsiteX0" fmla="*/ 0 w 10489"/>
            <a:gd name="connsiteY0" fmla="*/ 20021 h 20021"/>
            <a:gd name="connsiteX1" fmla="*/ 8721 w 10489"/>
            <a:gd name="connsiteY1" fmla="*/ 17773 h 20021"/>
            <a:gd name="connsiteX2" fmla="*/ 10396 w 10489"/>
            <a:gd name="connsiteY2" fmla="*/ 8046 h 20021"/>
            <a:gd name="connsiteX3" fmla="*/ 8236 w 10489"/>
            <a:gd name="connsiteY3" fmla="*/ 12508 h 20021"/>
            <a:gd name="connsiteX0" fmla="*/ 0 w 10401"/>
            <a:gd name="connsiteY0" fmla="*/ 20021 h 20021"/>
            <a:gd name="connsiteX1" fmla="*/ 8721 w 10401"/>
            <a:gd name="connsiteY1" fmla="*/ 17773 h 20021"/>
            <a:gd name="connsiteX2" fmla="*/ 10396 w 10401"/>
            <a:gd name="connsiteY2" fmla="*/ 8046 h 20021"/>
            <a:gd name="connsiteX3" fmla="*/ 8236 w 10401"/>
            <a:gd name="connsiteY3" fmla="*/ 12508 h 20021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9007"/>
            <a:gd name="connsiteX1" fmla="*/ 8721 w 10401"/>
            <a:gd name="connsiteY1" fmla="*/ 16744 h 19007"/>
            <a:gd name="connsiteX2" fmla="*/ 10396 w 10401"/>
            <a:gd name="connsiteY2" fmla="*/ 7017 h 19007"/>
            <a:gd name="connsiteX3" fmla="*/ 8236 w 10401"/>
            <a:gd name="connsiteY3" fmla="*/ 11479 h 1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01" h="19007">
              <a:moveTo>
                <a:pt x="0" y="18992"/>
              </a:moveTo>
              <a:cubicBezTo>
                <a:pt x="1630" y="19174"/>
                <a:pt x="6244" y="17727"/>
                <a:pt x="8721" y="16744"/>
              </a:cubicBezTo>
              <a:cubicBezTo>
                <a:pt x="10014" y="16217"/>
                <a:pt x="10455" y="13365"/>
                <a:pt x="10396" y="7017"/>
              </a:cubicBezTo>
              <a:cubicBezTo>
                <a:pt x="10065" y="-4047"/>
                <a:pt x="7869" y="-1630"/>
                <a:pt x="8236" y="11479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200022</xdr:colOff>
      <xdr:row>13</xdr:row>
      <xdr:rowOff>34936</xdr:rowOff>
    </xdr:from>
    <xdr:ext cx="109539" cy="284164"/>
    <xdr:sp macro="" textlink="">
      <xdr:nvSpPr>
        <xdr:cNvPr id="1403" name="Text Box 1090">
          <a:extLst>
            <a:ext uri="{FF2B5EF4-FFF2-40B4-BE49-F238E27FC236}">
              <a16:creationId xmlns:a16="http://schemas.microsoft.com/office/drawing/2014/main" id="{4FFB1F5E-7CDC-4F8A-A154-F79B4B26A566}"/>
            </a:ext>
          </a:extLst>
        </xdr:cNvPr>
        <xdr:cNvSpPr txBox="1">
          <a:spLocks noChangeArrowheads="1"/>
        </xdr:cNvSpPr>
      </xdr:nvSpPr>
      <xdr:spPr bwMode="auto">
        <a:xfrm>
          <a:off x="10925172" y="2263786"/>
          <a:ext cx="109539" cy="2841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twoCellAnchor>
    <xdr:from>
      <xdr:col>15</xdr:col>
      <xdr:colOff>652454</xdr:colOff>
      <xdr:row>12</xdr:row>
      <xdr:rowOff>169873</xdr:rowOff>
    </xdr:from>
    <xdr:to>
      <xdr:col>16</xdr:col>
      <xdr:colOff>652454</xdr:colOff>
      <xdr:row>12</xdr:row>
      <xdr:rowOff>169873</xdr:rowOff>
    </xdr:to>
    <xdr:sp macro="" textlink="">
      <xdr:nvSpPr>
        <xdr:cNvPr id="1404" name="Line 1091">
          <a:extLst>
            <a:ext uri="{FF2B5EF4-FFF2-40B4-BE49-F238E27FC236}">
              <a16:creationId xmlns:a16="http://schemas.microsoft.com/office/drawing/2014/main" id="{E3578CB3-EB0C-4378-B57F-9DF4E5A608F4}"/>
            </a:ext>
          </a:extLst>
        </xdr:cNvPr>
        <xdr:cNvSpPr>
          <a:spLocks noChangeShapeType="1"/>
        </xdr:cNvSpPr>
      </xdr:nvSpPr>
      <xdr:spPr bwMode="auto">
        <a:xfrm flipH="1" flipV="1">
          <a:off x="10672754" y="2227273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127009</xdr:colOff>
      <xdr:row>12</xdr:row>
      <xdr:rowOff>134932</xdr:rowOff>
    </xdr:from>
    <xdr:to>
      <xdr:col>16</xdr:col>
      <xdr:colOff>219084</xdr:colOff>
      <xdr:row>13</xdr:row>
      <xdr:rowOff>46032</xdr:rowOff>
    </xdr:to>
    <xdr:sp macro="" textlink="">
      <xdr:nvSpPr>
        <xdr:cNvPr id="1405" name="Oval 1295">
          <a:extLst>
            <a:ext uri="{FF2B5EF4-FFF2-40B4-BE49-F238E27FC236}">
              <a16:creationId xmlns:a16="http://schemas.microsoft.com/office/drawing/2014/main" id="{57188DCB-B971-4102-BBB9-E7A260005E32}"/>
            </a:ext>
          </a:extLst>
        </xdr:cNvPr>
        <xdr:cNvSpPr>
          <a:spLocks noChangeArrowheads="1"/>
        </xdr:cNvSpPr>
      </xdr:nvSpPr>
      <xdr:spPr bwMode="auto">
        <a:xfrm>
          <a:off x="10852159" y="2192332"/>
          <a:ext cx="92075" cy="82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15</xdr:col>
      <xdr:colOff>239708</xdr:colOff>
      <xdr:row>13</xdr:row>
      <xdr:rowOff>15862</xdr:rowOff>
    </xdr:from>
    <xdr:ext cx="608013" cy="100013"/>
    <xdr:sp macro="" textlink="">
      <xdr:nvSpPr>
        <xdr:cNvPr id="1406" name="Text Box 1090">
          <a:extLst>
            <a:ext uri="{FF2B5EF4-FFF2-40B4-BE49-F238E27FC236}">
              <a16:creationId xmlns:a16="http://schemas.microsoft.com/office/drawing/2014/main" id="{3CD59BE2-AFA4-426D-884B-16A92769DD17}"/>
            </a:ext>
          </a:extLst>
        </xdr:cNvPr>
        <xdr:cNvSpPr txBox="1">
          <a:spLocks noChangeArrowheads="1"/>
        </xdr:cNvSpPr>
      </xdr:nvSpPr>
      <xdr:spPr bwMode="auto">
        <a:xfrm>
          <a:off x="10260008" y="2244712"/>
          <a:ext cx="608013" cy="1000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串本町役場前</a:t>
          </a:r>
        </a:p>
      </xdr:txBody>
    </xdr:sp>
    <xdr:clientData/>
  </xdr:oneCellAnchor>
  <xdr:twoCellAnchor>
    <xdr:from>
      <xdr:col>13</xdr:col>
      <xdr:colOff>281212</xdr:colOff>
      <xdr:row>59</xdr:row>
      <xdr:rowOff>90713</xdr:rowOff>
    </xdr:from>
    <xdr:to>
      <xdr:col>13</xdr:col>
      <xdr:colOff>428785</xdr:colOff>
      <xdr:row>60</xdr:row>
      <xdr:rowOff>61817</xdr:rowOff>
    </xdr:to>
    <xdr:sp macro="" textlink="">
      <xdr:nvSpPr>
        <xdr:cNvPr id="1407" name="六角形 1406">
          <a:extLst>
            <a:ext uri="{FF2B5EF4-FFF2-40B4-BE49-F238E27FC236}">
              <a16:creationId xmlns:a16="http://schemas.microsoft.com/office/drawing/2014/main" id="{B10CCB91-56C6-4968-A8DD-E0AE8738F14F}"/>
            </a:ext>
          </a:extLst>
        </xdr:cNvPr>
        <xdr:cNvSpPr/>
      </xdr:nvSpPr>
      <xdr:spPr bwMode="auto">
        <a:xfrm>
          <a:off x="8891812" y="10206263"/>
          <a:ext cx="147573" cy="142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48</xdr:row>
      <xdr:rowOff>161925</xdr:rowOff>
    </xdr:from>
    <xdr:to>
      <xdr:col>17</xdr:col>
      <xdr:colOff>28573</xdr:colOff>
      <xdr:row>50</xdr:row>
      <xdr:rowOff>28574</xdr:rowOff>
    </xdr:to>
    <xdr:sp macro="" textlink="">
      <xdr:nvSpPr>
        <xdr:cNvPr id="1408" name="Text Box 1058">
          <a:extLst>
            <a:ext uri="{FF2B5EF4-FFF2-40B4-BE49-F238E27FC236}">
              <a16:creationId xmlns:a16="http://schemas.microsoft.com/office/drawing/2014/main" id="{4617D5CA-0473-45CE-BAFF-7F10334E9B19}"/>
            </a:ext>
          </a:extLst>
        </xdr:cNvPr>
        <xdr:cNvSpPr txBox="1">
          <a:spLocks noChangeArrowheads="1"/>
        </xdr:cNvSpPr>
      </xdr:nvSpPr>
      <xdr:spPr bwMode="auto">
        <a:xfrm>
          <a:off x="11430000" y="8391525"/>
          <a:ext cx="28573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533400</xdr:colOff>
      <xdr:row>49</xdr:row>
      <xdr:rowOff>59141</xdr:rowOff>
    </xdr:from>
    <xdr:to>
      <xdr:col>16</xdr:col>
      <xdr:colOff>230343</xdr:colOff>
      <xdr:row>53</xdr:row>
      <xdr:rowOff>66674</xdr:rowOff>
    </xdr:to>
    <xdr:sp macro="" textlink="">
      <xdr:nvSpPr>
        <xdr:cNvPr id="1409" name="Line 1271">
          <a:extLst>
            <a:ext uri="{FF2B5EF4-FFF2-40B4-BE49-F238E27FC236}">
              <a16:creationId xmlns:a16="http://schemas.microsoft.com/office/drawing/2014/main" id="{FBE5A33A-C9C6-4319-8A46-D63624A632F4}"/>
            </a:ext>
          </a:extLst>
        </xdr:cNvPr>
        <xdr:cNvSpPr>
          <a:spLocks noChangeShapeType="1"/>
        </xdr:cNvSpPr>
      </xdr:nvSpPr>
      <xdr:spPr bwMode="auto">
        <a:xfrm flipV="1">
          <a:off x="10553700" y="8460191"/>
          <a:ext cx="401793" cy="693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479363</xdr:colOff>
      <xdr:row>51</xdr:row>
      <xdr:rowOff>6569</xdr:rowOff>
    </xdr:from>
    <xdr:to>
      <xdr:col>16</xdr:col>
      <xdr:colOff>393614</xdr:colOff>
      <xdr:row>56</xdr:row>
      <xdr:rowOff>139410</xdr:rowOff>
    </xdr:to>
    <xdr:sp macro="" textlink="">
      <xdr:nvSpPr>
        <xdr:cNvPr id="1410" name="Freeform 1269">
          <a:extLst>
            <a:ext uri="{FF2B5EF4-FFF2-40B4-BE49-F238E27FC236}">
              <a16:creationId xmlns:a16="http://schemas.microsoft.com/office/drawing/2014/main" id="{05575D69-72DC-4C4E-9183-D5E1402003C1}"/>
            </a:ext>
          </a:extLst>
        </xdr:cNvPr>
        <xdr:cNvSpPr>
          <a:spLocks/>
        </xdr:cNvSpPr>
      </xdr:nvSpPr>
      <xdr:spPr bwMode="auto">
        <a:xfrm>
          <a:off x="10499663" y="8750519"/>
          <a:ext cx="619101" cy="99009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54</xdr:row>
      <xdr:rowOff>9525</xdr:rowOff>
    </xdr:from>
    <xdr:to>
      <xdr:col>15</xdr:col>
      <xdr:colOff>485775</xdr:colOff>
      <xdr:row>55</xdr:row>
      <xdr:rowOff>123825</xdr:rowOff>
    </xdr:to>
    <xdr:sp macro="" textlink="">
      <xdr:nvSpPr>
        <xdr:cNvPr id="1411" name="Line 1270">
          <a:extLst>
            <a:ext uri="{FF2B5EF4-FFF2-40B4-BE49-F238E27FC236}">
              <a16:creationId xmlns:a16="http://schemas.microsoft.com/office/drawing/2014/main" id="{40F30305-CFF6-44FA-B17D-E586FBCBA035}"/>
            </a:ext>
          </a:extLst>
        </xdr:cNvPr>
        <xdr:cNvSpPr>
          <a:spLocks noChangeShapeType="1"/>
        </xdr:cNvSpPr>
      </xdr:nvSpPr>
      <xdr:spPr bwMode="auto">
        <a:xfrm flipV="1">
          <a:off x="101917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53</xdr:row>
      <xdr:rowOff>66675</xdr:rowOff>
    </xdr:from>
    <xdr:to>
      <xdr:col>15</xdr:col>
      <xdr:colOff>581025</xdr:colOff>
      <xdr:row>54</xdr:row>
      <xdr:rowOff>76200</xdr:rowOff>
    </xdr:to>
    <xdr:sp macro="" textlink="">
      <xdr:nvSpPr>
        <xdr:cNvPr id="1412" name="Oval 1272">
          <a:extLst>
            <a:ext uri="{FF2B5EF4-FFF2-40B4-BE49-F238E27FC236}">
              <a16:creationId xmlns:a16="http://schemas.microsoft.com/office/drawing/2014/main" id="{E12239A6-F909-465B-ADDA-8C50710641F1}"/>
            </a:ext>
          </a:extLst>
        </xdr:cNvPr>
        <xdr:cNvSpPr>
          <a:spLocks noChangeArrowheads="1"/>
        </xdr:cNvSpPr>
      </xdr:nvSpPr>
      <xdr:spPr bwMode="auto">
        <a:xfrm>
          <a:off x="104203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568949</xdr:colOff>
      <xdr:row>54</xdr:row>
      <xdr:rowOff>3111</xdr:rowOff>
    </xdr:from>
    <xdr:ext cx="321296" cy="124509"/>
    <xdr:sp macro="" textlink="">
      <xdr:nvSpPr>
        <xdr:cNvPr id="1413" name="Text Box 1277">
          <a:extLst>
            <a:ext uri="{FF2B5EF4-FFF2-40B4-BE49-F238E27FC236}">
              <a16:creationId xmlns:a16="http://schemas.microsoft.com/office/drawing/2014/main" id="{A05A77E5-79B3-4A30-9C27-ADE327B25962}"/>
            </a:ext>
          </a:extLst>
        </xdr:cNvPr>
        <xdr:cNvSpPr txBox="1">
          <a:spLocks noChangeArrowheads="1"/>
        </xdr:cNvSpPr>
      </xdr:nvSpPr>
      <xdr:spPr bwMode="auto">
        <a:xfrm>
          <a:off x="10589249" y="9261411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54</xdr:row>
      <xdr:rowOff>38100</xdr:rowOff>
    </xdr:from>
    <xdr:to>
      <xdr:col>15</xdr:col>
      <xdr:colOff>447675</xdr:colOff>
      <xdr:row>56</xdr:row>
      <xdr:rowOff>161925</xdr:rowOff>
    </xdr:to>
    <xdr:sp macro="" textlink="">
      <xdr:nvSpPr>
        <xdr:cNvPr id="1414" name="Line 1317">
          <a:extLst>
            <a:ext uri="{FF2B5EF4-FFF2-40B4-BE49-F238E27FC236}">
              <a16:creationId xmlns:a16="http://schemas.microsoft.com/office/drawing/2014/main" id="{CF415583-39FF-4C08-A8BF-083FEA43EF8C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92964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52</xdr:row>
      <xdr:rowOff>114300</xdr:rowOff>
    </xdr:from>
    <xdr:to>
      <xdr:col>16</xdr:col>
      <xdr:colOff>419100</xdr:colOff>
      <xdr:row>53</xdr:row>
      <xdr:rowOff>28575</xdr:rowOff>
    </xdr:to>
    <xdr:sp macro="" textlink="">
      <xdr:nvSpPr>
        <xdr:cNvPr id="1415" name="Line 1320">
          <a:extLst>
            <a:ext uri="{FF2B5EF4-FFF2-40B4-BE49-F238E27FC236}">
              <a16:creationId xmlns:a16="http://schemas.microsoft.com/office/drawing/2014/main" id="{3EDE6AAA-FF7E-4593-BA8B-974876BB3890}"/>
            </a:ext>
          </a:extLst>
        </xdr:cNvPr>
        <xdr:cNvSpPr>
          <a:spLocks noChangeShapeType="1"/>
        </xdr:cNvSpPr>
      </xdr:nvSpPr>
      <xdr:spPr bwMode="auto">
        <a:xfrm flipV="1">
          <a:off x="10725150" y="90297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52</xdr:row>
      <xdr:rowOff>38100</xdr:rowOff>
    </xdr:from>
    <xdr:to>
      <xdr:col>15</xdr:col>
      <xdr:colOff>714375</xdr:colOff>
      <xdr:row>53</xdr:row>
      <xdr:rowOff>47625</xdr:rowOff>
    </xdr:to>
    <xdr:sp macro="" textlink="">
      <xdr:nvSpPr>
        <xdr:cNvPr id="1416" name="Freeform 1322">
          <a:extLst>
            <a:ext uri="{FF2B5EF4-FFF2-40B4-BE49-F238E27FC236}">
              <a16:creationId xmlns:a16="http://schemas.microsoft.com/office/drawing/2014/main" id="{7FF8A99C-2390-4FC8-A7C1-B6091DBCB828}"/>
            </a:ext>
          </a:extLst>
        </xdr:cNvPr>
        <xdr:cNvSpPr>
          <a:spLocks/>
        </xdr:cNvSpPr>
      </xdr:nvSpPr>
      <xdr:spPr bwMode="auto">
        <a:xfrm>
          <a:off x="10487025" y="895350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52</xdr:row>
      <xdr:rowOff>66675</xdr:rowOff>
    </xdr:from>
    <xdr:to>
      <xdr:col>15</xdr:col>
      <xdr:colOff>676275</xdr:colOff>
      <xdr:row>53</xdr:row>
      <xdr:rowOff>19050</xdr:rowOff>
    </xdr:to>
    <xdr:sp macro="" textlink="">
      <xdr:nvSpPr>
        <xdr:cNvPr id="1417" name="Freeform 1324">
          <a:extLst>
            <a:ext uri="{FF2B5EF4-FFF2-40B4-BE49-F238E27FC236}">
              <a16:creationId xmlns:a16="http://schemas.microsoft.com/office/drawing/2014/main" id="{ED035EED-1FA2-45EE-B444-3E590518A6A0}"/>
            </a:ext>
          </a:extLst>
        </xdr:cNvPr>
        <xdr:cNvSpPr>
          <a:spLocks/>
        </xdr:cNvSpPr>
      </xdr:nvSpPr>
      <xdr:spPr bwMode="auto">
        <a:xfrm>
          <a:off x="10525125" y="89820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114523</xdr:colOff>
      <xdr:row>52</xdr:row>
      <xdr:rowOff>131909</xdr:rowOff>
    </xdr:from>
    <xdr:to>
      <xdr:col>16</xdr:col>
      <xdr:colOff>336175</xdr:colOff>
      <xdr:row>53</xdr:row>
      <xdr:rowOff>99607</xdr:rowOff>
    </xdr:to>
    <xdr:sp macro="" textlink="">
      <xdr:nvSpPr>
        <xdr:cNvPr id="1418" name="Text Box 1285">
          <a:extLst>
            <a:ext uri="{FF2B5EF4-FFF2-40B4-BE49-F238E27FC236}">
              <a16:creationId xmlns:a16="http://schemas.microsoft.com/office/drawing/2014/main" id="{4CE4709E-1E6D-4AD9-97F8-47060AC5AAC8}"/>
            </a:ext>
          </a:extLst>
        </xdr:cNvPr>
        <xdr:cNvSpPr txBox="1">
          <a:spLocks noChangeArrowheads="1"/>
        </xdr:cNvSpPr>
      </xdr:nvSpPr>
      <xdr:spPr bwMode="auto">
        <a:xfrm>
          <a:off x="10839673" y="9047309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15</xdr:col>
      <xdr:colOff>288210</xdr:colOff>
      <xdr:row>55</xdr:row>
      <xdr:rowOff>98897</xdr:rowOff>
    </xdr:from>
    <xdr:to>
      <xdr:col>15</xdr:col>
      <xdr:colOff>488699</xdr:colOff>
      <xdr:row>56</xdr:row>
      <xdr:rowOff>84045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D3909CFC-EED8-4520-B0ED-261EA3D7DEDC}"/>
            </a:ext>
          </a:extLst>
        </xdr:cNvPr>
        <xdr:cNvSpPr/>
      </xdr:nvSpPr>
      <xdr:spPr bwMode="auto">
        <a:xfrm>
          <a:off x="10308510" y="9528647"/>
          <a:ext cx="200489" cy="15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420" name="Freeform 529">
          <a:extLst>
            <a:ext uri="{FF2B5EF4-FFF2-40B4-BE49-F238E27FC236}">
              <a16:creationId xmlns:a16="http://schemas.microsoft.com/office/drawing/2014/main" id="{967A0615-664C-4663-95AC-8A5F4830FF8D}"/>
            </a:ext>
          </a:extLst>
        </xdr:cNvPr>
        <xdr:cNvSpPr>
          <a:spLocks/>
        </xdr:cNvSpPr>
      </xdr:nvSpPr>
      <xdr:spPr bwMode="auto">
        <a:xfrm>
          <a:off x="109632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421" name="Freeform 530">
          <a:extLst>
            <a:ext uri="{FF2B5EF4-FFF2-40B4-BE49-F238E27FC236}">
              <a16:creationId xmlns:a16="http://schemas.microsoft.com/office/drawing/2014/main" id="{CAA5C2AD-8D27-4530-8D96-76344662704F}"/>
            </a:ext>
          </a:extLst>
        </xdr:cNvPr>
        <xdr:cNvSpPr>
          <a:spLocks/>
        </xdr:cNvSpPr>
      </xdr:nvSpPr>
      <xdr:spPr bwMode="auto">
        <a:xfrm>
          <a:off x="109632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69850</xdr:colOff>
      <xdr:row>53</xdr:row>
      <xdr:rowOff>133350</xdr:rowOff>
    </xdr:from>
    <xdr:to>
      <xdr:col>15</xdr:col>
      <xdr:colOff>349250</xdr:colOff>
      <xdr:row>55</xdr:row>
      <xdr:rowOff>76201</xdr:rowOff>
    </xdr:to>
    <xdr:grpSp>
      <xdr:nvGrpSpPr>
        <xdr:cNvPr id="1422" name="Group 6672">
          <a:extLst>
            <a:ext uri="{FF2B5EF4-FFF2-40B4-BE49-F238E27FC236}">
              <a16:creationId xmlns:a16="http://schemas.microsoft.com/office/drawing/2014/main" id="{D3A51D6B-7290-4689-A27B-A2A492C48E6F}"/>
            </a:ext>
          </a:extLst>
        </xdr:cNvPr>
        <xdr:cNvGrpSpPr>
          <a:grpSpLocks/>
        </xdr:cNvGrpSpPr>
      </xdr:nvGrpSpPr>
      <xdr:grpSpPr bwMode="auto">
        <a:xfrm>
          <a:off x="10066564" y="9268279"/>
          <a:ext cx="279400" cy="287565"/>
          <a:chOff x="536" y="110"/>
          <a:chExt cx="46" cy="44"/>
        </a:xfrm>
      </xdr:grpSpPr>
      <xdr:pic>
        <xdr:nvPicPr>
          <xdr:cNvPr id="1423" name="Picture 6673" descr="route2">
            <a:extLst>
              <a:ext uri="{FF2B5EF4-FFF2-40B4-BE49-F238E27FC236}">
                <a16:creationId xmlns:a16="http://schemas.microsoft.com/office/drawing/2014/main" id="{ACFC331B-E9B5-4CFC-8FFA-4C104D3C8F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4" name="Text Box 6674">
            <a:extLst>
              <a:ext uri="{FF2B5EF4-FFF2-40B4-BE49-F238E27FC236}">
                <a16:creationId xmlns:a16="http://schemas.microsoft.com/office/drawing/2014/main" id="{FCB34FEC-5584-4A38-B48B-7EDCE6E21E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146050</xdr:colOff>
      <xdr:row>51</xdr:row>
      <xdr:rowOff>146050</xdr:rowOff>
    </xdr:from>
    <xdr:ext cx="412750" cy="133350"/>
    <xdr:sp macro="" textlink="">
      <xdr:nvSpPr>
        <xdr:cNvPr id="1425" name="Text Box 1325">
          <a:extLst>
            <a:ext uri="{FF2B5EF4-FFF2-40B4-BE49-F238E27FC236}">
              <a16:creationId xmlns:a16="http://schemas.microsoft.com/office/drawing/2014/main" id="{C60A988C-75AC-4F93-A94D-AB4B77673166}"/>
            </a:ext>
          </a:extLst>
        </xdr:cNvPr>
        <xdr:cNvSpPr txBox="1">
          <a:spLocks noChangeArrowheads="1"/>
        </xdr:cNvSpPr>
      </xdr:nvSpPr>
      <xdr:spPr bwMode="auto">
        <a:xfrm>
          <a:off x="10166350" y="88900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542925</xdr:colOff>
      <xdr:row>52</xdr:row>
      <xdr:rowOff>9525</xdr:rowOff>
    </xdr:from>
    <xdr:to>
      <xdr:col>15</xdr:col>
      <xdr:colOff>685800</xdr:colOff>
      <xdr:row>52</xdr:row>
      <xdr:rowOff>152400</xdr:rowOff>
    </xdr:to>
    <xdr:sp macro="" textlink="">
      <xdr:nvSpPr>
        <xdr:cNvPr id="1426" name="Oval 1326">
          <a:extLst>
            <a:ext uri="{FF2B5EF4-FFF2-40B4-BE49-F238E27FC236}">
              <a16:creationId xmlns:a16="http://schemas.microsoft.com/office/drawing/2014/main" id="{68442702-216B-4986-9FD3-20F63168B06B}"/>
            </a:ext>
          </a:extLst>
        </xdr:cNvPr>
        <xdr:cNvSpPr>
          <a:spLocks noChangeArrowheads="1"/>
        </xdr:cNvSpPr>
      </xdr:nvSpPr>
      <xdr:spPr bwMode="auto">
        <a:xfrm>
          <a:off x="105632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102132</xdr:colOff>
      <xdr:row>50</xdr:row>
      <xdr:rowOff>158750</xdr:rowOff>
    </xdr:from>
    <xdr:ext cx="565150" cy="127000"/>
    <xdr:sp macro="" textlink="">
      <xdr:nvSpPr>
        <xdr:cNvPr id="1427" name="Text Box 1325">
          <a:extLst>
            <a:ext uri="{FF2B5EF4-FFF2-40B4-BE49-F238E27FC236}">
              <a16:creationId xmlns:a16="http://schemas.microsoft.com/office/drawing/2014/main" id="{4F9DF0DA-130E-4FA5-9325-AD7C82492C6D}"/>
            </a:ext>
          </a:extLst>
        </xdr:cNvPr>
        <xdr:cNvSpPr txBox="1">
          <a:spLocks noChangeArrowheads="1"/>
        </xdr:cNvSpPr>
      </xdr:nvSpPr>
      <xdr:spPr bwMode="auto">
        <a:xfrm>
          <a:off x="10122432" y="87312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 editAs="oneCell">
    <xdr:from>
      <xdr:col>15</xdr:col>
      <xdr:colOff>668291</xdr:colOff>
      <xdr:row>50</xdr:row>
      <xdr:rowOff>151087</xdr:rowOff>
    </xdr:from>
    <xdr:to>
      <xdr:col>16</xdr:col>
      <xdr:colOff>97925</xdr:colOff>
      <xdr:row>51</xdr:row>
      <xdr:rowOff>125464</xdr:rowOff>
    </xdr:to>
    <xdr:pic>
      <xdr:nvPicPr>
        <xdr:cNvPr id="1428" name="図 1427">
          <a:extLst>
            <a:ext uri="{FF2B5EF4-FFF2-40B4-BE49-F238E27FC236}">
              <a16:creationId xmlns:a16="http://schemas.microsoft.com/office/drawing/2014/main" id="{1BE2225F-08F6-4594-90EB-D82706DAE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0688591" y="8723587"/>
          <a:ext cx="134484" cy="145827"/>
        </a:xfrm>
        <a:prstGeom prst="rect">
          <a:avLst/>
        </a:prstGeom>
      </xdr:spPr>
    </xdr:pic>
    <xdr:clientData/>
  </xdr:twoCellAnchor>
  <xdr:twoCellAnchor>
    <xdr:from>
      <xdr:col>15</xdr:col>
      <xdr:colOff>412237</xdr:colOff>
      <xdr:row>54</xdr:row>
      <xdr:rowOff>104775</xdr:rowOff>
    </xdr:from>
    <xdr:to>
      <xdr:col>15</xdr:col>
      <xdr:colOff>537700</xdr:colOff>
      <xdr:row>55</xdr:row>
      <xdr:rowOff>38407</xdr:rowOff>
    </xdr:to>
    <xdr:sp macro="" textlink="">
      <xdr:nvSpPr>
        <xdr:cNvPr id="1429" name="AutoShape 1275">
          <a:extLst>
            <a:ext uri="{FF2B5EF4-FFF2-40B4-BE49-F238E27FC236}">
              <a16:creationId xmlns:a16="http://schemas.microsoft.com/office/drawing/2014/main" id="{10529F76-F911-460E-908B-0FEF757A3C39}"/>
            </a:ext>
          </a:extLst>
        </xdr:cNvPr>
        <xdr:cNvSpPr>
          <a:spLocks noChangeArrowheads="1"/>
        </xdr:cNvSpPr>
      </xdr:nvSpPr>
      <xdr:spPr bwMode="auto">
        <a:xfrm>
          <a:off x="10432537" y="936307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395317</xdr:colOff>
      <xdr:row>49</xdr:row>
      <xdr:rowOff>52921</xdr:rowOff>
    </xdr:from>
    <xdr:to>
      <xdr:col>15</xdr:col>
      <xdr:colOff>588309</xdr:colOff>
      <xdr:row>50</xdr:row>
      <xdr:rowOff>40467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E48FA24E-5814-4208-B650-895F2DA326C0}"/>
            </a:ext>
          </a:extLst>
        </xdr:cNvPr>
        <xdr:cNvSpPr/>
      </xdr:nvSpPr>
      <xdr:spPr bwMode="auto">
        <a:xfrm>
          <a:off x="10415617" y="8453971"/>
          <a:ext cx="192992" cy="158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56028</xdr:colOff>
      <xdr:row>51</xdr:row>
      <xdr:rowOff>152526</xdr:rowOff>
    </xdr:from>
    <xdr:to>
      <xdr:col>16</xdr:col>
      <xdr:colOff>345514</xdr:colOff>
      <xdr:row>53</xdr:row>
      <xdr:rowOff>43581</xdr:rowOff>
    </xdr:to>
    <xdr:sp macro="" textlink="">
      <xdr:nvSpPr>
        <xdr:cNvPr id="1431" name="Text Box 1285">
          <a:extLst>
            <a:ext uri="{FF2B5EF4-FFF2-40B4-BE49-F238E27FC236}">
              <a16:creationId xmlns:a16="http://schemas.microsoft.com/office/drawing/2014/main" id="{23034DFA-1E03-4C19-8C35-2D6B6891672E}"/>
            </a:ext>
          </a:extLst>
        </xdr:cNvPr>
        <xdr:cNvSpPr txBox="1">
          <a:spLocks noChangeArrowheads="1"/>
        </xdr:cNvSpPr>
      </xdr:nvSpPr>
      <xdr:spPr bwMode="auto">
        <a:xfrm>
          <a:off x="10781178" y="8896476"/>
          <a:ext cx="289486" cy="23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16</xdr:col>
      <xdr:colOff>288121</xdr:colOff>
      <xdr:row>52</xdr:row>
      <xdr:rowOff>12726</xdr:rowOff>
    </xdr:from>
    <xdr:to>
      <xdr:col>16</xdr:col>
      <xdr:colOff>409519</xdr:colOff>
      <xdr:row>52</xdr:row>
      <xdr:rowOff>106109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30C0DA67-4673-43D2-8967-778460F13273}"/>
            </a:ext>
          </a:extLst>
        </xdr:cNvPr>
        <xdr:cNvSpPr/>
      </xdr:nvSpPr>
      <xdr:spPr bwMode="auto">
        <a:xfrm>
          <a:off x="11013271" y="8928126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180538</xdr:colOff>
      <xdr:row>53</xdr:row>
      <xdr:rowOff>90269</xdr:rowOff>
    </xdr:from>
    <xdr:to>
      <xdr:col>16</xdr:col>
      <xdr:colOff>301936</xdr:colOff>
      <xdr:row>54</xdr:row>
      <xdr:rowOff>12451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544089E6-7648-4C0E-B20B-A3E0A5077C21}"/>
            </a:ext>
          </a:extLst>
        </xdr:cNvPr>
        <xdr:cNvSpPr/>
      </xdr:nvSpPr>
      <xdr:spPr bwMode="auto">
        <a:xfrm>
          <a:off x="10905688" y="9177119"/>
          <a:ext cx="121398" cy="93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154865</xdr:colOff>
      <xdr:row>51</xdr:row>
      <xdr:rowOff>66417</xdr:rowOff>
    </xdr:from>
    <xdr:to>
      <xdr:col>16</xdr:col>
      <xdr:colOff>376517</xdr:colOff>
      <xdr:row>52</xdr:row>
      <xdr:rowOff>34115</xdr:rowOff>
    </xdr:to>
    <xdr:sp macro="" textlink="">
      <xdr:nvSpPr>
        <xdr:cNvPr id="1434" name="Text Box 1285">
          <a:extLst>
            <a:ext uri="{FF2B5EF4-FFF2-40B4-BE49-F238E27FC236}">
              <a16:creationId xmlns:a16="http://schemas.microsoft.com/office/drawing/2014/main" id="{FB2A937F-6E6F-4C70-AB94-F1724ABA4DC4}"/>
            </a:ext>
          </a:extLst>
        </xdr:cNvPr>
        <xdr:cNvSpPr txBox="1">
          <a:spLocks noChangeArrowheads="1"/>
        </xdr:cNvSpPr>
      </xdr:nvSpPr>
      <xdr:spPr bwMode="auto">
        <a:xfrm>
          <a:off x="10880015" y="8810367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16</xdr:col>
      <xdr:colOff>598715</xdr:colOff>
      <xdr:row>13</xdr:row>
      <xdr:rowOff>38277</xdr:rowOff>
    </xdr:from>
    <xdr:to>
      <xdr:col>17</xdr:col>
      <xdr:colOff>54428</xdr:colOff>
      <xdr:row>15</xdr:row>
      <xdr:rowOff>22680</xdr:rowOff>
    </xdr:to>
    <xdr:pic>
      <xdr:nvPicPr>
        <xdr:cNvPr id="1435" name="図 1434">
          <a:extLst>
            <a:ext uri="{FF2B5EF4-FFF2-40B4-BE49-F238E27FC236}">
              <a16:creationId xmlns:a16="http://schemas.microsoft.com/office/drawing/2014/main" id="{4951EF09-2AAD-4FAD-8987-75B8F460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1323865" y="2267127"/>
          <a:ext cx="160563" cy="327303"/>
        </a:xfrm>
        <a:prstGeom prst="rect">
          <a:avLst/>
        </a:prstGeom>
      </xdr:spPr>
    </xdr:pic>
    <xdr:clientData/>
  </xdr:twoCellAnchor>
  <xdr:twoCellAnchor>
    <xdr:from>
      <xdr:col>13</xdr:col>
      <xdr:colOff>40822</xdr:colOff>
      <xdr:row>21</xdr:row>
      <xdr:rowOff>139244</xdr:rowOff>
    </xdr:from>
    <xdr:to>
      <xdr:col>14</xdr:col>
      <xdr:colOff>515823</xdr:colOff>
      <xdr:row>22</xdr:row>
      <xdr:rowOff>81642</xdr:rowOff>
    </xdr:to>
    <xdr:sp macro="" textlink="">
      <xdr:nvSpPr>
        <xdr:cNvPr id="1436" name="Line 451">
          <a:extLst>
            <a:ext uri="{FF2B5EF4-FFF2-40B4-BE49-F238E27FC236}">
              <a16:creationId xmlns:a16="http://schemas.microsoft.com/office/drawing/2014/main" id="{2D511656-633F-4871-AF35-68D1B19EEB83}"/>
            </a:ext>
          </a:extLst>
        </xdr:cNvPr>
        <xdr:cNvSpPr>
          <a:spLocks noChangeShapeType="1"/>
        </xdr:cNvSpPr>
      </xdr:nvSpPr>
      <xdr:spPr bwMode="auto">
        <a:xfrm flipV="1">
          <a:off x="8631465" y="3758744"/>
          <a:ext cx="1178037" cy="114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206968</xdr:colOff>
      <xdr:row>21</xdr:row>
      <xdr:rowOff>78837</xdr:rowOff>
    </xdr:from>
    <xdr:to>
      <xdr:col>14</xdr:col>
      <xdr:colOff>349843</xdr:colOff>
      <xdr:row>22</xdr:row>
      <xdr:rowOff>53193</xdr:rowOff>
    </xdr:to>
    <xdr:sp macro="" textlink="">
      <xdr:nvSpPr>
        <xdr:cNvPr id="1437" name="Oval 455">
          <a:extLst>
            <a:ext uri="{FF2B5EF4-FFF2-40B4-BE49-F238E27FC236}">
              <a16:creationId xmlns:a16="http://schemas.microsoft.com/office/drawing/2014/main" id="{6B851A3F-FFD5-4C37-8ABC-42340213977B}"/>
            </a:ext>
          </a:extLst>
        </xdr:cNvPr>
        <xdr:cNvSpPr>
          <a:spLocks noChangeArrowheads="1"/>
        </xdr:cNvSpPr>
      </xdr:nvSpPr>
      <xdr:spPr bwMode="auto">
        <a:xfrm>
          <a:off x="9522418" y="3679287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99789</xdr:colOff>
      <xdr:row>21</xdr:row>
      <xdr:rowOff>45360</xdr:rowOff>
    </xdr:from>
    <xdr:ext cx="444497" cy="122463"/>
    <xdr:sp macro="" textlink="">
      <xdr:nvSpPr>
        <xdr:cNvPr id="1438" name="Text Box 19">
          <a:extLst>
            <a:ext uri="{FF2B5EF4-FFF2-40B4-BE49-F238E27FC236}">
              <a16:creationId xmlns:a16="http://schemas.microsoft.com/office/drawing/2014/main" id="{42FA9B14-ECEC-49C3-AA90-053677E795B0}"/>
            </a:ext>
          </a:extLst>
        </xdr:cNvPr>
        <xdr:cNvSpPr txBox="1">
          <a:spLocks noChangeArrowheads="1"/>
        </xdr:cNvSpPr>
      </xdr:nvSpPr>
      <xdr:spPr bwMode="auto">
        <a:xfrm>
          <a:off x="8690432" y="3664860"/>
          <a:ext cx="444497" cy="12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ﾔﾏﾀﾞﾃﾞﾝｷ</a:t>
          </a:r>
        </a:p>
      </xdr:txBody>
    </xdr:sp>
    <xdr:clientData/>
  </xdr:oneCellAnchor>
  <xdr:twoCellAnchor>
    <xdr:from>
      <xdr:col>5</xdr:col>
      <xdr:colOff>461529</xdr:colOff>
      <xdr:row>58</xdr:row>
      <xdr:rowOff>101150</xdr:rowOff>
    </xdr:from>
    <xdr:to>
      <xdr:col>5</xdr:col>
      <xdr:colOff>631723</xdr:colOff>
      <xdr:row>59</xdr:row>
      <xdr:rowOff>53714</xdr:rowOff>
    </xdr:to>
    <xdr:sp macro="" textlink="">
      <xdr:nvSpPr>
        <xdr:cNvPr id="1439" name="六角形 1438">
          <a:extLst>
            <a:ext uri="{FF2B5EF4-FFF2-40B4-BE49-F238E27FC236}">
              <a16:creationId xmlns:a16="http://schemas.microsoft.com/office/drawing/2014/main" id="{E7494F66-EB39-492C-8CF8-B45081B9BF86}"/>
            </a:ext>
          </a:extLst>
        </xdr:cNvPr>
        <xdr:cNvSpPr/>
      </xdr:nvSpPr>
      <xdr:spPr bwMode="auto">
        <a:xfrm>
          <a:off x="3433329" y="10045250"/>
          <a:ext cx="170194" cy="1240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82500</xdr:colOff>
      <xdr:row>60</xdr:row>
      <xdr:rowOff>124271</xdr:rowOff>
    </xdr:from>
    <xdr:to>
      <xdr:col>10</xdr:col>
      <xdr:colOff>662819</xdr:colOff>
      <xdr:row>62</xdr:row>
      <xdr:rowOff>57595</xdr:rowOff>
    </xdr:to>
    <xdr:sp macro="" textlink="">
      <xdr:nvSpPr>
        <xdr:cNvPr id="1440" name="Freeform 735">
          <a:extLst>
            <a:ext uri="{FF2B5EF4-FFF2-40B4-BE49-F238E27FC236}">
              <a16:creationId xmlns:a16="http://schemas.microsoft.com/office/drawing/2014/main" id="{313467A1-5FE4-42C2-ACF7-09BB5FBC6E07}"/>
            </a:ext>
          </a:extLst>
        </xdr:cNvPr>
        <xdr:cNvSpPr>
          <a:spLocks/>
        </xdr:cNvSpPr>
      </xdr:nvSpPr>
      <xdr:spPr bwMode="auto">
        <a:xfrm>
          <a:off x="6578550" y="10411271"/>
          <a:ext cx="580319" cy="276224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40581</xdr:colOff>
      <xdr:row>17</xdr:row>
      <xdr:rowOff>158750</xdr:rowOff>
    </xdr:from>
    <xdr:ext cx="167821" cy="625931"/>
    <xdr:sp macro="" textlink="">
      <xdr:nvSpPr>
        <xdr:cNvPr id="1441" name="Text Box 226">
          <a:extLst>
            <a:ext uri="{FF2B5EF4-FFF2-40B4-BE49-F238E27FC236}">
              <a16:creationId xmlns:a16="http://schemas.microsoft.com/office/drawing/2014/main" id="{FB81AB5E-116F-4B66-B53E-BD8317170251}"/>
            </a:ext>
          </a:extLst>
        </xdr:cNvPr>
        <xdr:cNvSpPr txBox="1">
          <a:spLocks noChangeArrowheads="1"/>
        </xdr:cNvSpPr>
      </xdr:nvSpPr>
      <xdr:spPr bwMode="auto">
        <a:xfrm>
          <a:off x="6536631" y="3073400"/>
          <a:ext cx="167821" cy="6259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0" tIns="0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17</xdr:col>
      <xdr:colOff>700263</xdr:colOff>
      <xdr:row>44</xdr:row>
      <xdr:rowOff>72163</xdr:rowOff>
    </xdr:from>
    <xdr:to>
      <xdr:col>18</xdr:col>
      <xdr:colOff>660255</xdr:colOff>
      <xdr:row>46</xdr:row>
      <xdr:rowOff>115769</xdr:rowOff>
    </xdr:to>
    <xdr:grpSp>
      <xdr:nvGrpSpPr>
        <xdr:cNvPr id="1442" name="グループ化 1441">
          <a:extLst>
            <a:ext uri="{FF2B5EF4-FFF2-40B4-BE49-F238E27FC236}">
              <a16:creationId xmlns:a16="http://schemas.microsoft.com/office/drawing/2014/main" id="{F5C3F01D-A657-49B2-9F4F-DC6058D73131}"/>
            </a:ext>
          </a:extLst>
        </xdr:cNvPr>
        <xdr:cNvGrpSpPr/>
      </xdr:nvGrpSpPr>
      <xdr:grpSpPr>
        <a:xfrm rot="5400000">
          <a:off x="12240402" y="7518524"/>
          <a:ext cx="388321" cy="663027"/>
          <a:chOff x="1456766" y="5311588"/>
          <a:chExt cx="156881" cy="106456"/>
        </a:xfrm>
      </xdr:grpSpPr>
      <xdr:sp macro="" textlink="">
        <xdr:nvSpPr>
          <xdr:cNvPr id="1443" name="Line 2970">
            <a:extLst>
              <a:ext uri="{FF2B5EF4-FFF2-40B4-BE49-F238E27FC236}">
                <a16:creationId xmlns:a16="http://schemas.microsoft.com/office/drawing/2014/main" id="{DAD47CCF-E0E7-4151-BDF7-3B1C2016E99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4336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2970">
            <a:extLst>
              <a:ext uri="{FF2B5EF4-FFF2-40B4-BE49-F238E27FC236}">
                <a16:creationId xmlns:a16="http://schemas.microsoft.com/office/drawing/2014/main" id="{8D4DE153-637A-49C1-8470-4DE28EFF0544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690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2970">
            <a:extLst>
              <a:ext uri="{FF2B5EF4-FFF2-40B4-BE49-F238E27FC236}">
                <a16:creationId xmlns:a16="http://schemas.microsoft.com/office/drawing/2014/main" id="{CEC66E0F-AF39-43EE-93C0-7DFEF412843F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6" name="Line 2970">
            <a:extLst>
              <a:ext uri="{FF2B5EF4-FFF2-40B4-BE49-F238E27FC236}">
                <a16:creationId xmlns:a16="http://schemas.microsoft.com/office/drawing/2014/main" id="{E78EBF7A-1D4B-4B23-917C-723073832AD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65768</xdr:colOff>
      <xdr:row>45</xdr:row>
      <xdr:rowOff>40822</xdr:rowOff>
    </xdr:from>
    <xdr:to>
      <xdr:col>16</xdr:col>
      <xdr:colOff>307557</xdr:colOff>
      <xdr:row>46</xdr:row>
      <xdr:rowOff>62802</xdr:rowOff>
    </xdr:to>
    <xdr:sp macro="" textlink="">
      <xdr:nvSpPr>
        <xdr:cNvPr id="1447" name="六角形 1446">
          <a:extLst>
            <a:ext uri="{FF2B5EF4-FFF2-40B4-BE49-F238E27FC236}">
              <a16:creationId xmlns:a16="http://schemas.microsoft.com/office/drawing/2014/main" id="{894B3D41-550E-4379-A8FF-3CB0B86C957A}"/>
            </a:ext>
          </a:extLst>
        </xdr:cNvPr>
        <xdr:cNvSpPr/>
      </xdr:nvSpPr>
      <xdr:spPr bwMode="auto">
        <a:xfrm>
          <a:off x="10790918" y="7756072"/>
          <a:ext cx="241789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610278</xdr:colOff>
      <xdr:row>46</xdr:row>
      <xdr:rowOff>11317</xdr:rowOff>
    </xdr:from>
    <xdr:to>
      <xdr:col>19</xdr:col>
      <xdr:colOff>57250</xdr:colOff>
      <xdr:row>48</xdr:row>
      <xdr:rowOff>9071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57F986A5-020D-4439-BBE0-3DE9CA7E4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5400000">
          <a:off x="12298287" y="7640008"/>
          <a:ext cx="340654" cy="856672"/>
        </a:xfrm>
        <a:prstGeom prst="rect">
          <a:avLst/>
        </a:prstGeom>
      </xdr:spPr>
    </xdr:pic>
    <xdr:clientData/>
  </xdr:twoCellAnchor>
  <xdr:twoCellAnchor>
    <xdr:from>
      <xdr:col>13</xdr:col>
      <xdr:colOff>58964</xdr:colOff>
      <xdr:row>27</xdr:row>
      <xdr:rowOff>36286</xdr:rowOff>
    </xdr:from>
    <xdr:to>
      <xdr:col>13</xdr:col>
      <xdr:colOff>197688</xdr:colOff>
      <xdr:row>27</xdr:row>
      <xdr:rowOff>170090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id="{B928E18F-2D36-4D7D-B861-7F5AE23680EC}"/>
            </a:ext>
          </a:extLst>
        </xdr:cNvPr>
        <xdr:cNvSpPr/>
      </xdr:nvSpPr>
      <xdr:spPr bwMode="auto">
        <a:xfrm>
          <a:off x="8669564" y="4665436"/>
          <a:ext cx="138724" cy="133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320004</xdr:colOff>
      <xdr:row>41</xdr:row>
      <xdr:rowOff>141620</xdr:rowOff>
    </xdr:from>
    <xdr:to>
      <xdr:col>17</xdr:col>
      <xdr:colOff>628621</xdr:colOff>
      <xdr:row>49</xdr:row>
      <xdr:rowOff>10678</xdr:rowOff>
    </xdr:to>
    <xdr:grpSp>
      <xdr:nvGrpSpPr>
        <xdr:cNvPr id="1450" name="グループ化 1449">
          <a:extLst>
            <a:ext uri="{FF2B5EF4-FFF2-40B4-BE49-F238E27FC236}">
              <a16:creationId xmlns:a16="http://schemas.microsoft.com/office/drawing/2014/main" id="{FA7A5EA4-B9D2-43DF-89B5-B8864CBA11AB}"/>
            </a:ext>
          </a:extLst>
        </xdr:cNvPr>
        <xdr:cNvGrpSpPr/>
      </xdr:nvGrpSpPr>
      <xdr:grpSpPr>
        <a:xfrm rot="5400000">
          <a:off x="11253141" y="7677912"/>
          <a:ext cx="1247915" cy="308617"/>
          <a:chOff x="10696825" y="7601108"/>
          <a:chExt cx="1254512" cy="308617"/>
        </a:xfrm>
      </xdr:grpSpPr>
      <xdr:sp macro="" textlink="">
        <xdr:nvSpPr>
          <xdr:cNvPr id="1451" name="Freeform 217">
            <a:extLst>
              <a:ext uri="{FF2B5EF4-FFF2-40B4-BE49-F238E27FC236}">
                <a16:creationId xmlns:a16="http://schemas.microsoft.com/office/drawing/2014/main" id="{31B742B5-B15E-4E1B-A0AD-709A93775D4C}"/>
              </a:ext>
            </a:extLst>
          </xdr:cNvPr>
          <xdr:cNvSpPr>
            <a:spLocks/>
          </xdr:cNvSpPr>
        </xdr:nvSpPr>
        <xdr:spPr bwMode="auto">
          <a:xfrm rot="17332423">
            <a:off x="11178938" y="7137327"/>
            <a:ext cx="308617" cy="123618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3437 w 13437"/>
              <a:gd name="connsiteY0" fmla="*/ 11818 h 11818"/>
              <a:gd name="connsiteX1" fmla="*/ 9111 w 13437"/>
              <a:gd name="connsiteY1" fmla="*/ 11524 h 11818"/>
              <a:gd name="connsiteX2" fmla="*/ 6545 w 13437"/>
              <a:gd name="connsiteY2" fmla="*/ 11601 h 11818"/>
              <a:gd name="connsiteX3" fmla="*/ 5052 w 13437"/>
              <a:gd name="connsiteY3" fmla="*/ 6078 h 11818"/>
              <a:gd name="connsiteX4" fmla="*/ 0 w 13437"/>
              <a:gd name="connsiteY4" fmla="*/ 0 h 11818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158 w 13050"/>
              <a:gd name="connsiteY2" fmla="*/ 12534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889 w 13050"/>
              <a:gd name="connsiteY2" fmla="*/ 11238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3408"/>
              <a:gd name="connsiteX1" fmla="*/ 8087 w 13050"/>
              <a:gd name="connsiteY1" fmla="*/ 13390 h 13408"/>
              <a:gd name="connsiteX2" fmla="*/ 6889 w 13050"/>
              <a:gd name="connsiteY2" fmla="*/ 11238 h 13408"/>
              <a:gd name="connsiteX3" fmla="*/ 4665 w 13050"/>
              <a:gd name="connsiteY3" fmla="*/ 7011 h 13408"/>
              <a:gd name="connsiteX4" fmla="*/ 0 w 13050"/>
              <a:gd name="connsiteY4" fmla="*/ 0 h 13408"/>
              <a:gd name="connsiteX0" fmla="*/ 3627 w 8227"/>
              <a:gd name="connsiteY0" fmla="*/ 15579 h 15579"/>
              <a:gd name="connsiteX1" fmla="*/ 8087 w 8227"/>
              <a:gd name="connsiteY1" fmla="*/ 13390 h 15579"/>
              <a:gd name="connsiteX2" fmla="*/ 6889 w 8227"/>
              <a:gd name="connsiteY2" fmla="*/ 11238 h 15579"/>
              <a:gd name="connsiteX3" fmla="*/ 4665 w 8227"/>
              <a:gd name="connsiteY3" fmla="*/ 7011 h 15579"/>
              <a:gd name="connsiteX4" fmla="*/ 0 w 8227"/>
              <a:gd name="connsiteY4" fmla="*/ 0 h 15579"/>
              <a:gd name="connsiteX0" fmla="*/ 4409 w 8482"/>
              <a:gd name="connsiteY0" fmla="*/ 10000 h 10000"/>
              <a:gd name="connsiteX1" fmla="*/ 7600 w 8482"/>
              <a:gd name="connsiteY1" fmla="*/ 8031 h 10000"/>
              <a:gd name="connsiteX2" fmla="*/ 8374 w 8482"/>
              <a:gd name="connsiteY2" fmla="*/ 7214 h 10000"/>
              <a:gd name="connsiteX3" fmla="*/ 5670 w 8482"/>
              <a:gd name="connsiteY3" fmla="*/ 4500 h 10000"/>
              <a:gd name="connsiteX4" fmla="*/ 0 w 8482"/>
              <a:gd name="connsiteY4" fmla="*/ 0 h 10000"/>
              <a:gd name="connsiteX0" fmla="*/ 7323 w 9966"/>
              <a:gd name="connsiteY0" fmla="*/ 10120 h 10120"/>
              <a:gd name="connsiteX1" fmla="*/ 8960 w 9966"/>
              <a:gd name="connsiteY1" fmla="*/ 8031 h 10120"/>
              <a:gd name="connsiteX2" fmla="*/ 9873 w 9966"/>
              <a:gd name="connsiteY2" fmla="*/ 7214 h 10120"/>
              <a:gd name="connsiteX3" fmla="*/ 6685 w 9966"/>
              <a:gd name="connsiteY3" fmla="*/ 4500 h 10120"/>
              <a:gd name="connsiteX4" fmla="*/ 0 w 9966"/>
              <a:gd name="connsiteY4" fmla="*/ 0 h 10120"/>
              <a:gd name="connsiteX0" fmla="*/ 6690 w 10009"/>
              <a:gd name="connsiteY0" fmla="*/ 9148 h 9148"/>
              <a:gd name="connsiteX1" fmla="*/ 8991 w 10009"/>
              <a:gd name="connsiteY1" fmla="*/ 7936 h 9148"/>
              <a:gd name="connsiteX2" fmla="*/ 9907 w 10009"/>
              <a:gd name="connsiteY2" fmla="*/ 7128 h 9148"/>
              <a:gd name="connsiteX3" fmla="*/ 6708 w 10009"/>
              <a:gd name="connsiteY3" fmla="*/ 4447 h 9148"/>
              <a:gd name="connsiteX4" fmla="*/ 0 w 10009"/>
              <a:gd name="connsiteY4" fmla="*/ 0 h 9148"/>
              <a:gd name="connsiteX0" fmla="*/ 6684 w 10000"/>
              <a:gd name="connsiteY0" fmla="*/ 10000 h 10000"/>
              <a:gd name="connsiteX1" fmla="*/ 8983 w 10000"/>
              <a:gd name="connsiteY1" fmla="*/ 8675 h 10000"/>
              <a:gd name="connsiteX2" fmla="*/ 9898 w 10000"/>
              <a:gd name="connsiteY2" fmla="*/ 7792 h 10000"/>
              <a:gd name="connsiteX3" fmla="*/ 6702 w 10000"/>
              <a:gd name="connsiteY3" fmla="*/ 4861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6684" y="10000"/>
                </a:moveTo>
                <a:cubicBezTo>
                  <a:pt x="6920" y="9254"/>
                  <a:pt x="8447" y="9044"/>
                  <a:pt x="8983" y="8675"/>
                </a:cubicBezTo>
                <a:cubicBezTo>
                  <a:pt x="9518" y="8307"/>
                  <a:pt x="10278" y="8427"/>
                  <a:pt x="9898" y="7792"/>
                </a:cubicBezTo>
                <a:cubicBezTo>
                  <a:pt x="9516" y="7157"/>
                  <a:pt x="7798" y="5179"/>
                  <a:pt x="6702" y="4861"/>
                </a:cubicBezTo>
                <a:cubicBezTo>
                  <a:pt x="1926" y="1333"/>
                  <a:pt x="1877" y="229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52" name="Text Box 1620">
            <a:extLst>
              <a:ext uri="{FF2B5EF4-FFF2-40B4-BE49-F238E27FC236}">
                <a16:creationId xmlns:a16="http://schemas.microsoft.com/office/drawing/2014/main" id="{8F205810-0AF6-4A1A-A16E-B14CDB497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4048" y="7636422"/>
            <a:ext cx="169868" cy="17400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53" name="Text Box 1620">
            <a:extLst>
              <a:ext uri="{FF2B5EF4-FFF2-40B4-BE49-F238E27FC236}">
                <a16:creationId xmlns:a16="http://schemas.microsoft.com/office/drawing/2014/main" id="{CF23A02B-3494-42A9-8187-EE63B16228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96825" y="7710016"/>
            <a:ext cx="448630" cy="173181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和田川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454" name="Freeform 406">
            <a:extLst>
              <a:ext uri="{FF2B5EF4-FFF2-40B4-BE49-F238E27FC236}">
                <a16:creationId xmlns:a16="http://schemas.microsoft.com/office/drawing/2014/main" id="{5DC48466-70D1-4436-B5B9-F6D76497BFCF}"/>
              </a:ext>
            </a:extLst>
          </xdr:cNvPr>
          <xdr:cNvSpPr>
            <a:spLocks/>
          </xdr:cNvSpPr>
        </xdr:nvSpPr>
        <xdr:spPr bwMode="auto">
          <a:xfrm>
            <a:off x="11310852" y="7636422"/>
            <a:ext cx="32693" cy="16838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55" name="Freeform 407">
            <a:extLst>
              <a:ext uri="{FF2B5EF4-FFF2-40B4-BE49-F238E27FC236}">
                <a16:creationId xmlns:a16="http://schemas.microsoft.com/office/drawing/2014/main" id="{F3271D27-4F20-4487-B6F4-ACA916812A49}"/>
              </a:ext>
            </a:extLst>
          </xdr:cNvPr>
          <xdr:cNvSpPr>
            <a:spLocks/>
          </xdr:cNvSpPr>
        </xdr:nvSpPr>
        <xdr:spPr bwMode="auto">
          <a:xfrm flipH="1" flipV="1">
            <a:off x="11445555" y="7636422"/>
            <a:ext cx="40298" cy="16838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47</xdr:row>
      <xdr:rowOff>139806</xdr:rowOff>
    </xdr:from>
    <xdr:to>
      <xdr:col>18</xdr:col>
      <xdr:colOff>193078</xdr:colOff>
      <xdr:row>48</xdr:row>
      <xdr:rowOff>127105</xdr:rowOff>
    </xdr:to>
    <xdr:sp macro="" textlink="">
      <xdr:nvSpPr>
        <xdr:cNvPr id="1456" name="六角形 1455">
          <a:extLst>
            <a:ext uri="{FF2B5EF4-FFF2-40B4-BE49-F238E27FC236}">
              <a16:creationId xmlns:a16="http://schemas.microsoft.com/office/drawing/2014/main" id="{C3457754-65FB-48EE-BC96-2F965C8CEF0B}"/>
            </a:ext>
          </a:extLst>
        </xdr:cNvPr>
        <xdr:cNvSpPr/>
      </xdr:nvSpPr>
      <xdr:spPr bwMode="auto">
        <a:xfrm>
          <a:off x="12134850" y="8197956"/>
          <a:ext cx="193078" cy="158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206721</xdr:colOff>
      <xdr:row>44</xdr:row>
      <xdr:rowOff>86282</xdr:rowOff>
    </xdr:from>
    <xdr:to>
      <xdr:col>17</xdr:col>
      <xdr:colOff>426150</xdr:colOff>
      <xdr:row>45</xdr:row>
      <xdr:rowOff>101904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F2E0DCB5-286E-4A0C-B09A-C5896C4CF355}"/>
            </a:ext>
          </a:extLst>
        </xdr:cNvPr>
        <xdr:cNvSpPr/>
      </xdr:nvSpPr>
      <xdr:spPr bwMode="auto">
        <a:xfrm>
          <a:off x="11636721" y="7630082"/>
          <a:ext cx="219429" cy="187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97415</xdr:colOff>
      <xdr:row>45</xdr:row>
      <xdr:rowOff>147410</xdr:rowOff>
    </xdr:from>
    <xdr:to>
      <xdr:col>17</xdr:col>
      <xdr:colOff>653244</xdr:colOff>
      <xdr:row>48</xdr:row>
      <xdr:rowOff>115454</xdr:rowOff>
    </xdr:to>
    <xdr:sp macro="" textlink="">
      <xdr:nvSpPr>
        <xdr:cNvPr id="1458" name="Freeform 840">
          <a:extLst>
            <a:ext uri="{FF2B5EF4-FFF2-40B4-BE49-F238E27FC236}">
              <a16:creationId xmlns:a16="http://schemas.microsoft.com/office/drawing/2014/main" id="{B63CD97E-11B5-4F33-930A-3E47F200911F}"/>
            </a:ext>
          </a:extLst>
        </xdr:cNvPr>
        <xdr:cNvSpPr>
          <a:spLocks/>
        </xdr:cNvSpPr>
      </xdr:nvSpPr>
      <xdr:spPr bwMode="auto">
        <a:xfrm>
          <a:off x="11527415" y="7862660"/>
          <a:ext cx="555829" cy="482394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591103</xdr:colOff>
      <xdr:row>46</xdr:row>
      <xdr:rowOff>78320</xdr:rowOff>
    </xdr:from>
    <xdr:to>
      <xdr:col>18</xdr:col>
      <xdr:colOff>10078</xdr:colOff>
      <xdr:row>47</xdr:row>
      <xdr:rowOff>30696</xdr:rowOff>
    </xdr:to>
    <xdr:sp macro="" textlink="">
      <xdr:nvSpPr>
        <xdr:cNvPr id="1459" name="AutoShape 843">
          <a:extLst>
            <a:ext uri="{FF2B5EF4-FFF2-40B4-BE49-F238E27FC236}">
              <a16:creationId xmlns:a16="http://schemas.microsoft.com/office/drawing/2014/main" id="{7178A2F8-7B34-4D46-A269-EC147769AB13}"/>
            </a:ext>
          </a:extLst>
        </xdr:cNvPr>
        <xdr:cNvSpPr>
          <a:spLocks noChangeArrowheads="1"/>
        </xdr:cNvSpPr>
      </xdr:nvSpPr>
      <xdr:spPr bwMode="auto">
        <a:xfrm>
          <a:off x="12021103" y="7965020"/>
          <a:ext cx="12382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671079</xdr:colOff>
      <xdr:row>43</xdr:row>
      <xdr:rowOff>50510</xdr:rowOff>
    </xdr:from>
    <xdr:to>
      <xdr:col>18</xdr:col>
      <xdr:colOff>209317</xdr:colOff>
      <xdr:row>44</xdr:row>
      <xdr:rowOff>72490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7DEC70F7-4A62-4706-8541-B2CFE31C1856}"/>
            </a:ext>
          </a:extLst>
        </xdr:cNvPr>
        <xdr:cNvSpPr/>
      </xdr:nvSpPr>
      <xdr:spPr bwMode="auto">
        <a:xfrm>
          <a:off x="12101079" y="7422860"/>
          <a:ext cx="243088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7744</xdr:colOff>
      <xdr:row>30</xdr:row>
      <xdr:rowOff>38719</xdr:rowOff>
    </xdr:from>
    <xdr:to>
      <xdr:col>20</xdr:col>
      <xdr:colOff>441402</xdr:colOff>
      <xdr:row>30</xdr:row>
      <xdr:rowOff>58077</xdr:rowOff>
    </xdr:to>
    <xdr:sp macro="" textlink="">
      <xdr:nvSpPr>
        <xdr:cNvPr id="1461" name="Line 373">
          <a:extLst>
            <a:ext uri="{FF2B5EF4-FFF2-40B4-BE49-F238E27FC236}">
              <a16:creationId xmlns:a16="http://schemas.microsoft.com/office/drawing/2014/main" id="{F2B17813-1095-424F-816C-A818040B568C}"/>
            </a:ext>
          </a:extLst>
        </xdr:cNvPr>
        <xdr:cNvSpPr>
          <a:spLocks noChangeShapeType="1"/>
        </xdr:cNvSpPr>
      </xdr:nvSpPr>
      <xdr:spPr bwMode="auto">
        <a:xfrm flipV="1">
          <a:off x="13564994" y="5182219"/>
          <a:ext cx="433658" cy="19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160756</xdr:colOff>
      <xdr:row>34</xdr:row>
      <xdr:rowOff>8225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D939BBED-7E17-4B17-B152-C96FB7B8FF3E}"/>
            </a:ext>
          </a:extLst>
        </xdr:cNvPr>
        <xdr:cNvSpPr/>
      </xdr:nvSpPr>
      <xdr:spPr bwMode="auto">
        <a:xfrm>
          <a:off x="4381500" y="5671458"/>
          <a:ext cx="160756" cy="166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9072</xdr:colOff>
      <xdr:row>33</xdr:row>
      <xdr:rowOff>9072</xdr:rowOff>
    </xdr:from>
    <xdr:to>
      <xdr:col>9</xdr:col>
      <xdr:colOff>178900</xdr:colOff>
      <xdr:row>34</xdr:row>
      <xdr:rowOff>0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49438619-1114-430E-B63B-B2715C1E8C2A}"/>
            </a:ext>
          </a:extLst>
        </xdr:cNvPr>
        <xdr:cNvSpPr/>
      </xdr:nvSpPr>
      <xdr:spPr bwMode="auto">
        <a:xfrm>
          <a:off x="5800272" y="5666922"/>
          <a:ext cx="169828" cy="1623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10026</xdr:colOff>
      <xdr:row>40</xdr:row>
      <xdr:rowOff>170446</xdr:rowOff>
    </xdr:from>
    <xdr:to>
      <xdr:col>1</xdr:col>
      <xdr:colOff>170447</xdr:colOff>
      <xdr:row>41</xdr:row>
      <xdr:rowOff>167104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id="{7EDA130E-8CFA-4AAF-A023-A2E9803AA135}"/>
            </a:ext>
          </a:extLst>
        </xdr:cNvPr>
        <xdr:cNvSpPr/>
      </xdr:nvSpPr>
      <xdr:spPr bwMode="auto">
        <a:xfrm>
          <a:off x="162426" y="7028446"/>
          <a:ext cx="160421" cy="1681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145150</xdr:colOff>
      <xdr:row>36</xdr:row>
      <xdr:rowOff>134454</xdr:rowOff>
    </xdr:from>
    <xdr:to>
      <xdr:col>6</xdr:col>
      <xdr:colOff>399135</xdr:colOff>
      <xdr:row>40</xdr:row>
      <xdr:rowOff>154226</xdr:rowOff>
    </xdr:to>
    <xdr:sp macro="" textlink="">
      <xdr:nvSpPr>
        <xdr:cNvPr id="1465" name="Freeform 527">
          <a:extLst>
            <a:ext uri="{FF2B5EF4-FFF2-40B4-BE49-F238E27FC236}">
              <a16:creationId xmlns:a16="http://schemas.microsoft.com/office/drawing/2014/main" id="{270CC696-C21F-4750-8601-A41D865BF751}"/>
            </a:ext>
          </a:extLst>
        </xdr:cNvPr>
        <xdr:cNvSpPr>
          <a:spLocks/>
        </xdr:cNvSpPr>
      </xdr:nvSpPr>
      <xdr:spPr bwMode="auto">
        <a:xfrm>
          <a:off x="3814543" y="6339311"/>
          <a:ext cx="253985" cy="7092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395"/>
            <a:gd name="connsiteY0" fmla="*/ 12485 h 12485"/>
            <a:gd name="connsiteX1" fmla="*/ 288 w 11395"/>
            <a:gd name="connsiteY1" fmla="*/ 3367 h 12485"/>
            <a:gd name="connsiteX2" fmla="*/ 11395 w 11395"/>
            <a:gd name="connsiteY2" fmla="*/ 0 h 12485"/>
            <a:gd name="connsiteX0" fmla="*/ 289 w 11684"/>
            <a:gd name="connsiteY0" fmla="*/ 12485 h 12485"/>
            <a:gd name="connsiteX1" fmla="*/ 0 w 11684"/>
            <a:gd name="connsiteY1" fmla="*/ 7974 h 12485"/>
            <a:gd name="connsiteX2" fmla="*/ 11684 w 11684"/>
            <a:gd name="connsiteY2" fmla="*/ 0 h 12485"/>
            <a:gd name="connsiteX0" fmla="*/ 0 w 11395"/>
            <a:gd name="connsiteY0" fmla="*/ 12485 h 12485"/>
            <a:gd name="connsiteX1" fmla="*/ 865 w 11395"/>
            <a:gd name="connsiteY1" fmla="*/ 8660 h 12485"/>
            <a:gd name="connsiteX2" fmla="*/ 11395 w 11395"/>
            <a:gd name="connsiteY2" fmla="*/ 0 h 12485"/>
            <a:gd name="connsiteX0" fmla="*/ 0 w 11395"/>
            <a:gd name="connsiteY0" fmla="*/ 12485 h 12485"/>
            <a:gd name="connsiteX1" fmla="*/ 288 w 11395"/>
            <a:gd name="connsiteY1" fmla="*/ 7582 h 12485"/>
            <a:gd name="connsiteX2" fmla="*/ 11395 w 11395"/>
            <a:gd name="connsiteY2" fmla="*/ 0 h 12485"/>
            <a:gd name="connsiteX0" fmla="*/ 0 w 9664"/>
            <a:gd name="connsiteY0" fmla="*/ 16308 h 16308"/>
            <a:gd name="connsiteX1" fmla="*/ 288 w 9664"/>
            <a:gd name="connsiteY1" fmla="*/ 11405 h 16308"/>
            <a:gd name="connsiteX2" fmla="*/ 9664 w 9664"/>
            <a:gd name="connsiteY2" fmla="*/ 0 h 16308"/>
            <a:gd name="connsiteX0" fmla="*/ 0 w 10000"/>
            <a:gd name="connsiteY0" fmla="*/ 10000 h 10000"/>
            <a:gd name="connsiteX1" fmla="*/ 298 w 10000"/>
            <a:gd name="connsiteY1" fmla="*/ 699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98 w 10000"/>
            <a:gd name="connsiteY1" fmla="*/ 6994 h 10000"/>
            <a:gd name="connsiteX2" fmla="*/ 10000 w 10000"/>
            <a:gd name="connsiteY2" fmla="*/ 0 h 10000"/>
            <a:gd name="connsiteX0" fmla="*/ 0 w 8358"/>
            <a:gd name="connsiteY0" fmla="*/ 9399 h 9399"/>
            <a:gd name="connsiteX1" fmla="*/ 298 w 8358"/>
            <a:gd name="connsiteY1" fmla="*/ 6393 h 9399"/>
            <a:gd name="connsiteX2" fmla="*/ 8358 w 8358"/>
            <a:gd name="connsiteY2" fmla="*/ 0 h 9399"/>
            <a:gd name="connsiteX0" fmla="*/ 0 w 10000"/>
            <a:gd name="connsiteY0" fmla="*/ 10000 h 10000"/>
            <a:gd name="connsiteX1" fmla="*/ 357 w 10000"/>
            <a:gd name="connsiteY1" fmla="*/ 680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0" y="7825"/>
                <a:pt x="357" y="8975"/>
                <a:pt x="357" y="6802"/>
              </a:cubicBezTo>
              <a:cubicBezTo>
                <a:pt x="8234" y="4755"/>
                <a:pt x="7326" y="274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6</xdr:col>
      <xdr:colOff>69870</xdr:colOff>
      <xdr:row>39</xdr:row>
      <xdr:rowOff>165110</xdr:rowOff>
    </xdr:from>
    <xdr:to>
      <xdr:col>6</xdr:col>
      <xdr:colOff>229597</xdr:colOff>
      <xdr:row>40</xdr:row>
      <xdr:rowOff>135923</xdr:rowOff>
    </xdr:to>
    <xdr:sp macro="" textlink="">
      <xdr:nvSpPr>
        <xdr:cNvPr id="1466" name="AutoShape 526">
          <a:extLst>
            <a:ext uri="{FF2B5EF4-FFF2-40B4-BE49-F238E27FC236}">
              <a16:creationId xmlns:a16="http://schemas.microsoft.com/office/drawing/2014/main" id="{6024A559-47BC-4282-BEC3-C7F46A9EA403}"/>
            </a:ext>
          </a:extLst>
        </xdr:cNvPr>
        <xdr:cNvSpPr>
          <a:spLocks noChangeArrowheads="1"/>
        </xdr:cNvSpPr>
      </xdr:nvSpPr>
      <xdr:spPr bwMode="auto">
        <a:xfrm>
          <a:off x="3739263" y="6887039"/>
          <a:ext cx="159727" cy="1431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406592</xdr:colOff>
      <xdr:row>37</xdr:row>
      <xdr:rowOff>0</xdr:rowOff>
    </xdr:from>
    <xdr:to>
      <xdr:col>6</xdr:col>
      <xdr:colOff>71632</xdr:colOff>
      <xdr:row>38</xdr:row>
      <xdr:rowOff>53699</xdr:rowOff>
    </xdr:to>
    <xdr:grpSp>
      <xdr:nvGrpSpPr>
        <xdr:cNvPr id="1467" name="Group 405">
          <a:extLst>
            <a:ext uri="{FF2B5EF4-FFF2-40B4-BE49-F238E27FC236}">
              <a16:creationId xmlns:a16="http://schemas.microsoft.com/office/drawing/2014/main" id="{96D2C60D-06CB-48CE-8276-DCD1F8E274FA}"/>
            </a:ext>
          </a:extLst>
        </xdr:cNvPr>
        <xdr:cNvGrpSpPr>
          <a:grpSpLocks/>
        </xdr:cNvGrpSpPr>
      </xdr:nvGrpSpPr>
      <xdr:grpSpPr bwMode="auto">
        <a:xfrm rot="5400000">
          <a:off x="3443959" y="6306204"/>
          <a:ext cx="226056" cy="368076"/>
          <a:chOff x="718" y="97"/>
          <a:chExt cx="23" cy="15"/>
        </a:xfrm>
      </xdr:grpSpPr>
      <xdr:sp macro="" textlink="">
        <xdr:nvSpPr>
          <xdr:cNvPr id="1468" name="Freeform 406">
            <a:extLst>
              <a:ext uri="{FF2B5EF4-FFF2-40B4-BE49-F238E27FC236}">
                <a16:creationId xmlns:a16="http://schemas.microsoft.com/office/drawing/2014/main" id="{063EE6B8-B579-4CB1-B640-EC0D00B81E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9" name="Freeform 407">
            <a:extLst>
              <a:ext uri="{FF2B5EF4-FFF2-40B4-BE49-F238E27FC236}">
                <a16:creationId xmlns:a16="http://schemas.microsoft.com/office/drawing/2014/main" id="{079E9C6A-8482-475C-AD59-6F23D6EC04F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oneCellAnchor>
    <xdr:from>
      <xdr:col>6</xdr:col>
      <xdr:colOff>97315</xdr:colOff>
      <xdr:row>35</xdr:row>
      <xdr:rowOff>106860</xdr:rowOff>
    </xdr:from>
    <xdr:ext cx="127402" cy="337637"/>
    <xdr:sp macro="" textlink="">
      <xdr:nvSpPr>
        <xdr:cNvPr id="1470" name="Text Box 257">
          <a:extLst>
            <a:ext uri="{FF2B5EF4-FFF2-40B4-BE49-F238E27FC236}">
              <a16:creationId xmlns:a16="http://schemas.microsoft.com/office/drawing/2014/main" id="{AB251ADC-C352-4C2C-AF41-5ADF87D4402A}"/>
            </a:ext>
          </a:extLst>
        </xdr:cNvPr>
        <xdr:cNvSpPr txBox="1">
          <a:spLocks noChangeArrowheads="1"/>
        </xdr:cNvSpPr>
      </xdr:nvSpPr>
      <xdr:spPr bwMode="auto">
        <a:xfrm>
          <a:off x="3766708" y="6139360"/>
          <a:ext cx="127402" cy="337637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overflow" horzOverflow="overflow" vert="eaVert" wrap="square" lIns="0" tIns="0" rIns="36000" bIns="0" anchor="ctr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5</xdr:col>
      <xdr:colOff>450863</xdr:colOff>
      <xdr:row>34</xdr:row>
      <xdr:rowOff>28863</xdr:rowOff>
    </xdr:from>
    <xdr:to>
      <xdr:col>5</xdr:col>
      <xdr:colOff>571498</xdr:colOff>
      <xdr:row>37</xdr:row>
      <xdr:rowOff>5773</xdr:rowOff>
    </xdr:to>
    <xdr:sp macro="" textlink="">
      <xdr:nvSpPr>
        <xdr:cNvPr id="1471" name="Text Box 1620">
          <a:extLst>
            <a:ext uri="{FF2B5EF4-FFF2-40B4-BE49-F238E27FC236}">
              <a16:creationId xmlns:a16="http://schemas.microsoft.com/office/drawing/2014/main" id="{6C3993DD-B0DA-4FEC-AFFE-33F41BF4115F}"/>
            </a:ext>
          </a:extLst>
        </xdr:cNvPr>
        <xdr:cNvSpPr txBox="1">
          <a:spLocks noChangeArrowheads="1"/>
        </xdr:cNvSpPr>
      </xdr:nvSpPr>
      <xdr:spPr bwMode="auto">
        <a:xfrm>
          <a:off x="3422663" y="5858163"/>
          <a:ext cx="120635" cy="49126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5</xdr:col>
      <xdr:colOff>380700</xdr:colOff>
      <xdr:row>38</xdr:row>
      <xdr:rowOff>22679</xdr:rowOff>
    </xdr:from>
    <xdr:ext cx="154516" cy="444204"/>
    <xdr:sp macro="" textlink="">
      <xdr:nvSpPr>
        <xdr:cNvPr id="1473" name="Text Box 1300">
          <a:extLst>
            <a:ext uri="{FF2B5EF4-FFF2-40B4-BE49-F238E27FC236}">
              <a16:creationId xmlns:a16="http://schemas.microsoft.com/office/drawing/2014/main" id="{057BD889-6084-498A-9A3A-62DBC800A9A9}"/>
            </a:ext>
          </a:extLst>
        </xdr:cNvPr>
        <xdr:cNvSpPr txBox="1">
          <a:spLocks noChangeArrowheads="1"/>
        </xdr:cNvSpPr>
      </xdr:nvSpPr>
      <xdr:spPr bwMode="auto">
        <a:xfrm>
          <a:off x="3347057" y="6572250"/>
          <a:ext cx="154516" cy="44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五名大橋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353752</xdr:colOff>
      <xdr:row>36</xdr:row>
      <xdr:rowOff>44803</xdr:rowOff>
    </xdr:from>
    <xdr:to>
      <xdr:col>8</xdr:col>
      <xdr:colOff>196722</xdr:colOff>
      <xdr:row>40</xdr:row>
      <xdr:rowOff>163302</xdr:rowOff>
    </xdr:to>
    <xdr:sp macro="" textlink="">
      <xdr:nvSpPr>
        <xdr:cNvPr id="1474" name="Freeform 828">
          <a:extLst>
            <a:ext uri="{FF2B5EF4-FFF2-40B4-BE49-F238E27FC236}">
              <a16:creationId xmlns:a16="http://schemas.microsoft.com/office/drawing/2014/main" id="{83431A2B-CF0C-4B97-94D4-6115021DAF94}"/>
            </a:ext>
          </a:extLst>
        </xdr:cNvPr>
        <xdr:cNvSpPr>
          <a:spLocks/>
        </xdr:cNvSpPr>
      </xdr:nvSpPr>
      <xdr:spPr bwMode="auto">
        <a:xfrm flipH="1">
          <a:off x="4726181" y="6249660"/>
          <a:ext cx="546005" cy="80792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532 w 12086"/>
            <a:gd name="connsiteY2" fmla="*/ 9577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1856 w 12086"/>
            <a:gd name="connsiteY2" fmla="*/ 9435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709 w 12086"/>
            <a:gd name="connsiteY1" fmla="*/ 11570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1987 w 12022"/>
            <a:gd name="connsiteY2" fmla="*/ 8787 h 13220"/>
            <a:gd name="connsiteX3" fmla="*/ 1048 w 12022"/>
            <a:gd name="connsiteY3" fmla="*/ 1198 h 13220"/>
            <a:gd name="connsiteX4" fmla="*/ 12022 w 12022"/>
            <a:gd name="connsiteY4" fmla="*/ 312 h 13220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2376 w 12022"/>
            <a:gd name="connsiteY2" fmla="*/ 8917 h 13220"/>
            <a:gd name="connsiteX3" fmla="*/ 1048 w 12022"/>
            <a:gd name="connsiteY3" fmla="*/ 1198 h 13220"/>
            <a:gd name="connsiteX4" fmla="*/ 12022 w 12022"/>
            <a:gd name="connsiteY4" fmla="*/ 312 h 13220"/>
            <a:gd name="connsiteX0" fmla="*/ 8 w 12151"/>
            <a:gd name="connsiteY0" fmla="*/ 12324 h 12324"/>
            <a:gd name="connsiteX1" fmla="*/ 1645 w 12151"/>
            <a:gd name="connsiteY1" fmla="*/ 10674 h 12324"/>
            <a:gd name="connsiteX2" fmla="*/ 2376 w 12151"/>
            <a:gd name="connsiteY2" fmla="*/ 8021 h 12324"/>
            <a:gd name="connsiteX3" fmla="*/ 1048 w 12151"/>
            <a:gd name="connsiteY3" fmla="*/ 302 h 12324"/>
            <a:gd name="connsiteX4" fmla="*/ 12151 w 12151"/>
            <a:gd name="connsiteY4" fmla="*/ 6984 h 12324"/>
            <a:gd name="connsiteX0" fmla="*/ 8 w 12151"/>
            <a:gd name="connsiteY0" fmla="*/ 12432 h 12432"/>
            <a:gd name="connsiteX1" fmla="*/ 1645 w 12151"/>
            <a:gd name="connsiteY1" fmla="*/ 10782 h 12432"/>
            <a:gd name="connsiteX2" fmla="*/ 2376 w 12151"/>
            <a:gd name="connsiteY2" fmla="*/ 8129 h 12432"/>
            <a:gd name="connsiteX3" fmla="*/ 1048 w 12151"/>
            <a:gd name="connsiteY3" fmla="*/ 410 h 12432"/>
            <a:gd name="connsiteX4" fmla="*/ 12151 w 12151"/>
            <a:gd name="connsiteY4" fmla="*/ 7092 h 12432"/>
            <a:gd name="connsiteX0" fmla="*/ 8 w 10607"/>
            <a:gd name="connsiteY0" fmla="*/ 12346 h 12346"/>
            <a:gd name="connsiteX1" fmla="*/ 1645 w 10607"/>
            <a:gd name="connsiteY1" fmla="*/ 10696 h 12346"/>
            <a:gd name="connsiteX2" fmla="*/ 2376 w 10607"/>
            <a:gd name="connsiteY2" fmla="*/ 8043 h 12346"/>
            <a:gd name="connsiteX3" fmla="*/ 1048 w 10607"/>
            <a:gd name="connsiteY3" fmla="*/ 324 h 12346"/>
            <a:gd name="connsiteX4" fmla="*/ 10607 w 10607"/>
            <a:gd name="connsiteY4" fmla="*/ 9024 h 12346"/>
            <a:gd name="connsiteX0" fmla="*/ 8 w 10607"/>
            <a:gd name="connsiteY0" fmla="*/ 12050 h 12050"/>
            <a:gd name="connsiteX1" fmla="*/ 1645 w 10607"/>
            <a:gd name="connsiteY1" fmla="*/ 10400 h 12050"/>
            <a:gd name="connsiteX2" fmla="*/ 2376 w 10607"/>
            <a:gd name="connsiteY2" fmla="*/ 7747 h 12050"/>
            <a:gd name="connsiteX3" fmla="*/ 1048 w 10607"/>
            <a:gd name="connsiteY3" fmla="*/ 28 h 12050"/>
            <a:gd name="connsiteX4" fmla="*/ 10607 w 10607"/>
            <a:gd name="connsiteY4" fmla="*/ 8728 h 12050"/>
            <a:gd name="connsiteX0" fmla="*/ 8 w 10350"/>
            <a:gd name="connsiteY0" fmla="*/ 12047 h 12047"/>
            <a:gd name="connsiteX1" fmla="*/ 1645 w 10350"/>
            <a:gd name="connsiteY1" fmla="*/ 10397 h 12047"/>
            <a:gd name="connsiteX2" fmla="*/ 2376 w 10350"/>
            <a:gd name="connsiteY2" fmla="*/ 7744 h 12047"/>
            <a:gd name="connsiteX3" fmla="*/ 1048 w 10350"/>
            <a:gd name="connsiteY3" fmla="*/ 25 h 12047"/>
            <a:gd name="connsiteX4" fmla="*/ 10350 w 10350"/>
            <a:gd name="connsiteY4" fmla="*/ 9590 h 1204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663 w 10350"/>
            <a:gd name="connsiteY2" fmla="*/ 7382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663 w 10350"/>
            <a:gd name="connsiteY2" fmla="*/ 7382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534 w 10350"/>
            <a:gd name="connsiteY2" fmla="*/ 572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1 w 15362"/>
            <a:gd name="connsiteY0" fmla="*/ 13126 h 13126"/>
            <a:gd name="connsiteX1" fmla="*/ 6657 w 15362"/>
            <a:gd name="connsiteY1" fmla="*/ 10467 h 13126"/>
            <a:gd name="connsiteX2" fmla="*/ 8546 w 15362"/>
            <a:gd name="connsiteY2" fmla="*/ 5724 h 13126"/>
            <a:gd name="connsiteX3" fmla="*/ 7218 w 15362"/>
            <a:gd name="connsiteY3" fmla="*/ 23 h 13126"/>
            <a:gd name="connsiteX4" fmla="*/ 15362 w 15362"/>
            <a:gd name="connsiteY4" fmla="*/ 9660 h 13126"/>
            <a:gd name="connsiteX0" fmla="*/ 1 w 15491"/>
            <a:gd name="connsiteY0" fmla="*/ 12838 h 12838"/>
            <a:gd name="connsiteX1" fmla="*/ 6786 w 15491"/>
            <a:gd name="connsiteY1" fmla="*/ 10467 h 12838"/>
            <a:gd name="connsiteX2" fmla="*/ 8675 w 15491"/>
            <a:gd name="connsiteY2" fmla="*/ 5724 h 12838"/>
            <a:gd name="connsiteX3" fmla="*/ 7347 w 15491"/>
            <a:gd name="connsiteY3" fmla="*/ 23 h 12838"/>
            <a:gd name="connsiteX4" fmla="*/ 15491 w 15491"/>
            <a:gd name="connsiteY4" fmla="*/ 9660 h 12838"/>
            <a:gd name="connsiteX0" fmla="*/ 1 w 15491"/>
            <a:gd name="connsiteY0" fmla="*/ 12838 h 12838"/>
            <a:gd name="connsiteX1" fmla="*/ 6786 w 15491"/>
            <a:gd name="connsiteY1" fmla="*/ 10467 h 12838"/>
            <a:gd name="connsiteX2" fmla="*/ 8675 w 15491"/>
            <a:gd name="connsiteY2" fmla="*/ 5724 h 12838"/>
            <a:gd name="connsiteX3" fmla="*/ 7347 w 15491"/>
            <a:gd name="connsiteY3" fmla="*/ 23 h 12838"/>
            <a:gd name="connsiteX4" fmla="*/ 15491 w 15491"/>
            <a:gd name="connsiteY4" fmla="*/ 9660 h 12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491" h="12838">
              <a:moveTo>
                <a:pt x="1" y="12838"/>
              </a:moveTo>
              <a:cubicBezTo>
                <a:pt x="-135" y="12554"/>
                <a:pt x="6903" y="11699"/>
                <a:pt x="6786" y="10467"/>
              </a:cubicBezTo>
              <a:cubicBezTo>
                <a:pt x="6965" y="10068"/>
                <a:pt x="8566" y="7528"/>
                <a:pt x="8675" y="5724"/>
              </a:cubicBezTo>
              <a:cubicBezTo>
                <a:pt x="8731" y="3329"/>
                <a:pt x="8564" y="2845"/>
                <a:pt x="7347" y="23"/>
              </a:cubicBezTo>
              <a:cubicBezTo>
                <a:pt x="14894" y="-472"/>
                <a:pt x="14628" y="6849"/>
                <a:pt x="15491" y="966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521030</xdr:colOff>
      <xdr:row>36</xdr:row>
      <xdr:rowOff>167959</xdr:rowOff>
    </xdr:from>
    <xdr:to>
      <xdr:col>7</xdr:col>
      <xdr:colOff>694441</xdr:colOff>
      <xdr:row>37</xdr:row>
      <xdr:rowOff>150969</xdr:rowOff>
    </xdr:to>
    <xdr:sp macro="" textlink="">
      <xdr:nvSpPr>
        <xdr:cNvPr id="1475" name="AutoShape 1037">
          <a:extLst>
            <a:ext uri="{FF2B5EF4-FFF2-40B4-BE49-F238E27FC236}">
              <a16:creationId xmlns:a16="http://schemas.microsoft.com/office/drawing/2014/main" id="{EF493E41-29F7-45D5-A229-58D367942160}"/>
            </a:ext>
          </a:extLst>
        </xdr:cNvPr>
        <xdr:cNvSpPr>
          <a:spLocks noChangeArrowheads="1"/>
        </xdr:cNvSpPr>
      </xdr:nvSpPr>
      <xdr:spPr bwMode="auto">
        <a:xfrm>
          <a:off x="4893459" y="6372816"/>
          <a:ext cx="173411" cy="15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689576</xdr:colOff>
      <xdr:row>39</xdr:row>
      <xdr:rowOff>25215</xdr:rowOff>
    </xdr:from>
    <xdr:to>
      <xdr:col>8</xdr:col>
      <xdr:colOff>355961</xdr:colOff>
      <xdr:row>40</xdr:row>
      <xdr:rowOff>83167</xdr:rowOff>
    </xdr:to>
    <xdr:sp macro="" textlink="">
      <xdr:nvSpPr>
        <xdr:cNvPr id="1476" name="Freeform 1120">
          <a:extLst>
            <a:ext uri="{FF2B5EF4-FFF2-40B4-BE49-F238E27FC236}">
              <a16:creationId xmlns:a16="http://schemas.microsoft.com/office/drawing/2014/main" id="{B504DACA-2967-4AA3-9F5A-D4BD13D10536}"/>
            </a:ext>
          </a:extLst>
        </xdr:cNvPr>
        <xdr:cNvSpPr>
          <a:spLocks/>
        </xdr:cNvSpPr>
      </xdr:nvSpPr>
      <xdr:spPr bwMode="auto">
        <a:xfrm rot="8702748">
          <a:off x="5062005" y="6747144"/>
          <a:ext cx="369420" cy="230309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7627 w 17627"/>
            <a:gd name="connsiteY0" fmla="*/ 13968 h 13968"/>
            <a:gd name="connsiteX1" fmla="*/ 16556 w 17627"/>
            <a:gd name="connsiteY1" fmla="*/ 8583 h 13968"/>
            <a:gd name="connsiteX2" fmla="*/ 14413 w 17627"/>
            <a:gd name="connsiteY2" fmla="*/ 6660 h 13968"/>
            <a:gd name="connsiteX3" fmla="*/ 0 w 17627"/>
            <a:gd name="connsiteY3" fmla="*/ 0 h 13968"/>
            <a:gd name="connsiteX0" fmla="*/ 17627 w 17627"/>
            <a:gd name="connsiteY0" fmla="*/ 13968 h 13968"/>
            <a:gd name="connsiteX1" fmla="*/ 16556 w 17627"/>
            <a:gd name="connsiteY1" fmla="*/ 8583 h 13968"/>
            <a:gd name="connsiteX2" fmla="*/ 10425 w 17627"/>
            <a:gd name="connsiteY2" fmla="*/ 4482 h 13968"/>
            <a:gd name="connsiteX3" fmla="*/ 0 w 17627"/>
            <a:gd name="connsiteY3" fmla="*/ 0 h 13968"/>
            <a:gd name="connsiteX0" fmla="*/ 19814 w 19814"/>
            <a:gd name="connsiteY0" fmla="*/ 9652 h 9652"/>
            <a:gd name="connsiteX1" fmla="*/ 18743 w 19814"/>
            <a:gd name="connsiteY1" fmla="*/ 4267 h 9652"/>
            <a:gd name="connsiteX2" fmla="*/ 12612 w 19814"/>
            <a:gd name="connsiteY2" fmla="*/ 166 h 9652"/>
            <a:gd name="connsiteX3" fmla="*/ 0 w 19814"/>
            <a:gd name="connsiteY3" fmla="*/ 1447 h 9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814" h="9652">
              <a:moveTo>
                <a:pt x="19814" y="9652"/>
              </a:moveTo>
              <a:lnTo>
                <a:pt x="18743" y="4267"/>
              </a:lnTo>
              <a:cubicBezTo>
                <a:pt x="18029" y="3626"/>
                <a:pt x="13326" y="807"/>
                <a:pt x="12612" y="166"/>
              </a:cubicBezTo>
              <a:cubicBezTo>
                <a:pt x="10350" y="-731"/>
                <a:pt x="2262" y="2344"/>
                <a:pt x="0" y="14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618066</xdr:colOff>
      <xdr:row>35</xdr:row>
      <xdr:rowOff>80168</xdr:rowOff>
    </xdr:from>
    <xdr:ext cx="299577" cy="166649"/>
    <xdr:sp macro="" textlink="">
      <xdr:nvSpPr>
        <xdr:cNvPr id="1478" name="Text Box 1620">
          <a:extLst>
            <a:ext uri="{FF2B5EF4-FFF2-40B4-BE49-F238E27FC236}">
              <a16:creationId xmlns:a16="http://schemas.microsoft.com/office/drawing/2014/main" id="{28B32B7D-08EE-4D24-8398-F68684EB3993}"/>
            </a:ext>
          </a:extLst>
        </xdr:cNvPr>
        <xdr:cNvSpPr txBox="1">
          <a:spLocks noChangeArrowheads="1"/>
        </xdr:cNvSpPr>
      </xdr:nvSpPr>
      <xdr:spPr bwMode="auto">
        <a:xfrm>
          <a:off x="4990495" y="6112668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81648</xdr:colOff>
      <xdr:row>37</xdr:row>
      <xdr:rowOff>143666</xdr:rowOff>
    </xdr:from>
    <xdr:ext cx="299577" cy="166649"/>
    <xdr:sp macro="" textlink="">
      <xdr:nvSpPr>
        <xdr:cNvPr id="1479" name="Text Box 1620">
          <a:extLst>
            <a:ext uri="{FF2B5EF4-FFF2-40B4-BE49-F238E27FC236}">
              <a16:creationId xmlns:a16="http://schemas.microsoft.com/office/drawing/2014/main" id="{799EEEB8-B86E-4871-B7B0-E38EC238BFB2}"/>
            </a:ext>
          </a:extLst>
        </xdr:cNvPr>
        <xdr:cNvSpPr txBox="1">
          <a:spLocks noChangeArrowheads="1"/>
        </xdr:cNvSpPr>
      </xdr:nvSpPr>
      <xdr:spPr bwMode="auto">
        <a:xfrm>
          <a:off x="4454077" y="6520880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474133</xdr:colOff>
      <xdr:row>35</xdr:row>
      <xdr:rowOff>59266</xdr:rowOff>
    </xdr:from>
    <xdr:to>
      <xdr:col>9</xdr:col>
      <xdr:colOff>520151</xdr:colOff>
      <xdr:row>37</xdr:row>
      <xdr:rowOff>163471</xdr:rowOff>
    </xdr:to>
    <xdr:sp macro="" textlink="">
      <xdr:nvSpPr>
        <xdr:cNvPr id="1481" name="Line 76">
          <a:extLst>
            <a:ext uri="{FF2B5EF4-FFF2-40B4-BE49-F238E27FC236}">
              <a16:creationId xmlns:a16="http://schemas.microsoft.com/office/drawing/2014/main" id="{5528A594-837C-436B-AC00-BEC83F134207}"/>
            </a:ext>
          </a:extLst>
        </xdr:cNvPr>
        <xdr:cNvSpPr>
          <a:spLocks noChangeShapeType="1"/>
        </xdr:cNvSpPr>
      </xdr:nvSpPr>
      <xdr:spPr bwMode="auto">
        <a:xfrm>
          <a:off x="6265333" y="6060016"/>
          <a:ext cx="46018" cy="447105"/>
        </a:xfrm>
        <a:custGeom>
          <a:avLst/>
          <a:gdLst>
            <a:gd name="connsiteX0" fmla="*/ 0 w 46018"/>
            <a:gd name="connsiteY0" fmla="*/ 0 h 451338"/>
            <a:gd name="connsiteX1" fmla="*/ 46018 w 46018"/>
            <a:gd name="connsiteY1" fmla="*/ 451338 h 451338"/>
            <a:gd name="connsiteX0" fmla="*/ 0 w 46018"/>
            <a:gd name="connsiteY0" fmla="*/ 0 h 451338"/>
            <a:gd name="connsiteX1" fmla="*/ 46018 w 46018"/>
            <a:gd name="connsiteY1" fmla="*/ 451338 h 4513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18" h="451338">
              <a:moveTo>
                <a:pt x="0" y="0"/>
              </a:moveTo>
              <a:cubicBezTo>
                <a:pt x="70373" y="112346"/>
                <a:pt x="30679" y="300892"/>
                <a:pt x="46018" y="45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403678</xdr:colOff>
      <xdr:row>37</xdr:row>
      <xdr:rowOff>45052</xdr:rowOff>
    </xdr:from>
    <xdr:to>
      <xdr:col>10</xdr:col>
      <xdr:colOff>530741</xdr:colOff>
      <xdr:row>40</xdr:row>
      <xdr:rowOff>134635</xdr:rowOff>
    </xdr:to>
    <xdr:sp macro="" textlink="">
      <xdr:nvSpPr>
        <xdr:cNvPr id="1483" name="Freeform 527">
          <a:extLst>
            <a:ext uri="{FF2B5EF4-FFF2-40B4-BE49-F238E27FC236}">
              <a16:creationId xmlns:a16="http://schemas.microsoft.com/office/drawing/2014/main" id="{B80889E6-4FC2-4D0C-AAEE-58F11E35CE70}"/>
            </a:ext>
          </a:extLst>
        </xdr:cNvPr>
        <xdr:cNvSpPr>
          <a:spLocks/>
        </xdr:cNvSpPr>
      </xdr:nvSpPr>
      <xdr:spPr bwMode="auto">
        <a:xfrm>
          <a:off x="6182178" y="6422266"/>
          <a:ext cx="830099" cy="606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9953"/>
            <a:gd name="connsiteY0" fmla="*/ 12887 h 12887"/>
            <a:gd name="connsiteX1" fmla="*/ 0 w 9953"/>
            <a:gd name="connsiteY1" fmla="*/ 2887 h 12887"/>
            <a:gd name="connsiteX2" fmla="*/ 9953 w 9953"/>
            <a:gd name="connsiteY2" fmla="*/ 0 h 12887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2560"/>
            <a:gd name="connsiteY0" fmla="*/ 8020 h 8020"/>
            <a:gd name="connsiteX1" fmla="*/ 1560 w 12560"/>
            <a:gd name="connsiteY1" fmla="*/ 0 h 8020"/>
            <a:gd name="connsiteX2" fmla="*/ 5374 w 12560"/>
            <a:gd name="connsiteY2" fmla="*/ 4997 h 8020"/>
            <a:gd name="connsiteX3" fmla="*/ 8186 w 12560"/>
            <a:gd name="connsiteY3" fmla="*/ 324 h 8020"/>
            <a:gd name="connsiteX4" fmla="*/ 12560 w 12560"/>
            <a:gd name="connsiteY4" fmla="*/ 7174 h 8020"/>
            <a:gd name="connsiteX0" fmla="*/ 0 w 10000"/>
            <a:gd name="connsiteY0" fmla="*/ 10000 h 10000"/>
            <a:gd name="connsiteX1" fmla="*/ 1242 w 10000"/>
            <a:gd name="connsiteY1" fmla="*/ 0 h 10000"/>
            <a:gd name="connsiteX2" fmla="*/ 4279 w 10000"/>
            <a:gd name="connsiteY2" fmla="*/ 6231 h 10000"/>
            <a:gd name="connsiteX3" fmla="*/ 6518 w 10000"/>
            <a:gd name="connsiteY3" fmla="*/ 404 h 10000"/>
            <a:gd name="connsiteX4" fmla="*/ 10000 w 10000"/>
            <a:gd name="connsiteY4" fmla="*/ 8945 h 10000"/>
            <a:gd name="connsiteX0" fmla="*/ 0 w 10000"/>
            <a:gd name="connsiteY0" fmla="*/ 10000 h 10000"/>
            <a:gd name="connsiteX1" fmla="*/ 1242 w 10000"/>
            <a:gd name="connsiteY1" fmla="*/ 0 h 10000"/>
            <a:gd name="connsiteX2" fmla="*/ 4279 w 10000"/>
            <a:gd name="connsiteY2" fmla="*/ 6231 h 10000"/>
            <a:gd name="connsiteX3" fmla="*/ 6518 w 10000"/>
            <a:gd name="connsiteY3" fmla="*/ 404 h 10000"/>
            <a:gd name="connsiteX4" fmla="*/ 10000 w 10000"/>
            <a:gd name="connsiteY4" fmla="*/ 8945 h 10000"/>
            <a:gd name="connsiteX0" fmla="*/ 0 w 9254"/>
            <a:gd name="connsiteY0" fmla="*/ 10000 h 10103"/>
            <a:gd name="connsiteX1" fmla="*/ 1242 w 9254"/>
            <a:gd name="connsiteY1" fmla="*/ 0 h 10103"/>
            <a:gd name="connsiteX2" fmla="*/ 4279 w 9254"/>
            <a:gd name="connsiteY2" fmla="*/ 6231 h 10103"/>
            <a:gd name="connsiteX3" fmla="*/ 6518 w 9254"/>
            <a:gd name="connsiteY3" fmla="*/ 404 h 10103"/>
            <a:gd name="connsiteX4" fmla="*/ 9254 w 9254"/>
            <a:gd name="connsiteY4" fmla="*/ 10059 h 10103"/>
            <a:gd name="connsiteX0" fmla="*/ 0 w 10000"/>
            <a:gd name="connsiteY0" fmla="*/ 9898 h 9956"/>
            <a:gd name="connsiteX1" fmla="*/ 1342 w 10000"/>
            <a:gd name="connsiteY1" fmla="*/ 0 h 9956"/>
            <a:gd name="connsiteX2" fmla="*/ 4624 w 10000"/>
            <a:gd name="connsiteY2" fmla="*/ 6167 h 9956"/>
            <a:gd name="connsiteX3" fmla="*/ 7043 w 10000"/>
            <a:gd name="connsiteY3" fmla="*/ 400 h 9956"/>
            <a:gd name="connsiteX4" fmla="*/ 10000 w 10000"/>
            <a:gd name="connsiteY4" fmla="*/ 9956 h 9956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10000 w 10000"/>
            <a:gd name="connsiteY4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9839"/>
            <a:gd name="connsiteY0" fmla="*/ 9942 h 10000"/>
            <a:gd name="connsiteX1" fmla="*/ 1342 w 9839"/>
            <a:gd name="connsiteY1" fmla="*/ 0 h 10000"/>
            <a:gd name="connsiteX2" fmla="*/ 4624 w 9839"/>
            <a:gd name="connsiteY2" fmla="*/ 6194 h 10000"/>
            <a:gd name="connsiteX3" fmla="*/ 7043 w 9839"/>
            <a:gd name="connsiteY3" fmla="*/ 146 h 10000"/>
            <a:gd name="connsiteX4" fmla="*/ 8871 w 9839"/>
            <a:gd name="connsiteY4" fmla="*/ 6023 h 10000"/>
            <a:gd name="connsiteX5" fmla="*/ 9839 w 9839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9016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9016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306 w 10000"/>
            <a:gd name="connsiteY4" fmla="*/ 670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5792 w 10000"/>
            <a:gd name="connsiteY3" fmla="*/ 2446 h 10000"/>
            <a:gd name="connsiteX4" fmla="*/ 7158 w 10000"/>
            <a:gd name="connsiteY4" fmla="*/ 146 h 10000"/>
            <a:gd name="connsiteX5" fmla="*/ 8852 w 10000"/>
            <a:gd name="connsiteY5" fmla="*/ 6874 h 10000"/>
            <a:gd name="connsiteX6" fmla="*/ 10000 w 10000"/>
            <a:gd name="connsiteY6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5792 w 10000"/>
            <a:gd name="connsiteY3" fmla="*/ 2446 h 10000"/>
            <a:gd name="connsiteX4" fmla="*/ 7158 w 10000"/>
            <a:gd name="connsiteY4" fmla="*/ 146 h 10000"/>
            <a:gd name="connsiteX5" fmla="*/ 8852 w 10000"/>
            <a:gd name="connsiteY5" fmla="*/ 6874 h 10000"/>
            <a:gd name="connsiteX6" fmla="*/ 10000 w 10000"/>
            <a:gd name="connsiteY6" fmla="*/ 10000 h 10000"/>
            <a:gd name="connsiteX0" fmla="*/ 0 w 10000"/>
            <a:gd name="connsiteY0" fmla="*/ 10024 h 10082"/>
            <a:gd name="connsiteX1" fmla="*/ 1364 w 10000"/>
            <a:gd name="connsiteY1" fmla="*/ 82 h 10082"/>
            <a:gd name="connsiteX2" fmla="*/ 4700 w 10000"/>
            <a:gd name="connsiteY2" fmla="*/ 6276 h 10082"/>
            <a:gd name="connsiteX3" fmla="*/ 5792 w 10000"/>
            <a:gd name="connsiteY3" fmla="*/ 2528 h 10082"/>
            <a:gd name="connsiteX4" fmla="*/ 7377 w 10000"/>
            <a:gd name="connsiteY4" fmla="*/ 58 h 10082"/>
            <a:gd name="connsiteX5" fmla="*/ 8852 w 10000"/>
            <a:gd name="connsiteY5" fmla="*/ 6956 h 10082"/>
            <a:gd name="connsiteX6" fmla="*/ 10000 w 10000"/>
            <a:gd name="connsiteY6" fmla="*/ 10082 h 10082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1047 h 11105"/>
            <a:gd name="connsiteX1" fmla="*/ 1364 w 10000"/>
            <a:gd name="connsiteY1" fmla="*/ 1105 h 11105"/>
            <a:gd name="connsiteX2" fmla="*/ 4700 w 10000"/>
            <a:gd name="connsiteY2" fmla="*/ 7299 h 11105"/>
            <a:gd name="connsiteX3" fmla="*/ 5792 w 10000"/>
            <a:gd name="connsiteY3" fmla="*/ 3551 h 11105"/>
            <a:gd name="connsiteX4" fmla="*/ 8033 w 10000"/>
            <a:gd name="connsiteY4" fmla="*/ 59 h 11105"/>
            <a:gd name="connsiteX5" fmla="*/ 8852 w 10000"/>
            <a:gd name="connsiteY5" fmla="*/ 7979 h 11105"/>
            <a:gd name="connsiteX6" fmla="*/ 10000 w 10000"/>
            <a:gd name="connsiteY6" fmla="*/ 11105 h 11105"/>
            <a:gd name="connsiteX0" fmla="*/ 0 w 10000"/>
            <a:gd name="connsiteY0" fmla="*/ 10999 h 11057"/>
            <a:gd name="connsiteX1" fmla="*/ 1364 w 10000"/>
            <a:gd name="connsiteY1" fmla="*/ 1057 h 11057"/>
            <a:gd name="connsiteX2" fmla="*/ 4700 w 10000"/>
            <a:gd name="connsiteY2" fmla="*/ 7251 h 11057"/>
            <a:gd name="connsiteX3" fmla="*/ 5792 w 10000"/>
            <a:gd name="connsiteY3" fmla="*/ 3503 h 11057"/>
            <a:gd name="connsiteX4" fmla="*/ 8033 w 10000"/>
            <a:gd name="connsiteY4" fmla="*/ 11 h 11057"/>
            <a:gd name="connsiteX5" fmla="*/ 8852 w 10000"/>
            <a:gd name="connsiteY5" fmla="*/ 7931 h 11057"/>
            <a:gd name="connsiteX6" fmla="*/ 10000 w 10000"/>
            <a:gd name="connsiteY6" fmla="*/ 11057 h 11057"/>
            <a:gd name="connsiteX0" fmla="*/ 0 w 10000"/>
            <a:gd name="connsiteY0" fmla="*/ 10999 h 11057"/>
            <a:gd name="connsiteX1" fmla="*/ 1364 w 10000"/>
            <a:gd name="connsiteY1" fmla="*/ 1057 h 11057"/>
            <a:gd name="connsiteX2" fmla="*/ 4700 w 10000"/>
            <a:gd name="connsiteY2" fmla="*/ 7251 h 11057"/>
            <a:gd name="connsiteX3" fmla="*/ 5792 w 10000"/>
            <a:gd name="connsiteY3" fmla="*/ 3503 h 11057"/>
            <a:gd name="connsiteX4" fmla="*/ 8033 w 10000"/>
            <a:gd name="connsiteY4" fmla="*/ 11 h 11057"/>
            <a:gd name="connsiteX5" fmla="*/ 8852 w 10000"/>
            <a:gd name="connsiteY5" fmla="*/ 7931 h 11057"/>
            <a:gd name="connsiteX6" fmla="*/ 10000 w 10000"/>
            <a:gd name="connsiteY6" fmla="*/ 11057 h 11057"/>
            <a:gd name="connsiteX0" fmla="*/ 0 w 10000"/>
            <a:gd name="connsiteY0" fmla="*/ 10989 h 11047"/>
            <a:gd name="connsiteX1" fmla="*/ 1364 w 10000"/>
            <a:gd name="connsiteY1" fmla="*/ 1047 h 11047"/>
            <a:gd name="connsiteX2" fmla="*/ 4700 w 10000"/>
            <a:gd name="connsiteY2" fmla="*/ 7241 h 11047"/>
            <a:gd name="connsiteX3" fmla="*/ 5792 w 10000"/>
            <a:gd name="connsiteY3" fmla="*/ 3493 h 11047"/>
            <a:gd name="connsiteX4" fmla="*/ 8033 w 10000"/>
            <a:gd name="connsiteY4" fmla="*/ 1 h 11047"/>
            <a:gd name="connsiteX5" fmla="*/ 8852 w 10000"/>
            <a:gd name="connsiteY5" fmla="*/ 7921 h 11047"/>
            <a:gd name="connsiteX6" fmla="*/ 10000 w 10000"/>
            <a:gd name="connsiteY6" fmla="*/ 11047 h 11047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263 w 10000"/>
            <a:gd name="connsiteY2" fmla="*/ 7161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9234 w 10000"/>
            <a:gd name="connsiteY5" fmla="*/ 7585 h 11052"/>
            <a:gd name="connsiteX6" fmla="*/ 10000 w 10000"/>
            <a:gd name="connsiteY6" fmla="*/ 11052 h 11052"/>
            <a:gd name="connsiteX0" fmla="*/ 0 w 10000"/>
            <a:gd name="connsiteY0" fmla="*/ 11335 h 11393"/>
            <a:gd name="connsiteX1" fmla="*/ 1364 w 10000"/>
            <a:gd name="connsiteY1" fmla="*/ 1393 h 11393"/>
            <a:gd name="connsiteX2" fmla="*/ 4700 w 10000"/>
            <a:gd name="connsiteY2" fmla="*/ 7587 h 11393"/>
            <a:gd name="connsiteX3" fmla="*/ 5301 w 10000"/>
            <a:gd name="connsiteY3" fmla="*/ 3839 h 11393"/>
            <a:gd name="connsiteX4" fmla="*/ 8033 w 10000"/>
            <a:gd name="connsiteY4" fmla="*/ 6 h 11393"/>
            <a:gd name="connsiteX5" fmla="*/ 9234 w 10000"/>
            <a:gd name="connsiteY5" fmla="*/ 7926 h 11393"/>
            <a:gd name="connsiteX6" fmla="*/ 10000 w 10000"/>
            <a:gd name="connsiteY6" fmla="*/ 11393 h 11393"/>
            <a:gd name="connsiteX0" fmla="*/ 0 w 10000"/>
            <a:gd name="connsiteY0" fmla="*/ 11335 h 11393"/>
            <a:gd name="connsiteX1" fmla="*/ 1364 w 10000"/>
            <a:gd name="connsiteY1" fmla="*/ 1393 h 11393"/>
            <a:gd name="connsiteX2" fmla="*/ 4700 w 10000"/>
            <a:gd name="connsiteY2" fmla="*/ 7587 h 11393"/>
            <a:gd name="connsiteX3" fmla="*/ 5301 w 10000"/>
            <a:gd name="connsiteY3" fmla="*/ 3839 h 11393"/>
            <a:gd name="connsiteX4" fmla="*/ 8033 w 10000"/>
            <a:gd name="connsiteY4" fmla="*/ 6 h 11393"/>
            <a:gd name="connsiteX5" fmla="*/ 9234 w 10000"/>
            <a:gd name="connsiteY5" fmla="*/ 7926 h 11393"/>
            <a:gd name="connsiteX6" fmla="*/ 10000 w 10000"/>
            <a:gd name="connsiteY6" fmla="*/ 11393 h 11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1393">
              <a:moveTo>
                <a:pt x="0" y="11335"/>
              </a:moveTo>
              <a:cubicBezTo>
                <a:pt x="1691" y="9230"/>
                <a:pt x="1337" y="4867"/>
                <a:pt x="1364" y="1393"/>
              </a:cubicBezTo>
              <a:cubicBezTo>
                <a:pt x="5044" y="3296"/>
                <a:pt x="2150" y="7283"/>
                <a:pt x="4700" y="7587"/>
              </a:cubicBezTo>
              <a:cubicBezTo>
                <a:pt x="6094" y="7214"/>
                <a:pt x="6366" y="5955"/>
                <a:pt x="5301" y="3839"/>
              </a:cubicBezTo>
              <a:cubicBezTo>
                <a:pt x="5383" y="1724"/>
                <a:pt x="4736" y="788"/>
                <a:pt x="8033" y="6"/>
              </a:cubicBezTo>
              <a:cubicBezTo>
                <a:pt x="10082" y="-207"/>
                <a:pt x="8241" y="5219"/>
                <a:pt x="9234" y="7926"/>
              </a:cubicBezTo>
              <a:cubicBezTo>
                <a:pt x="9735" y="9526"/>
                <a:pt x="9882" y="10716"/>
                <a:pt x="10000" y="1139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432975</xdr:colOff>
      <xdr:row>38</xdr:row>
      <xdr:rowOff>72926</xdr:rowOff>
    </xdr:from>
    <xdr:to>
      <xdr:col>9</xdr:col>
      <xdr:colOff>586913</xdr:colOff>
      <xdr:row>39</xdr:row>
      <xdr:rowOff>22730</xdr:rowOff>
    </xdr:to>
    <xdr:sp macro="" textlink="">
      <xdr:nvSpPr>
        <xdr:cNvPr id="1484" name="AutoShape 93">
          <a:extLst>
            <a:ext uri="{FF2B5EF4-FFF2-40B4-BE49-F238E27FC236}">
              <a16:creationId xmlns:a16="http://schemas.microsoft.com/office/drawing/2014/main" id="{56F4DEB9-4E2A-4F1A-9404-A01D442DC271}"/>
            </a:ext>
          </a:extLst>
        </xdr:cNvPr>
        <xdr:cNvSpPr>
          <a:spLocks noChangeArrowheads="1"/>
        </xdr:cNvSpPr>
      </xdr:nvSpPr>
      <xdr:spPr bwMode="auto">
        <a:xfrm>
          <a:off x="6211475" y="6622497"/>
          <a:ext cx="153938" cy="122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364068</xdr:colOff>
      <xdr:row>35</xdr:row>
      <xdr:rowOff>119977</xdr:rowOff>
    </xdr:from>
    <xdr:ext cx="143933" cy="294889"/>
    <xdr:sp macro="" textlink="">
      <xdr:nvSpPr>
        <xdr:cNvPr id="1485" name="Text Box 1620">
          <a:extLst>
            <a:ext uri="{FF2B5EF4-FFF2-40B4-BE49-F238E27FC236}">
              <a16:creationId xmlns:a16="http://schemas.microsoft.com/office/drawing/2014/main" id="{7229435A-1114-4BAF-8B95-E42C4A043FCB}"/>
            </a:ext>
          </a:extLst>
        </xdr:cNvPr>
        <xdr:cNvSpPr txBox="1">
          <a:spLocks noChangeArrowheads="1"/>
        </xdr:cNvSpPr>
      </xdr:nvSpPr>
      <xdr:spPr bwMode="auto">
        <a:xfrm>
          <a:off x="6155268" y="6120727"/>
          <a:ext cx="143933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131536</xdr:colOff>
      <xdr:row>39</xdr:row>
      <xdr:rowOff>113392</xdr:rowOff>
    </xdr:from>
    <xdr:ext cx="299577" cy="166649"/>
    <xdr:sp macro="" textlink="">
      <xdr:nvSpPr>
        <xdr:cNvPr id="1487" name="Text Box 1620">
          <a:extLst>
            <a:ext uri="{FF2B5EF4-FFF2-40B4-BE49-F238E27FC236}">
              <a16:creationId xmlns:a16="http://schemas.microsoft.com/office/drawing/2014/main" id="{B1755EA7-0A43-4875-91D6-423FBD5EB693}"/>
            </a:ext>
          </a:extLst>
        </xdr:cNvPr>
        <xdr:cNvSpPr txBox="1">
          <a:spLocks noChangeArrowheads="1"/>
        </xdr:cNvSpPr>
      </xdr:nvSpPr>
      <xdr:spPr bwMode="auto">
        <a:xfrm>
          <a:off x="5910036" y="6835321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399226</xdr:colOff>
      <xdr:row>42</xdr:row>
      <xdr:rowOff>155214</xdr:rowOff>
    </xdr:from>
    <xdr:to>
      <xdr:col>1</xdr:col>
      <xdr:colOff>636974</xdr:colOff>
      <xdr:row>49</xdr:row>
      <xdr:rowOff>10676</xdr:rowOff>
    </xdr:to>
    <xdr:sp macro="" textlink="">
      <xdr:nvSpPr>
        <xdr:cNvPr id="1505" name="Freeform 217">
          <a:extLst>
            <a:ext uri="{FF2B5EF4-FFF2-40B4-BE49-F238E27FC236}">
              <a16:creationId xmlns:a16="http://schemas.microsoft.com/office/drawing/2014/main" id="{BD21F3E2-7235-435F-AB98-C87C940E2B59}"/>
            </a:ext>
          </a:extLst>
        </xdr:cNvPr>
        <xdr:cNvSpPr>
          <a:spLocks/>
        </xdr:cNvSpPr>
      </xdr:nvSpPr>
      <xdr:spPr bwMode="auto">
        <a:xfrm rot="4920587" flipV="1">
          <a:off x="141333" y="7806321"/>
          <a:ext cx="1061962" cy="2377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  <a:gd name="connsiteX0" fmla="*/ 9923 w 9923"/>
            <a:gd name="connsiteY0" fmla="*/ 6288 h 17381"/>
            <a:gd name="connsiteX1" fmla="*/ 5892 w 9923"/>
            <a:gd name="connsiteY1" fmla="*/ 8213 h 17381"/>
            <a:gd name="connsiteX2" fmla="*/ 4367 w 9923"/>
            <a:gd name="connsiteY2" fmla="*/ 8456 h 17381"/>
            <a:gd name="connsiteX3" fmla="*/ 2058 w 9923"/>
            <a:gd name="connsiteY3" fmla="*/ 16632 h 17381"/>
            <a:gd name="connsiteX4" fmla="*/ 0 w 9923"/>
            <a:gd name="connsiteY4" fmla="*/ 0 h 17381"/>
            <a:gd name="connsiteX0" fmla="*/ 10000 w 10000"/>
            <a:gd name="connsiteY0" fmla="*/ 3618 h 6986"/>
            <a:gd name="connsiteX1" fmla="*/ 5938 w 10000"/>
            <a:gd name="connsiteY1" fmla="*/ 4725 h 6986"/>
            <a:gd name="connsiteX2" fmla="*/ 4401 w 10000"/>
            <a:gd name="connsiteY2" fmla="*/ 4865 h 6986"/>
            <a:gd name="connsiteX3" fmla="*/ 2401 w 10000"/>
            <a:gd name="connsiteY3" fmla="*/ 6432 h 6986"/>
            <a:gd name="connsiteX4" fmla="*/ 0 w 10000"/>
            <a:gd name="connsiteY4" fmla="*/ 0 h 6986"/>
            <a:gd name="connsiteX0" fmla="*/ 10000 w 10000"/>
            <a:gd name="connsiteY0" fmla="*/ 5179 h 10290"/>
            <a:gd name="connsiteX1" fmla="*/ 5938 w 10000"/>
            <a:gd name="connsiteY1" fmla="*/ 6764 h 10290"/>
            <a:gd name="connsiteX2" fmla="*/ 4401 w 10000"/>
            <a:gd name="connsiteY2" fmla="*/ 6964 h 10290"/>
            <a:gd name="connsiteX3" fmla="*/ 2401 w 10000"/>
            <a:gd name="connsiteY3" fmla="*/ 9207 h 10290"/>
            <a:gd name="connsiteX4" fmla="*/ 0 w 10000"/>
            <a:gd name="connsiteY4" fmla="*/ 0 h 10290"/>
            <a:gd name="connsiteX0" fmla="*/ 10000 w 10000"/>
            <a:gd name="connsiteY0" fmla="*/ 5179 h 10154"/>
            <a:gd name="connsiteX1" fmla="*/ 5938 w 10000"/>
            <a:gd name="connsiteY1" fmla="*/ 6764 h 10154"/>
            <a:gd name="connsiteX2" fmla="*/ 4401 w 10000"/>
            <a:gd name="connsiteY2" fmla="*/ 6964 h 10154"/>
            <a:gd name="connsiteX3" fmla="*/ 2401 w 10000"/>
            <a:gd name="connsiteY3" fmla="*/ 9207 h 10154"/>
            <a:gd name="connsiteX4" fmla="*/ 0 w 10000"/>
            <a:gd name="connsiteY4" fmla="*/ 0 h 10154"/>
            <a:gd name="connsiteX0" fmla="*/ 8978 w 8978"/>
            <a:gd name="connsiteY0" fmla="*/ 1931 h 11201"/>
            <a:gd name="connsiteX1" fmla="*/ 5938 w 8978"/>
            <a:gd name="connsiteY1" fmla="*/ 7811 h 11201"/>
            <a:gd name="connsiteX2" fmla="*/ 4401 w 8978"/>
            <a:gd name="connsiteY2" fmla="*/ 8011 h 11201"/>
            <a:gd name="connsiteX3" fmla="*/ 2401 w 8978"/>
            <a:gd name="connsiteY3" fmla="*/ 10254 h 11201"/>
            <a:gd name="connsiteX4" fmla="*/ 0 w 8978"/>
            <a:gd name="connsiteY4" fmla="*/ 1047 h 11201"/>
            <a:gd name="connsiteX0" fmla="*/ 10000 w 10000"/>
            <a:gd name="connsiteY0" fmla="*/ 789 h 9066"/>
            <a:gd name="connsiteX1" fmla="*/ 6614 w 10000"/>
            <a:gd name="connsiteY1" fmla="*/ 6038 h 9066"/>
            <a:gd name="connsiteX2" fmla="*/ 4902 w 10000"/>
            <a:gd name="connsiteY2" fmla="*/ 6217 h 9066"/>
            <a:gd name="connsiteX3" fmla="*/ 2674 w 10000"/>
            <a:gd name="connsiteY3" fmla="*/ 8220 h 9066"/>
            <a:gd name="connsiteX4" fmla="*/ 0 w 10000"/>
            <a:gd name="connsiteY4" fmla="*/ 0 h 9066"/>
            <a:gd name="connsiteX0" fmla="*/ 10000 w 10000"/>
            <a:gd name="connsiteY0" fmla="*/ 870 h 10000"/>
            <a:gd name="connsiteX1" fmla="*/ 6614 w 10000"/>
            <a:gd name="connsiteY1" fmla="*/ 6660 h 10000"/>
            <a:gd name="connsiteX2" fmla="*/ 4902 w 10000"/>
            <a:gd name="connsiteY2" fmla="*/ 6857 h 10000"/>
            <a:gd name="connsiteX3" fmla="*/ 2674 w 10000"/>
            <a:gd name="connsiteY3" fmla="*/ 9067 h 10000"/>
            <a:gd name="connsiteX4" fmla="*/ 0 w 10000"/>
            <a:gd name="connsiteY4" fmla="*/ 0 h 10000"/>
            <a:gd name="connsiteX0" fmla="*/ 10000 w 10000"/>
            <a:gd name="connsiteY0" fmla="*/ 870 h 7560"/>
            <a:gd name="connsiteX1" fmla="*/ 6614 w 10000"/>
            <a:gd name="connsiteY1" fmla="*/ 6660 h 7560"/>
            <a:gd name="connsiteX2" fmla="*/ 4902 w 10000"/>
            <a:gd name="connsiteY2" fmla="*/ 6857 h 7560"/>
            <a:gd name="connsiteX3" fmla="*/ 0 w 10000"/>
            <a:gd name="connsiteY3" fmla="*/ 0 h 7560"/>
            <a:gd name="connsiteX0" fmla="*/ 10000 w 10000"/>
            <a:gd name="connsiteY0" fmla="*/ 1151 h 10020"/>
            <a:gd name="connsiteX1" fmla="*/ 6614 w 10000"/>
            <a:gd name="connsiteY1" fmla="*/ 8810 h 10020"/>
            <a:gd name="connsiteX2" fmla="*/ 4902 w 10000"/>
            <a:gd name="connsiteY2" fmla="*/ 9070 h 10020"/>
            <a:gd name="connsiteX3" fmla="*/ 0 w 10000"/>
            <a:gd name="connsiteY3" fmla="*/ 0 h 10020"/>
            <a:gd name="connsiteX0" fmla="*/ 10599 w 10599"/>
            <a:gd name="connsiteY0" fmla="*/ 15076 h 15434"/>
            <a:gd name="connsiteX1" fmla="*/ 6614 w 10599"/>
            <a:gd name="connsiteY1" fmla="*/ 8810 h 15434"/>
            <a:gd name="connsiteX2" fmla="*/ 4902 w 10599"/>
            <a:gd name="connsiteY2" fmla="*/ 9070 h 15434"/>
            <a:gd name="connsiteX3" fmla="*/ 0 w 10599"/>
            <a:gd name="connsiteY3" fmla="*/ 0 h 15434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902 w 10599"/>
            <a:gd name="connsiteY2" fmla="*/ 9070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902 w 10599"/>
            <a:gd name="connsiteY2" fmla="*/ 9070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480 w 10599"/>
            <a:gd name="connsiteY2" fmla="*/ 13205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480 w 10599"/>
            <a:gd name="connsiteY2" fmla="*/ 13205 h 15076"/>
            <a:gd name="connsiteX3" fmla="*/ 0 w 10599"/>
            <a:gd name="connsiteY3" fmla="*/ 0 h 15076"/>
            <a:gd name="connsiteX0" fmla="*/ 10397 w 10397"/>
            <a:gd name="connsiteY0" fmla="*/ 18959 h 18959"/>
            <a:gd name="connsiteX1" fmla="*/ 6614 w 10397"/>
            <a:gd name="connsiteY1" fmla="*/ 8810 h 18959"/>
            <a:gd name="connsiteX2" fmla="*/ 4480 w 10397"/>
            <a:gd name="connsiteY2" fmla="*/ 13205 h 18959"/>
            <a:gd name="connsiteX3" fmla="*/ 0 w 10397"/>
            <a:gd name="connsiteY3" fmla="*/ 0 h 18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97" h="18959">
              <a:moveTo>
                <a:pt x="10397" y="18959"/>
              </a:moveTo>
              <a:cubicBezTo>
                <a:pt x="8288" y="8357"/>
                <a:pt x="7600" y="9769"/>
                <a:pt x="6614" y="8810"/>
              </a:cubicBezTo>
              <a:cubicBezTo>
                <a:pt x="5628" y="7851"/>
                <a:pt x="5582" y="14673"/>
                <a:pt x="4480" y="13205"/>
              </a:cubicBezTo>
              <a:cubicBezTo>
                <a:pt x="3378" y="11737"/>
                <a:pt x="899" y="1043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111800</xdr:colOff>
      <xdr:row>44</xdr:row>
      <xdr:rowOff>79165</xdr:rowOff>
    </xdr:from>
    <xdr:to>
      <xdr:col>2</xdr:col>
      <xdr:colOff>219041</xdr:colOff>
      <xdr:row>48</xdr:row>
      <xdr:rowOff>142835</xdr:rowOff>
    </xdr:to>
    <xdr:sp macro="" textlink="">
      <xdr:nvSpPr>
        <xdr:cNvPr id="1507" name="Line 72">
          <a:extLst>
            <a:ext uri="{FF2B5EF4-FFF2-40B4-BE49-F238E27FC236}">
              <a16:creationId xmlns:a16="http://schemas.microsoft.com/office/drawing/2014/main" id="{696B3A13-CCC0-43F1-AF13-3F34EB002331}"/>
            </a:ext>
          </a:extLst>
        </xdr:cNvPr>
        <xdr:cNvSpPr>
          <a:spLocks noChangeShapeType="1"/>
        </xdr:cNvSpPr>
      </xdr:nvSpPr>
      <xdr:spPr bwMode="auto">
        <a:xfrm rot="180177">
          <a:off x="969050" y="7662879"/>
          <a:ext cx="107241" cy="753099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  <a:gd name="connsiteX0" fmla="*/ 0 w 192829"/>
            <a:gd name="connsiteY0" fmla="*/ 0 h 610454"/>
            <a:gd name="connsiteX1" fmla="*/ 192828 w 192829"/>
            <a:gd name="connsiteY1" fmla="*/ 610454 h 610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829" h="610454">
              <a:moveTo>
                <a:pt x="0" y="0"/>
              </a:moveTo>
              <a:cubicBezTo>
                <a:pt x="203201" y="119943"/>
                <a:pt x="175894" y="431244"/>
                <a:pt x="192828" y="6104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117189</xdr:colOff>
      <xdr:row>43</xdr:row>
      <xdr:rowOff>6490</xdr:rowOff>
    </xdr:from>
    <xdr:to>
      <xdr:col>2</xdr:col>
      <xdr:colOff>268162</xdr:colOff>
      <xdr:row>48</xdr:row>
      <xdr:rowOff>145328</xdr:rowOff>
    </xdr:to>
    <xdr:sp macro="" textlink="">
      <xdr:nvSpPr>
        <xdr:cNvPr id="1508" name="Freeform 527">
          <a:extLst>
            <a:ext uri="{FF2B5EF4-FFF2-40B4-BE49-F238E27FC236}">
              <a16:creationId xmlns:a16="http://schemas.microsoft.com/office/drawing/2014/main" id="{218E2FB8-9803-45C2-8F17-08DF35DCE56D}"/>
            </a:ext>
          </a:extLst>
        </xdr:cNvPr>
        <xdr:cNvSpPr>
          <a:spLocks/>
        </xdr:cNvSpPr>
      </xdr:nvSpPr>
      <xdr:spPr bwMode="auto">
        <a:xfrm rot="4186519" flipH="1" flipV="1">
          <a:off x="549614" y="7842672"/>
          <a:ext cx="1000624" cy="1509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3193"/>
            <a:gd name="connsiteY0" fmla="*/ 6449 h 6449"/>
            <a:gd name="connsiteX1" fmla="*/ 2086 w 13193"/>
            <a:gd name="connsiteY1" fmla="*/ 3367 h 6449"/>
            <a:gd name="connsiteX2" fmla="*/ 13193 w 13193"/>
            <a:gd name="connsiteY2" fmla="*/ 0 h 6449"/>
            <a:gd name="connsiteX0" fmla="*/ 0 w 10000"/>
            <a:gd name="connsiteY0" fmla="*/ 10000 h 10958"/>
            <a:gd name="connsiteX1" fmla="*/ 1581 w 10000"/>
            <a:gd name="connsiteY1" fmla="*/ 5221 h 10958"/>
            <a:gd name="connsiteX2" fmla="*/ 10000 w 10000"/>
            <a:gd name="connsiteY2" fmla="*/ 0 h 10958"/>
            <a:gd name="connsiteX0" fmla="*/ 0 w 10000"/>
            <a:gd name="connsiteY0" fmla="*/ 10000 h 13496"/>
            <a:gd name="connsiteX1" fmla="*/ 1581 w 10000"/>
            <a:gd name="connsiteY1" fmla="*/ 5221 h 13496"/>
            <a:gd name="connsiteX2" fmla="*/ 10000 w 10000"/>
            <a:gd name="connsiteY2" fmla="*/ 0 h 13496"/>
            <a:gd name="connsiteX0" fmla="*/ 0 w 10000"/>
            <a:gd name="connsiteY0" fmla="*/ 10000 h 13450"/>
            <a:gd name="connsiteX1" fmla="*/ 5166 w 10000"/>
            <a:gd name="connsiteY1" fmla="*/ 5021 h 13450"/>
            <a:gd name="connsiteX2" fmla="*/ 10000 w 10000"/>
            <a:gd name="connsiteY2" fmla="*/ 0 h 13450"/>
            <a:gd name="connsiteX0" fmla="*/ 0 w 10000"/>
            <a:gd name="connsiteY0" fmla="*/ 10000 h 10000"/>
            <a:gd name="connsiteX1" fmla="*/ 5166 w 10000"/>
            <a:gd name="connsiteY1" fmla="*/ 5021 h 10000"/>
            <a:gd name="connsiteX2" fmla="*/ 10000 w 10000"/>
            <a:gd name="connsiteY2" fmla="*/ 0 h 10000"/>
            <a:gd name="connsiteX0" fmla="*/ 0 w 10231"/>
            <a:gd name="connsiteY0" fmla="*/ 8952 h 8952"/>
            <a:gd name="connsiteX1" fmla="*/ 5397 w 10231"/>
            <a:gd name="connsiteY1" fmla="*/ 5021 h 8952"/>
            <a:gd name="connsiteX2" fmla="*/ 10231 w 10231"/>
            <a:gd name="connsiteY2" fmla="*/ 0 h 8952"/>
            <a:gd name="connsiteX0" fmla="*/ 0 w 10000"/>
            <a:gd name="connsiteY0" fmla="*/ 10000 h 15289"/>
            <a:gd name="connsiteX1" fmla="*/ 5275 w 10000"/>
            <a:gd name="connsiteY1" fmla="*/ 5609 h 15289"/>
            <a:gd name="connsiteX2" fmla="*/ 10000 w 10000"/>
            <a:gd name="connsiteY2" fmla="*/ 0 h 15289"/>
            <a:gd name="connsiteX0" fmla="*/ 0 w 14126"/>
            <a:gd name="connsiteY0" fmla="*/ 4391 h 9680"/>
            <a:gd name="connsiteX1" fmla="*/ 5275 w 14126"/>
            <a:gd name="connsiteY1" fmla="*/ 0 h 9680"/>
            <a:gd name="connsiteX2" fmla="*/ 14126 w 14126"/>
            <a:gd name="connsiteY2" fmla="*/ 5621 h 968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5052 h 10386"/>
            <a:gd name="connsiteX1" fmla="*/ 4768 w 10000"/>
            <a:gd name="connsiteY1" fmla="*/ 0 h 10386"/>
            <a:gd name="connsiteX2" fmla="*/ 10000 w 10000"/>
            <a:gd name="connsiteY2" fmla="*/ 6323 h 10386"/>
            <a:gd name="connsiteX0" fmla="*/ 0 w 10000"/>
            <a:gd name="connsiteY0" fmla="*/ 5052 h 9489"/>
            <a:gd name="connsiteX1" fmla="*/ 4768 w 10000"/>
            <a:gd name="connsiteY1" fmla="*/ 0 h 9489"/>
            <a:gd name="connsiteX2" fmla="*/ 10000 w 10000"/>
            <a:gd name="connsiteY2" fmla="*/ 6323 h 9489"/>
            <a:gd name="connsiteX0" fmla="*/ 0 w 10000"/>
            <a:gd name="connsiteY0" fmla="*/ 5324 h 6664"/>
            <a:gd name="connsiteX1" fmla="*/ 4768 w 10000"/>
            <a:gd name="connsiteY1" fmla="*/ 0 h 6664"/>
            <a:gd name="connsiteX2" fmla="*/ 10000 w 10000"/>
            <a:gd name="connsiteY2" fmla="*/ 6664 h 6664"/>
            <a:gd name="connsiteX0" fmla="*/ 0 w 10108"/>
            <a:gd name="connsiteY0" fmla="*/ 3389 h 10000"/>
            <a:gd name="connsiteX1" fmla="*/ 4876 w 10108"/>
            <a:gd name="connsiteY1" fmla="*/ 0 h 10000"/>
            <a:gd name="connsiteX2" fmla="*/ 10108 w 10108"/>
            <a:gd name="connsiteY2" fmla="*/ 10000 h 1000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6528 h 13139"/>
            <a:gd name="connsiteX1" fmla="*/ 5538 w 10108"/>
            <a:gd name="connsiteY1" fmla="*/ 0 h 13139"/>
            <a:gd name="connsiteX2" fmla="*/ 10108 w 10108"/>
            <a:gd name="connsiteY2" fmla="*/ 13139 h 13139"/>
            <a:gd name="connsiteX0" fmla="*/ 0 w 10108"/>
            <a:gd name="connsiteY0" fmla="*/ 8301 h 14912"/>
            <a:gd name="connsiteX1" fmla="*/ 5538 w 10108"/>
            <a:gd name="connsiteY1" fmla="*/ 1773 h 14912"/>
            <a:gd name="connsiteX2" fmla="*/ 10108 w 10108"/>
            <a:gd name="connsiteY2" fmla="*/ 14912 h 14912"/>
            <a:gd name="connsiteX0" fmla="*/ 0 w 10108"/>
            <a:gd name="connsiteY0" fmla="*/ 7974 h 14585"/>
            <a:gd name="connsiteX1" fmla="*/ 5538 w 10108"/>
            <a:gd name="connsiteY1" fmla="*/ 1446 h 14585"/>
            <a:gd name="connsiteX2" fmla="*/ 10108 w 10108"/>
            <a:gd name="connsiteY2" fmla="*/ 14585 h 14585"/>
            <a:gd name="connsiteX0" fmla="*/ 0 w 10108"/>
            <a:gd name="connsiteY0" fmla="*/ 0 h 6717"/>
            <a:gd name="connsiteX1" fmla="*/ 5714 w 10108"/>
            <a:gd name="connsiteY1" fmla="*/ 4749 h 6717"/>
            <a:gd name="connsiteX2" fmla="*/ 10108 w 10108"/>
            <a:gd name="connsiteY2" fmla="*/ 6611 h 6717"/>
            <a:gd name="connsiteX0" fmla="*/ 0 w 10000"/>
            <a:gd name="connsiteY0" fmla="*/ 12913 h 22913"/>
            <a:gd name="connsiteX1" fmla="*/ 5653 w 10000"/>
            <a:gd name="connsiteY1" fmla="*/ 19983 h 22913"/>
            <a:gd name="connsiteX2" fmla="*/ 10000 w 10000"/>
            <a:gd name="connsiteY2" fmla="*/ 22755 h 22913"/>
            <a:gd name="connsiteX0" fmla="*/ 0 w 10000"/>
            <a:gd name="connsiteY0" fmla="*/ 11827 h 21827"/>
            <a:gd name="connsiteX1" fmla="*/ 5653 w 10000"/>
            <a:gd name="connsiteY1" fmla="*/ 18897 h 21827"/>
            <a:gd name="connsiteX2" fmla="*/ 10000 w 10000"/>
            <a:gd name="connsiteY2" fmla="*/ 21669 h 21827"/>
            <a:gd name="connsiteX0" fmla="*/ 0 w 10000"/>
            <a:gd name="connsiteY0" fmla="*/ 4927 h 23578"/>
            <a:gd name="connsiteX1" fmla="*/ 7051 w 10000"/>
            <a:gd name="connsiteY1" fmla="*/ 21665 h 23578"/>
            <a:gd name="connsiteX2" fmla="*/ 10000 w 10000"/>
            <a:gd name="connsiteY2" fmla="*/ 14769 h 23578"/>
            <a:gd name="connsiteX0" fmla="*/ 0 w 10000"/>
            <a:gd name="connsiteY0" fmla="*/ 9631 h 28282"/>
            <a:gd name="connsiteX1" fmla="*/ 7051 w 10000"/>
            <a:gd name="connsiteY1" fmla="*/ 26369 h 28282"/>
            <a:gd name="connsiteX2" fmla="*/ 10000 w 10000"/>
            <a:gd name="connsiteY2" fmla="*/ 19473 h 28282"/>
            <a:gd name="connsiteX0" fmla="*/ 0 w 10000"/>
            <a:gd name="connsiteY0" fmla="*/ 7280 h 29216"/>
            <a:gd name="connsiteX1" fmla="*/ 6729 w 10000"/>
            <a:gd name="connsiteY1" fmla="*/ 27513 h 29216"/>
            <a:gd name="connsiteX2" fmla="*/ 10000 w 10000"/>
            <a:gd name="connsiteY2" fmla="*/ 17122 h 29216"/>
            <a:gd name="connsiteX0" fmla="*/ 0 w 10000"/>
            <a:gd name="connsiteY0" fmla="*/ 12829 h 34765"/>
            <a:gd name="connsiteX1" fmla="*/ 6729 w 10000"/>
            <a:gd name="connsiteY1" fmla="*/ 33062 h 34765"/>
            <a:gd name="connsiteX2" fmla="*/ 10000 w 10000"/>
            <a:gd name="connsiteY2" fmla="*/ 22671 h 34765"/>
            <a:gd name="connsiteX0" fmla="*/ 0 w 10000"/>
            <a:gd name="connsiteY0" fmla="*/ 10726 h 32662"/>
            <a:gd name="connsiteX1" fmla="*/ 6729 w 10000"/>
            <a:gd name="connsiteY1" fmla="*/ 30959 h 32662"/>
            <a:gd name="connsiteX2" fmla="*/ 10000 w 10000"/>
            <a:gd name="connsiteY2" fmla="*/ 20568 h 32662"/>
            <a:gd name="connsiteX0" fmla="*/ 0 w 10000"/>
            <a:gd name="connsiteY0" fmla="*/ 8270 h 33763"/>
            <a:gd name="connsiteX1" fmla="*/ 7217 w 10000"/>
            <a:gd name="connsiteY1" fmla="*/ 32239 h 33763"/>
            <a:gd name="connsiteX2" fmla="*/ 10000 w 10000"/>
            <a:gd name="connsiteY2" fmla="*/ 18112 h 33763"/>
            <a:gd name="connsiteX0" fmla="*/ 0 w 9875"/>
            <a:gd name="connsiteY0" fmla="*/ 8270 h 35107"/>
            <a:gd name="connsiteX1" fmla="*/ 7217 w 9875"/>
            <a:gd name="connsiteY1" fmla="*/ 32239 h 35107"/>
            <a:gd name="connsiteX2" fmla="*/ 9875 w 9875"/>
            <a:gd name="connsiteY2" fmla="*/ 34629 h 35107"/>
            <a:gd name="connsiteX0" fmla="*/ 0 w 10000"/>
            <a:gd name="connsiteY0" fmla="*/ 2356 h 9864"/>
            <a:gd name="connsiteX1" fmla="*/ 7308 w 10000"/>
            <a:gd name="connsiteY1" fmla="*/ 9183 h 9864"/>
            <a:gd name="connsiteX2" fmla="*/ 10000 w 10000"/>
            <a:gd name="connsiteY2" fmla="*/ 9864 h 9864"/>
            <a:gd name="connsiteX0" fmla="*/ 0 w 10000"/>
            <a:gd name="connsiteY0" fmla="*/ 2388 h 10000"/>
            <a:gd name="connsiteX1" fmla="*/ 7308 w 10000"/>
            <a:gd name="connsiteY1" fmla="*/ 9310 h 10000"/>
            <a:gd name="connsiteX2" fmla="*/ 10000 w 10000"/>
            <a:gd name="connsiteY2" fmla="*/ 10000 h 10000"/>
            <a:gd name="connsiteX0" fmla="*/ 0 w 9911"/>
            <a:gd name="connsiteY0" fmla="*/ 2388 h 9834"/>
            <a:gd name="connsiteX1" fmla="*/ 7308 w 9911"/>
            <a:gd name="connsiteY1" fmla="*/ 9310 h 9834"/>
            <a:gd name="connsiteX2" fmla="*/ 9911 w 9911"/>
            <a:gd name="connsiteY2" fmla="*/ 9834 h 9834"/>
            <a:gd name="connsiteX0" fmla="*/ 0 w 10000"/>
            <a:gd name="connsiteY0" fmla="*/ 2428 h 10000"/>
            <a:gd name="connsiteX1" fmla="*/ 7374 w 10000"/>
            <a:gd name="connsiteY1" fmla="*/ 9467 h 10000"/>
            <a:gd name="connsiteX2" fmla="*/ 10000 w 10000"/>
            <a:gd name="connsiteY2" fmla="*/ 10000 h 10000"/>
            <a:gd name="connsiteX0" fmla="*/ 0 w 9797"/>
            <a:gd name="connsiteY0" fmla="*/ 2428 h 11591"/>
            <a:gd name="connsiteX1" fmla="*/ 7374 w 9797"/>
            <a:gd name="connsiteY1" fmla="*/ 9467 h 11591"/>
            <a:gd name="connsiteX2" fmla="*/ 9797 w 9797"/>
            <a:gd name="connsiteY2" fmla="*/ 11591 h 11591"/>
            <a:gd name="connsiteX0" fmla="*/ 0 w 10000"/>
            <a:gd name="connsiteY0" fmla="*/ 0 h 7905"/>
            <a:gd name="connsiteX1" fmla="*/ 7527 w 10000"/>
            <a:gd name="connsiteY1" fmla="*/ 6073 h 7905"/>
            <a:gd name="connsiteX2" fmla="*/ 10000 w 10000"/>
            <a:gd name="connsiteY2" fmla="*/ 7905 h 7905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1272 h 11272"/>
            <a:gd name="connsiteX1" fmla="*/ 7527 w 10000"/>
            <a:gd name="connsiteY1" fmla="*/ 8954 h 11272"/>
            <a:gd name="connsiteX2" fmla="*/ 10000 w 10000"/>
            <a:gd name="connsiteY2" fmla="*/ 11272 h 11272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4995 w 10000"/>
            <a:gd name="connsiteY1" fmla="*/ 3093 h 10000"/>
            <a:gd name="connsiteX2" fmla="*/ 7527 w 10000"/>
            <a:gd name="connsiteY2" fmla="*/ 7682 h 10000"/>
            <a:gd name="connsiteX3" fmla="*/ 10000 w 10000"/>
            <a:gd name="connsiteY3" fmla="*/ 10000 h 10000"/>
            <a:gd name="connsiteX0" fmla="*/ 0 w 10000"/>
            <a:gd name="connsiteY0" fmla="*/ 3124 h 13124"/>
            <a:gd name="connsiteX1" fmla="*/ 4685 w 10000"/>
            <a:gd name="connsiteY1" fmla="*/ 220 h 13124"/>
            <a:gd name="connsiteX2" fmla="*/ 7527 w 10000"/>
            <a:gd name="connsiteY2" fmla="*/ 10806 h 13124"/>
            <a:gd name="connsiteX3" fmla="*/ 10000 w 10000"/>
            <a:gd name="connsiteY3" fmla="*/ 13124 h 13124"/>
            <a:gd name="connsiteX0" fmla="*/ 0 w 10000"/>
            <a:gd name="connsiteY0" fmla="*/ 3047 h 13047"/>
            <a:gd name="connsiteX1" fmla="*/ 4685 w 10000"/>
            <a:gd name="connsiteY1" fmla="*/ 143 h 13047"/>
            <a:gd name="connsiteX2" fmla="*/ 7527 w 10000"/>
            <a:gd name="connsiteY2" fmla="*/ 10729 h 13047"/>
            <a:gd name="connsiteX3" fmla="*/ 10000 w 10000"/>
            <a:gd name="connsiteY3" fmla="*/ 13047 h 1304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284"/>
            <a:gd name="connsiteX1" fmla="*/ 4507 w 10177"/>
            <a:gd name="connsiteY1" fmla="*/ 129 h 13284"/>
            <a:gd name="connsiteX2" fmla="*/ 7527 w 10177"/>
            <a:gd name="connsiteY2" fmla="*/ 11609 h 13284"/>
            <a:gd name="connsiteX3" fmla="*/ 10177 w 10177"/>
            <a:gd name="connsiteY3" fmla="*/ 13026 h 13284"/>
            <a:gd name="connsiteX0" fmla="*/ 0 w 10177"/>
            <a:gd name="connsiteY0" fmla="*/ 3927 h 13231"/>
            <a:gd name="connsiteX1" fmla="*/ 4507 w 10177"/>
            <a:gd name="connsiteY1" fmla="*/ 129 h 13231"/>
            <a:gd name="connsiteX2" fmla="*/ 7527 w 10177"/>
            <a:gd name="connsiteY2" fmla="*/ 11609 h 13231"/>
            <a:gd name="connsiteX3" fmla="*/ 10177 w 10177"/>
            <a:gd name="connsiteY3" fmla="*/ 13026 h 13231"/>
            <a:gd name="connsiteX0" fmla="*/ 0 w 10642"/>
            <a:gd name="connsiteY0" fmla="*/ 3927 h 13614"/>
            <a:gd name="connsiteX1" fmla="*/ 4507 w 10642"/>
            <a:gd name="connsiteY1" fmla="*/ 129 h 13614"/>
            <a:gd name="connsiteX2" fmla="*/ 7527 w 10642"/>
            <a:gd name="connsiteY2" fmla="*/ 11609 h 13614"/>
            <a:gd name="connsiteX3" fmla="*/ 10642 w 10642"/>
            <a:gd name="connsiteY3" fmla="*/ 13420 h 13614"/>
            <a:gd name="connsiteX0" fmla="*/ 0 w 10385"/>
            <a:gd name="connsiteY0" fmla="*/ 3927 h 13288"/>
            <a:gd name="connsiteX1" fmla="*/ 4507 w 10385"/>
            <a:gd name="connsiteY1" fmla="*/ 129 h 13288"/>
            <a:gd name="connsiteX2" fmla="*/ 7527 w 10385"/>
            <a:gd name="connsiteY2" fmla="*/ 11609 h 13288"/>
            <a:gd name="connsiteX3" fmla="*/ 10385 w 10385"/>
            <a:gd name="connsiteY3" fmla="*/ 13084 h 13288"/>
            <a:gd name="connsiteX0" fmla="*/ 0 w 10385"/>
            <a:gd name="connsiteY0" fmla="*/ 3927 h 13283"/>
            <a:gd name="connsiteX1" fmla="*/ 4507 w 10385"/>
            <a:gd name="connsiteY1" fmla="*/ 129 h 13283"/>
            <a:gd name="connsiteX2" fmla="*/ 7527 w 10385"/>
            <a:gd name="connsiteY2" fmla="*/ 11609 h 13283"/>
            <a:gd name="connsiteX3" fmla="*/ 10385 w 10385"/>
            <a:gd name="connsiteY3" fmla="*/ 13084 h 13283"/>
            <a:gd name="connsiteX0" fmla="*/ 0 w 10385"/>
            <a:gd name="connsiteY0" fmla="*/ 0 h 9356"/>
            <a:gd name="connsiteX1" fmla="*/ 3215 w 10385"/>
            <a:gd name="connsiteY1" fmla="*/ 692 h 9356"/>
            <a:gd name="connsiteX2" fmla="*/ 7527 w 10385"/>
            <a:gd name="connsiteY2" fmla="*/ 7682 h 9356"/>
            <a:gd name="connsiteX3" fmla="*/ 10385 w 10385"/>
            <a:gd name="connsiteY3" fmla="*/ 9157 h 9356"/>
            <a:gd name="connsiteX0" fmla="*/ 0 w 10000"/>
            <a:gd name="connsiteY0" fmla="*/ 0 h 10050"/>
            <a:gd name="connsiteX1" fmla="*/ 3096 w 10000"/>
            <a:gd name="connsiteY1" fmla="*/ 740 h 10050"/>
            <a:gd name="connsiteX2" fmla="*/ 7048 w 10000"/>
            <a:gd name="connsiteY2" fmla="*/ 9614 h 10050"/>
            <a:gd name="connsiteX3" fmla="*/ 10000 w 10000"/>
            <a:gd name="connsiteY3" fmla="*/ 9787 h 10050"/>
            <a:gd name="connsiteX0" fmla="*/ 0 w 10000"/>
            <a:gd name="connsiteY0" fmla="*/ 0 h 10022"/>
            <a:gd name="connsiteX1" fmla="*/ 3096 w 10000"/>
            <a:gd name="connsiteY1" fmla="*/ 740 h 10022"/>
            <a:gd name="connsiteX2" fmla="*/ 7048 w 10000"/>
            <a:gd name="connsiteY2" fmla="*/ 9614 h 10022"/>
            <a:gd name="connsiteX3" fmla="*/ 10000 w 10000"/>
            <a:gd name="connsiteY3" fmla="*/ 9787 h 10022"/>
            <a:gd name="connsiteX0" fmla="*/ 0 w 8572"/>
            <a:gd name="connsiteY0" fmla="*/ 0 h 10457"/>
            <a:gd name="connsiteX1" fmla="*/ 1668 w 8572"/>
            <a:gd name="connsiteY1" fmla="*/ 1175 h 10457"/>
            <a:gd name="connsiteX2" fmla="*/ 5620 w 8572"/>
            <a:gd name="connsiteY2" fmla="*/ 10049 h 10457"/>
            <a:gd name="connsiteX3" fmla="*/ 8572 w 8572"/>
            <a:gd name="connsiteY3" fmla="*/ 10222 h 10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" h="10457">
              <a:moveTo>
                <a:pt x="0" y="0"/>
              </a:moveTo>
              <a:cubicBezTo>
                <a:pt x="1196" y="3916"/>
                <a:pt x="731" y="-500"/>
                <a:pt x="1668" y="1175"/>
              </a:cubicBezTo>
              <a:cubicBezTo>
                <a:pt x="2605" y="2850"/>
                <a:pt x="2992" y="5912"/>
                <a:pt x="5620" y="10049"/>
              </a:cubicBezTo>
              <a:cubicBezTo>
                <a:pt x="5908" y="5707"/>
                <a:pt x="6572" y="11681"/>
                <a:pt x="8572" y="1022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2</xdr:col>
      <xdr:colOff>145432</xdr:colOff>
      <xdr:row>45</xdr:row>
      <xdr:rowOff>148786</xdr:rowOff>
    </xdr:from>
    <xdr:to>
      <xdr:col>2</xdr:col>
      <xdr:colOff>305159</xdr:colOff>
      <xdr:row>46</xdr:row>
      <xdr:rowOff>119598</xdr:rowOff>
    </xdr:to>
    <xdr:sp macro="" textlink="">
      <xdr:nvSpPr>
        <xdr:cNvPr id="1509" name="AutoShape 526">
          <a:extLst>
            <a:ext uri="{FF2B5EF4-FFF2-40B4-BE49-F238E27FC236}">
              <a16:creationId xmlns:a16="http://schemas.microsoft.com/office/drawing/2014/main" id="{BDC91C89-D6C9-4C3F-B10F-11DA8D17219D}"/>
            </a:ext>
          </a:extLst>
        </xdr:cNvPr>
        <xdr:cNvSpPr>
          <a:spLocks noChangeArrowheads="1"/>
        </xdr:cNvSpPr>
      </xdr:nvSpPr>
      <xdr:spPr bwMode="auto">
        <a:xfrm>
          <a:off x="1002682" y="7904857"/>
          <a:ext cx="159727" cy="1431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 editAs="oneCell">
    <xdr:from>
      <xdr:col>1</xdr:col>
      <xdr:colOff>573615</xdr:colOff>
      <xdr:row>43</xdr:row>
      <xdr:rowOff>95861</xdr:rowOff>
    </xdr:from>
    <xdr:to>
      <xdr:col>2</xdr:col>
      <xdr:colOff>223120</xdr:colOff>
      <xdr:row>45</xdr:row>
      <xdr:rowOff>1604</xdr:rowOff>
    </xdr:to>
    <xdr:grpSp>
      <xdr:nvGrpSpPr>
        <xdr:cNvPr id="1513" name="Group 6672">
          <a:extLst>
            <a:ext uri="{FF2B5EF4-FFF2-40B4-BE49-F238E27FC236}">
              <a16:creationId xmlns:a16="http://schemas.microsoft.com/office/drawing/2014/main" id="{1D45B1BF-09C1-49F7-A016-3CF5B594A9E2}"/>
            </a:ext>
          </a:extLst>
        </xdr:cNvPr>
        <xdr:cNvGrpSpPr>
          <a:grpSpLocks/>
        </xdr:cNvGrpSpPr>
      </xdr:nvGrpSpPr>
      <xdr:grpSpPr bwMode="auto">
        <a:xfrm>
          <a:off x="727829" y="7507218"/>
          <a:ext cx="352541" cy="250457"/>
          <a:chOff x="534" y="109"/>
          <a:chExt cx="42" cy="37"/>
        </a:xfrm>
      </xdr:grpSpPr>
      <xdr:pic>
        <xdr:nvPicPr>
          <xdr:cNvPr id="1514" name="Picture 6673" descr="route2">
            <a:extLst>
              <a:ext uri="{FF2B5EF4-FFF2-40B4-BE49-F238E27FC236}">
                <a16:creationId xmlns:a16="http://schemas.microsoft.com/office/drawing/2014/main" id="{6041EB36-925F-43B7-87A9-73F19AA7B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5" name="Text Box 6674">
            <a:extLst>
              <a:ext uri="{FF2B5EF4-FFF2-40B4-BE49-F238E27FC236}">
                <a16:creationId xmlns:a16="http://schemas.microsoft.com/office/drawing/2014/main" id="{9E1F2E19-B550-4FFB-9A99-FAA1FAFAE8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553360</xdr:colOff>
      <xdr:row>47</xdr:row>
      <xdr:rowOff>22676</xdr:rowOff>
    </xdr:from>
    <xdr:to>
      <xdr:col>2</xdr:col>
      <xdr:colOff>221614</xdr:colOff>
      <xdr:row>48</xdr:row>
      <xdr:rowOff>108856</xdr:rowOff>
    </xdr:to>
    <xdr:grpSp>
      <xdr:nvGrpSpPr>
        <xdr:cNvPr id="1516" name="Group 6672">
          <a:extLst>
            <a:ext uri="{FF2B5EF4-FFF2-40B4-BE49-F238E27FC236}">
              <a16:creationId xmlns:a16="http://schemas.microsoft.com/office/drawing/2014/main" id="{9621AE67-6433-44EB-8C79-A1E9A5609B05}"/>
            </a:ext>
          </a:extLst>
        </xdr:cNvPr>
        <xdr:cNvGrpSpPr>
          <a:grpSpLocks/>
        </xdr:cNvGrpSpPr>
      </xdr:nvGrpSpPr>
      <xdr:grpSpPr bwMode="auto">
        <a:xfrm>
          <a:off x="707574" y="8123462"/>
          <a:ext cx="371290" cy="258537"/>
          <a:chOff x="534" y="109"/>
          <a:chExt cx="42" cy="37"/>
        </a:xfrm>
      </xdr:grpSpPr>
      <xdr:pic>
        <xdr:nvPicPr>
          <xdr:cNvPr id="1517" name="Picture 6673" descr="route2">
            <a:extLst>
              <a:ext uri="{FF2B5EF4-FFF2-40B4-BE49-F238E27FC236}">
                <a16:creationId xmlns:a16="http://schemas.microsoft.com/office/drawing/2014/main" id="{3F242539-93C2-4FF0-BC3D-BA72A3F414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8" name="Text Box 6674">
            <a:extLst>
              <a:ext uri="{FF2B5EF4-FFF2-40B4-BE49-F238E27FC236}">
                <a16:creationId xmlns:a16="http://schemas.microsoft.com/office/drawing/2014/main" id="{5843A750-78D4-453B-9B46-FA52D557A4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264280</xdr:colOff>
      <xdr:row>47</xdr:row>
      <xdr:rowOff>29968</xdr:rowOff>
    </xdr:from>
    <xdr:ext cx="299577" cy="166649"/>
    <xdr:sp macro="" textlink="">
      <xdr:nvSpPr>
        <xdr:cNvPr id="1519" name="Text Box 1620">
          <a:extLst>
            <a:ext uri="{FF2B5EF4-FFF2-40B4-BE49-F238E27FC236}">
              <a16:creationId xmlns:a16="http://schemas.microsoft.com/office/drawing/2014/main" id="{C3C392C9-E408-4127-8AF9-22E7821B63C7}"/>
            </a:ext>
          </a:extLst>
        </xdr:cNvPr>
        <xdr:cNvSpPr txBox="1">
          <a:spLocks noChangeArrowheads="1"/>
        </xdr:cNvSpPr>
      </xdr:nvSpPr>
      <xdr:spPr bwMode="auto">
        <a:xfrm>
          <a:off x="1121530" y="8130754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415769</xdr:colOff>
      <xdr:row>44</xdr:row>
      <xdr:rowOff>72873</xdr:rowOff>
    </xdr:from>
    <xdr:to>
      <xdr:col>1</xdr:col>
      <xdr:colOff>561419</xdr:colOff>
      <xdr:row>47</xdr:row>
      <xdr:rowOff>65854</xdr:rowOff>
    </xdr:to>
    <xdr:sp macro="" textlink="">
      <xdr:nvSpPr>
        <xdr:cNvPr id="1520" name="Text Box 1620">
          <a:extLst>
            <a:ext uri="{FF2B5EF4-FFF2-40B4-BE49-F238E27FC236}">
              <a16:creationId xmlns:a16="http://schemas.microsoft.com/office/drawing/2014/main" id="{39F4D722-8D12-48A2-B262-E169BA7DEE1E}"/>
            </a:ext>
          </a:extLst>
        </xdr:cNvPr>
        <xdr:cNvSpPr txBox="1">
          <a:spLocks noChangeArrowheads="1"/>
        </xdr:cNvSpPr>
      </xdr:nvSpPr>
      <xdr:spPr bwMode="auto">
        <a:xfrm>
          <a:off x="569983" y="7656587"/>
          <a:ext cx="145650" cy="51005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12</xdr:col>
      <xdr:colOff>723900</xdr:colOff>
      <xdr:row>32</xdr:row>
      <xdr:rowOff>161925</xdr:rowOff>
    </xdr:from>
    <xdr:ext cx="30692" cy="213784"/>
    <xdr:sp macro="" textlink="">
      <xdr:nvSpPr>
        <xdr:cNvPr id="1523" name="Text Box 1058">
          <a:extLst>
            <a:ext uri="{FF2B5EF4-FFF2-40B4-BE49-F238E27FC236}">
              <a16:creationId xmlns:a16="http://schemas.microsoft.com/office/drawing/2014/main" id="{EBDC04E8-C17D-49B2-B694-FEB2D6E01AE7}"/>
            </a:ext>
          </a:extLst>
        </xdr:cNvPr>
        <xdr:cNvSpPr txBox="1">
          <a:spLocks noChangeArrowheads="1"/>
        </xdr:cNvSpPr>
      </xdr:nvSpPr>
      <xdr:spPr bwMode="auto">
        <a:xfrm>
          <a:off x="8610600" y="5648325"/>
          <a:ext cx="30692" cy="213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7815</xdr:colOff>
      <xdr:row>41</xdr:row>
      <xdr:rowOff>12699</xdr:rowOff>
    </xdr:from>
    <xdr:to>
      <xdr:col>7</xdr:col>
      <xdr:colOff>174919</xdr:colOff>
      <xdr:row>42</xdr:row>
      <xdr:rowOff>6105</xdr:rowOff>
    </xdr:to>
    <xdr:sp macro="" textlink="">
      <xdr:nvSpPr>
        <xdr:cNvPr id="1524" name="六角形 1523">
          <a:extLst>
            <a:ext uri="{FF2B5EF4-FFF2-40B4-BE49-F238E27FC236}">
              <a16:creationId xmlns:a16="http://schemas.microsoft.com/office/drawing/2014/main" id="{1977B200-ADA3-4623-9FD3-CD2517646D94}"/>
            </a:ext>
          </a:extLst>
        </xdr:cNvPr>
        <xdr:cNvSpPr/>
      </xdr:nvSpPr>
      <xdr:spPr bwMode="auto">
        <a:xfrm>
          <a:off x="4389315" y="7042149"/>
          <a:ext cx="167104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160735</xdr:colOff>
      <xdr:row>56</xdr:row>
      <xdr:rowOff>38439</xdr:rowOff>
    </xdr:from>
    <xdr:to>
      <xdr:col>8</xdr:col>
      <xdr:colOff>286231</xdr:colOff>
      <xdr:row>56</xdr:row>
      <xdr:rowOff>146723</xdr:rowOff>
    </xdr:to>
    <xdr:sp macro="" textlink="">
      <xdr:nvSpPr>
        <xdr:cNvPr id="1525" name="AutoShape 290">
          <a:extLst>
            <a:ext uri="{FF2B5EF4-FFF2-40B4-BE49-F238E27FC236}">
              <a16:creationId xmlns:a16="http://schemas.microsoft.com/office/drawing/2014/main" id="{E2164540-FD20-4C66-880C-7144E5141AF9}"/>
            </a:ext>
          </a:extLst>
        </xdr:cNvPr>
        <xdr:cNvSpPr>
          <a:spLocks noChangeArrowheads="1"/>
        </xdr:cNvSpPr>
      </xdr:nvSpPr>
      <xdr:spPr bwMode="auto">
        <a:xfrm>
          <a:off x="5247085" y="9639639"/>
          <a:ext cx="125496" cy="1082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437137</xdr:colOff>
      <xdr:row>62</xdr:row>
      <xdr:rowOff>6259</xdr:rowOff>
    </xdr:from>
    <xdr:to>
      <xdr:col>8</xdr:col>
      <xdr:colOff>39431</xdr:colOff>
      <xdr:row>63</xdr:row>
      <xdr:rowOff>76366</xdr:rowOff>
    </xdr:to>
    <xdr:grpSp>
      <xdr:nvGrpSpPr>
        <xdr:cNvPr id="1526" name="Group 6672">
          <a:extLst>
            <a:ext uri="{FF2B5EF4-FFF2-40B4-BE49-F238E27FC236}">
              <a16:creationId xmlns:a16="http://schemas.microsoft.com/office/drawing/2014/main" id="{4FD7EF03-7041-4B16-915C-DCBA730701A1}"/>
            </a:ext>
          </a:extLst>
        </xdr:cNvPr>
        <xdr:cNvGrpSpPr>
          <a:grpSpLocks/>
        </xdr:cNvGrpSpPr>
      </xdr:nvGrpSpPr>
      <xdr:grpSpPr bwMode="auto">
        <a:xfrm>
          <a:off x="4809566" y="10692402"/>
          <a:ext cx="305329" cy="242464"/>
          <a:chOff x="536" y="110"/>
          <a:chExt cx="46" cy="44"/>
        </a:xfrm>
      </xdr:grpSpPr>
      <xdr:pic>
        <xdr:nvPicPr>
          <xdr:cNvPr id="1527" name="Picture 6673" descr="route2">
            <a:extLst>
              <a:ext uri="{FF2B5EF4-FFF2-40B4-BE49-F238E27FC236}">
                <a16:creationId xmlns:a16="http://schemas.microsoft.com/office/drawing/2014/main" id="{80221CD2-FA90-41A3-ABAB-5351CA8517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8" name="Text Box 6674">
            <a:extLst>
              <a:ext uri="{FF2B5EF4-FFF2-40B4-BE49-F238E27FC236}">
                <a16:creationId xmlns:a16="http://schemas.microsoft.com/office/drawing/2014/main" id="{43C918AA-C39C-445F-B2ED-AF041FBDF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76290</xdr:colOff>
      <xdr:row>51</xdr:row>
      <xdr:rowOff>85967</xdr:rowOff>
    </xdr:from>
    <xdr:ext cx="662240" cy="153308"/>
    <xdr:sp macro="" textlink="">
      <xdr:nvSpPr>
        <xdr:cNvPr id="1529" name="Text Box 877">
          <a:extLst>
            <a:ext uri="{FF2B5EF4-FFF2-40B4-BE49-F238E27FC236}">
              <a16:creationId xmlns:a16="http://schemas.microsoft.com/office/drawing/2014/main" id="{9623F26D-95A8-4537-B518-19124E7429F7}"/>
            </a:ext>
          </a:extLst>
        </xdr:cNvPr>
        <xdr:cNvSpPr txBox="1">
          <a:spLocks noChangeArrowheads="1"/>
        </xdr:cNvSpPr>
      </xdr:nvSpPr>
      <xdr:spPr bwMode="auto">
        <a:xfrm>
          <a:off x="1638390" y="8829917"/>
          <a:ext cx="662240" cy="1533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twoCellAnchor>
    <xdr:from>
      <xdr:col>4</xdr:col>
      <xdr:colOff>27638</xdr:colOff>
      <xdr:row>51</xdr:row>
      <xdr:rowOff>123825</xdr:rowOff>
    </xdr:from>
    <xdr:to>
      <xdr:col>4</xdr:col>
      <xdr:colOff>85725</xdr:colOff>
      <xdr:row>56</xdr:row>
      <xdr:rowOff>142875</xdr:rowOff>
    </xdr:to>
    <xdr:sp macro="" textlink="">
      <xdr:nvSpPr>
        <xdr:cNvPr id="1530" name="Freeform 875">
          <a:extLst>
            <a:ext uri="{FF2B5EF4-FFF2-40B4-BE49-F238E27FC236}">
              <a16:creationId xmlns:a16="http://schemas.microsoft.com/office/drawing/2014/main" id="{807CC121-B1F9-4579-8A5E-DAC28BC8CCAA}"/>
            </a:ext>
          </a:extLst>
        </xdr:cNvPr>
        <xdr:cNvSpPr>
          <a:spLocks/>
        </xdr:cNvSpPr>
      </xdr:nvSpPr>
      <xdr:spPr bwMode="auto">
        <a:xfrm>
          <a:off x="2294588" y="88677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53</xdr:row>
      <xdr:rowOff>142875</xdr:rowOff>
    </xdr:from>
    <xdr:to>
      <xdr:col>4</xdr:col>
      <xdr:colOff>589418</xdr:colOff>
      <xdr:row>54</xdr:row>
      <xdr:rowOff>18841</xdr:rowOff>
    </xdr:to>
    <xdr:sp macro="" textlink="">
      <xdr:nvSpPr>
        <xdr:cNvPr id="1531" name="Freeform 878">
          <a:extLst>
            <a:ext uri="{FF2B5EF4-FFF2-40B4-BE49-F238E27FC236}">
              <a16:creationId xmlns:a16="http://schemas.microsoft.com/office/drawing/2014/main" id="{B6DC00BD-FBB7-4698-9F29-3C86B26E55C9}"/>
            </a:ext>
          </a:extLst>
        </xdr:cNvPr>
        <xdr:cNvSpPr>
          <a:spLocks/>
        </xdr:cNvSpPr>
      </xdr:nvSpPr>
      <xdr:spPr bwMode="auto">
        <a:xfrm>
          <a:off x="2381250" y="92297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701675</xdr:colOff>
      <xdr:row>52</xdr:row>
      <xdr:rowOff>102358</xdr:rowOff>
    </xdr:from>
    <xdr:to>
      <xdr:col>4</xdr:col>
      <xdr:colOff>200025</xdr:colOff>
      <xdr:row>53</xdr:row>
      <xdr:rowOff>73783</xdr:rowOff>
    </xdr:to>
    <xdr:grpSp>
      <xdr:nvGrpSpPr>
        <xdr:cNvPr id="1532" name="Group 879">
          <a:extLst>
            <a:ext uri="{FF2B5EF4-FFF2-40B4-BE49-F238E27FC236}">
              <a16:creationId xmlns:a16="http://schemas.microsoft.com/office/drawing/2014/main" id="{58C7465F-0363-443B-9E9F-AB16794ED572}"/>
            </a:ext>
          </a:extLst>
        </xdr:cNvPr>
        <xdr:cNvGrpSpPr>
          <a:grpSpLocks/>
        </xdr:cNvGrpSpPr>
      </xdr:nvGrpSpPr>
      <xdr:grpSpPr bwMode="auto">
        <a:xfrm>
          <a:off x="2261961" y="9064929"/>
          <a:ext cx="201385" cy="143783"/>
          <a:chOff x="718" y="97"/>
          <a:chExt cx="23" cy="15"/>
        </a:xfrm>
      </xdr:grpSpPr>
      <xdr:sp macro="" textlink="">
        <xdr:nvSpPr>
          <xdr:cNvPr id="1533" name="Freeform 880">
            <a:extLst>
              <a:ext uri="{FF2B5EF4-FFF2-40B4-BE49-F238E27FC236}">
                <a16:creationId xmlns:a16="http://schemas.microsoft.com/office/drawing/2014/main" id="{972A3BD0-993F-413A-ADF9-72DB3D4B86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4" name="Freeform 881">
            <a:extLst>
              <a:ext uri="{FF2B5EF4-FFF2-40B4-BE49-F238E27FC236}">
                <a16:creationId xmlns:a16="http://schemas.microsoft.com/office/drawing/2014/main" id="{66F383ED-853E-434A-8A4E-70EB1223D2A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209551</xdr:colOff>
      <xdr:row>51</xdr:row>
      <xdr:rowOff>20187</xdr:rowOff>
    </xdr:from>
    <xdr:to>
      <xdr:col>4</xdr:col>
      <xdr:colOff>352426</xdr:colOff>
      <xdr:row>52</xdr:row>
      <xdr:rowOff>58287</xdr:rowOff>
    </xdr:to>
    <xdr:grpSp>
      <xdr:nvGrpSpPr>
        <xdr:cNvPr id="1535" name="Group 882">
          <a:extLst>
            <a:ext uri="{FF2B5EF4-FFF2-40B4-BE49-F238E27FC236}">
              <a16:creationId xmlns:a16="http://schemas.microsoft.com/office/drawing/2014/main" id="{B7FAD888-87E4-4B41-A4CC-9A2E00F54BD2}"/>
            </a:ext>
          </a:extLst>
        </xdr:cNvPr>
        <xdr:cNvGrpSpPr>
          <a:grpSpLocks/>
        </xdr:cNvGrpSpPr>
      </xdr:nvGrpSpPr>
      <xdr:grpSpPr bwMode="auto">
        <a:xfrm rot="5400000">
          <a:off x="2439081" y="8844192"/>
          <a:ext cx="210457" cy="142875"/>
          <a:chOff x="718" y="97"/>
          <a:chExt cx="23" cy="15"/>
        </a:xfrm>
      </xdr:grpSpPr>
      <xdr:sp macro="" textlink="">
        <xdr:nvSpPr>
          <xdr:cNvPr id="1536" name="Freeform 883">
            <a:extLst>
              <a:ext uri="{FF2B5EF4-FFF2-40B4-BE49-F238E27FC236}">
                <a16:creationId xmlns:a16="http://schemas.microsoft.com/office/drawing/2014/main" id="{8220D805-83CD-4E7D-AC95-F4B723D1C7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7" name="Freeform 884">
            <a:extLst>
              <a:ext uri="{FF2B5EF4-FFF2-40B4-BE49-F238E27FC236}">
                <a16:creationId xmlns:a16="http://schemas.microsoft.com/office/drawing/2014/main" id="{F2472CEE-D20D-42DC-95AA-0A6DF3DDA9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171450</xdr:colOff>
      <xdr:row>51</xdr:row>
      <xdr:rowOff>122545</xdr:rowOff>
    </xdr:from>
    <xdr:to>
      <xdr:col>4</xdr:col>
      <xdr:colOff>676275</xdr:colOff>
      <xdr:row>56</xdr:row>
      <xdr:rowOff>74920</xdr:rowOff>
    </xdr:to>
    <xdr:sp macro="" textlink="">
      <xdr:nvSpPr>
        <xdr:cNvPr id="1538" name="Freeform 885">
          <a:extLst>
            <a:ext uri="{FF2B5EF4-FFF2-40B4-BE49-F238E27FC236}">
              <a16:creationId xmlns:a16="http://schemas.microsoft.com/office/drawing/2014/main" id="{F5EC2577-C2E2-41E2-8F52-FC6897AD8E75}"/>
            </a:ext>
          </a:extLst>
        </xdr:cNvPr>
        <xdr:cNvSpPr>
          <a:spLocks/>
        </xdr:cNvSpPr>
      </xdr:nvSpPr>
      <xdr:spPr bwMode="auto">
        <a:xfrm>
          <a:off x="2438400" y="886649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85876</xdr:colOff>
      <xdr:row>53</xdr:row>
      <xdr:rowOff>160841</xdr:rowOff>
    </xdr:from>
    <xdr:ext cx="245511" cy="165173"/>
    <xdr:sp macro="" textlink="">
      <xdr:nvSpPr>
        <xdr:cNvPr id="1539" name="Text Box 889">
          <a:extLst>
            <a:ext uri="{FF2B5EF4-FFF2-40B4-BE49-F238E27FC236}">
              <a16:creationId xmlns:a16="http://schemas.microsoft.com/office/drawing/2014/main" id="{E49E1A1C-7D04-495C-AE93-BC6A476CF14D}"/>
            </a:ext>
          </a:extLst>
        </xdr:cNvPr>
        <xdr:cNvSpPr txBox="1">
          <a:spLocks noChangeArrowheads="1"/>
        </xdr:cNvSpPr>
      </xdr:nvSpPr>
      <xdr:spPr bwMode="auto">
        <a:xfrm>
          <a:off x="2349197" y="9295770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17156</xdr:colOff>
      <xdr:row>53</xdr:row>
      <xdr:rowOff>81873</xdr:rowOff>
    </xdr:from>
    <xdr:ext cx="363134" cy="234439"/>
    <xdr:sp macro="" textlink="">
      <xdr:nvSpPr>
        <xdr:cNvPr id="1540" name="Text Box 1102">
          <a:extLst>
            <a:ext uri="{FF2B5EF4-FFF2-40B4-BE49-F238E27FC236}">
              <a16:creationId xmlns:a16="http://schemas.microsoft.com/office/drawing/2014/main" id="{C2DB9E1A-9ABB-41FB-A24F-176896326275}"/>
            </a:ext>
          </a:extLst>
        </xdr:cNvPr>
        <xdr:cNvSpPr txBox="1">
          <a:spLocks noChangeArrowheads="1"/>
        </xdr:cNvSpPr>
      </xdr:nvSpPr>
      <xdr:spPr bwMode="auto">
        <a:xfrm>
          <a:off x="1579256" y="916872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4</xdr:col>
      <xdr:colOff>9525</xdr:colOff>
      <xdr:row>55</xdr:row>
      <xdr:rowOff>133557</xdr:rowOff>
    </xdr:from>
    <xdr:ext cx="638175" cy="165173"/>
    <xdr:sp macro="" textlink="">
      <xdr:nvSpPr>
        <xdr:cNvPr id="1541" name="Text Box 972">
          <a:extLst>
            <a:ext uri="{FF2B5EF4-FFF2-40B4-BE49-F238E27FC236}">
              <a16:creationId xmlns:a16="http://schemas.microsoft.com/office/drawing/2014/main" id="{3A97CFE6-6D9B-4B15-8CE2-560BE4157AD4}"/>
            </a:ext>
          </a:extLst>
        </xdr:cNvPr>
        <xdr:cNvSpPr txBox="1">
          <a:spLocks noChangeArrowheads="1"/>
        </xdr:cNvSpPr>
      </xdr:nvSpPr>
      <xdr:spPr bwMode="auto">
        <a:xfrm>
          <a:off x="2276475" y="95633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3</xdr:col>
      <xdr:colOff>371317</xdr:colOff>
      <xdr:row>50</xdr:row>
      <xdr:rowOff>90486</xdr:rowOff>
    </xdr:from>
    <xdr:to>
      <xdr:col>4</xdr:col>
      <xdr:colOff>199867</xdr:colOff>
      <xdr:row>52</xdr:row>
      <xdr:rowOff>52386</xdr:rowOff>
    </xdr:to>
    <xdr:sp macro="" textlink="">
      <xdr:nvSpPr>
        <xdr:cNvPr id="1542" name="Freeform 295">
          <a:extLst>
            <a:ext uri="{FF2B5EF4-FFF2-40B4-BE49-F238E27FC236}">
              <a16:creationId xmlns:a16="http://schemas.microsoft.com/office/drawing/2014/main" id="{44CC3B70-9660-47C5-81C1-AF192D65D8F2}"/>
            </a:ext>
          </a:extLst>
        </xdr:cNvPr>
        <xdr:cNvSpPr>
          <a:spLocks/>
        </xdr:cNvSpPr>
      </xdr:nvSpPr>
      <xdr:spPr bwMode="auto">
        <a:xfrm flipH="1">
          <a:off x="1933417" y="866298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771523</xdr:colOff>
      <xdr:row>51</xdr:row>
      <xdr:rowOff>104776</xdr:rowOff>
    </xdr:from>
    <xdr:to>
      <xdr:col>4</xdr:col>
      <xdr:colOff>152399</xdr:colOff>
      <xdr:row>52</xdr:row>
      <xdr:rowOff>23814</xdr:rowOff>
    </xdr:to>
    <xdr:sp macro="" textlink="">
      <xdr:nvSpPr>
        <xdr:cNvPr id="1543" name="Freeform 435">
          <a:extLst>
            <a:ext uri="{FF2B5EF4-FFF2-40B4-BE49-F238E27FC236}">
              <a16:creationId xmlns:a16="http://schemas.microsoft.com/office/drawing/2014/main" id="{16D855BF-5777-4C80-B3EA-2830482209DA}"/>
            </a:ext>
          </a:extLst>
        </xdr:cNvPr>
        <xdr:cNvSpPr>
          <a:spLocks/>
        </xdr:cNvSpPr>
      </xdr:nvSpPr>
      <xdr:spPr bwMode="auto">
        <a:xfrm rot="10800000" flipV="1">
          <a:off x="2270123" y="884872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689992</xdr:colOff>
      <xdr:row>50</xdr:row>
      <xdr:rowOff>29591</xdr:rowOff>
    </xdr:from>
    <xdr:to>
      <xdr:col>4</xdr:col>
      <xdr:colOff>170181</xdr:colOff>
      <xdr:row>51</xdr:row>
      <xdr:rowOff>95415</xdr:rowOff>
    </xdr:to>
    <xdr:sp macro="" textlink="">
      <xdr:nvSpPr>
        <xdr:cNvPr id="1544" name="Line 409">
          <a:extLst>
            <a:ext uri="{FF2B5EF4-FFF2-40B4-BE49-F238E27FC236}">
              <a16:creationId xmlns:a16="http://schemas.microsoft.com/office/drawing/2014/main" id="{E53844A5-6EA8-4293-9152-4E52D96FC82F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225975" y="862820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234570</xdr:colOff>
      <xdr:row>53</xdr:row>
      <xdr:rowOff>42648</xdr:rowOff>
    </xdr:from>
    <xdr:ext cx="252337" cy="63973"/>
    <xdr:sp macro="" textlink="">
      <xdr:nvSpPr>
        <xdr:cNvPr id="1545" name="Text Box 877">
          <a:extLst>
            <a:ext uri="{FF2B5EF4-FFF2-40B4-BE49-F238E27FC236}">
              <a16:creationId xmlns:a16="http://schemas.microsoft.com/office/drawing/2014/main" id="{CAFDEB0A-37DD-4D30-A001-1549C24550E6}"/>
            </a:ext>
          </a:extLst>
        </xdr:cNvPr>
        <xdr:cNvSpPr txBox="1">
          <a:spLocks noChangeArrowheads="1"/>
        </xdr:cNvSpPr>
      </xdr:nvSpPr>
      <xdr:spPr bwMode="auto">
        <a:xfrm>
          <a:off x="2501520" y="912949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598293</xdr:colOff>
      <xdr:row>53</xdr:row>
      <xdr:rowOff>69170</xdr:rowOff>
    </xdr:from>
    <xdr:to>
      <xdr:col>4</xdr:col>
      <xdr:colOff>66575</xdr:colOff>
      <xdr:row>54</xdr:row>
      <xdr:rowOff>28166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77394AB3-5AA5-454E-92B4-89A0805464DD}"/>
            </a:ext>
          </a:extLst>
        </xdr:cNvPr>
        <xdr:cNvSpPr/>
      </xdr:nvSpPr>
      <xdr:spPr bwMode="auto">
        <a:xfrm>
          <a:off x="2160393" y="915602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703505</xdr:colOff>
      <xdr:row>49</xdr:row>
      <xdr:rowOff>9626</xdr:rowOff>
    </xdr:from>
    <xdr:to>
      <xdr:col>3</xdr:col>
      <xdr:colOff>140344</xdr:colOff>
      <xdr:row>49</xdr:row>
      <xdr:rowOff>165654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A4D4E8CE-F5D5-4133-AB3E-E5FFF2BD58F9}"/>
            </a:ext>
          </a:extLst>
        </xdr:cNvPr>
        <xdr:cNvSpPr/>
      </xdr:nvSpPr>
      <xdr:spPr bwMode="auto">
        <a:xfrm>
          <a:off x="1560755" y="8410676"/>
          <a:ext cx="141689" cy="1560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24471</xdr:colOff>
      <xdr:row>51</xdr:row>
      <xdr:rowOff>164386</xdr:rowOff>
    </xdr:from>
    <xdr:to>
      <xdr:col>4</xdr:col>
      <xdr:colOff>149281</xdr:colOff>
      <xdr:row>52</xdr:row>
      <xdr:rowOff>104607</xdr:rowOff>
    </xdr:to>
    <xdr:sp macro="" textlink="">
      <xdr:nvSpPr>
        <xdr:cNvPr id="1548" name="Oval 262">
          <a:extLst>
            <a:ext uri="{FF2B5EF4-FFF2-40B4-BE49-F238E27FC236}">
              <a16:creationId xmlns:a16="http://schemas.microsoft.com/office/drawing/2014/main" id="{BBF967F2-58AF-48FC-8171-C94DA6403850}"/>
            </a:ext>
          </a:extLst>
        </xdr:cNvPr>
        <xdr:cNvSpPr>
          <a:spLocks noChangeArrowheads="1"/>
        </xdr:cNvSpPr>
      </xdr:nvSpPr>
      <xdr:spPr bwMode="auto">
        <a:xfrm>
          <a:off x="2291421" y="890833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156381</xdr:colOff>
      <xdr:row>52</xdr:row>
      <xdr:rowOff>3555</xdr:rowOff>
    </xdr:from>
    <xdr:to>
      <xdr:col>4</xdr:col>
      <xdr:colOff>263005</xdr:colOff>
      <xdr:row>52</xdr:row>
      <xdr:rowOff>152827</xdr:rowOff>
    </xdr:to>
    <xdr:sp macro="" textlink="">
      <xdr:nvSpPr>
        <xdr:cNvPr id="1549" name="Freeform 350">
          <a:extLst>
            <a:ext uri="{FF2B5EF4-FFF2-40B4-BE49-F238E27FC236}">
              <a16:creationId xmlns:a16="http://schemas.microsoft.com/office/drawing/2014/main" id="{6842A021-2F31-42B2-A903-713B39BE4BF5}"/>
            </a:ext>
          </a:extLst>
        </xdr:cNvPr>
        <xdr:cNvSpPr>
          <a:spLocks/>
        </xdr:cNvSpPr>
      </xdr:nvSpPr>
      <xdr:spPr bwMode="auto">
        <a:xfrm>
          <a:off x="2423331" y="891895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156382</xdr:colOff>
      <xdr:row>52</xdr:row>
      <xdr:rowOff>31986</xdr:rowOff>
    </xdr:from>
    <xdr:to>
      <xdr:col>4</xdr:col>
      <xdr:colOff>323424</xdr:colOff>
      <xdr:row>53</xdr:row>
      <xdr:rowOff>39094</xdr:rowOff>
    </xdr:to>
    <xdr:sp macro="" textlink="">
      <xdr:nvSpPr>
        <xdr:cNvPr id="1550" name="Freeform 350">
          <a:extLst>
            <a:ext uri="{FF2B5EF4-FFF2-40B4-BE49-F238E27FC236}">
              <a16:creationId xmlns:a16="http://schemas.microsoft.com/office/drawing/2014/main" id="{82B41B9B-B853-4AFC-A1A6-39CD6ABC8503}"/>
            </a:ext>
          </a:extLst>
        </xdr:cNvPr>
        <xdr:cNvSpPr>
          <a:spLocks/>
        </xdr:cNvSpPr>
      </xdr:nvSpPr>
      <xdr:spPr bwMode="auto">
        <a:xfrm>
          <a:off x="2423332" y="894738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219769</xdr:colOff>
      <xdr:row>50</xdr:row>
      <xdr:rowOff>0</xdr:rowOff>
    </xdr:from>
    <xdr:to>
      <xdr:col>4</xdr:col>
      <xdr:colOff>239542</xdr:colOff>
      <xdr:row>51</xdr:row>
      <xdr:rowOff>30878</xdr:rowOff>
    </xdr:to>
    <xdr:sp macro="" textlink="">
      <xdr:nvSpPr>
        <xdr:cNvPr id="1551" name="Freeform 350">
          <a:extLst>
            <a:ext uri="{FF2B5EF4-FFF2-40B4-BE49-F238E27FC236}">
              <a16:creationId xmlns:a16="http://schemas.microsoft.com/office/drawing/2014/main" id="{D990D78E-8372-4A9A-B447-0422D590AFA1}"/>
            </a:ext>
          </a:extLst>
        </xdr:cNvPr>
        <xdr:cNvSpPr>
          <a:spLocks/>
        </xdr:cNvSpPr>
      </xdr:nvSpPr>
      <xdr:spPr bwMode="auto">
        <a:xfrm>
          <a:off x="2486719" y="85725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293801</xdr:colOff>
      <xdr:row>49</xdr:row>
      <xdr:rowOff>171823</xdr:rowOff>
    </xdr:from>
    <xdr:to>
      <xdr:col>4</xdr:col>
      <xdr:colOff>313574</xdr:colOff>
      <xdr:row>51</xdr:row>
      <xdr:rowOff>30878</xdr:rowOff>
    </xdr:to>
    <xdr:sp macro="" textlink="">
      <xdr:nvSpPr>
        <xdr:cNvPr id="1552" name="Freeform 350">
          <a:extLst>
            <a:ext uri="{FF2B5EF4-FFF2-40B4-BE49-F238E27FC236}">
              <a16:creationId xmlns:a16="http://schemas.microsoft.com/office/drawing/2014/main" id="{96338AC1-6B66-4CE0-B7FE-F5F2B1EEB398}"/>
            </a:ext>
          </a:extLst>
        </xdr:cNvPr>
        <xdr:cNvSpPr>
          <a:spLocks/>
        </xdr:cNvSpPr>
      </xdr:nvSpPr>
      <xdr:spPr bwMode="auto">
        <a:xfrm>
          <a:off x="2560751" y="8572873"/>
          <a:ext cx="19773" cy="20195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501129</xdr:colOff>
      <xdr:row>52</xdr:row>
      <xdr:rowOff>135776</xdr:rowOff>
    </xdr:from>
    <xdr:to>
      <xdr:col>3</xdr:col>
      <xdr:colOff>745362</xdr:colOff>
      <xdr:row>54</xdr:row>
      <xdr:rowOff>142482</xdr:rowOff>
    </xdr:to>
    <xdr:sp macro="" textlink="">
      <xdr:nvSpPr>
        <xdr:cNvPr id="1553" name="Freeform 350">
          <a:extLst>
            <a:ext uri="{FF2B5EF4-FFF2-40B4-BE49-F238E27FC236}">
              <a16:creationId xmlns:a16="http://schemas.microsoft.com/office/drawing/2014/main" id="{42275885-F9C6-4C61-93E6-FF1A94CAD363}"/>
            </a:ext>
          </a:extLst>
        </xdr:cNvPr>
        <xdr:cNvSpPr>
          <a:spLocks/>
        </xdr:cNvSpPr>
      </xdr:nvSpPr>
      <xdr:spPr bwMode="auto">
        <a:xfrm rot="5703258" flipH="1">
          <a:off x="1991493" y="912291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532067</xdr:colOff>
      <xdr:row>53</xdr:row>
      <xdr:rowOff>13788</xdr:rowOff>
    </xdr:from>
    <xdr:to>
      <xdr:col>4</xdr:col>
      <xdr:colOff>4447</xdr:colOff>
      <xdr:row>55</xdr:row>
      <xdr:rowOff>20494</xdr:rowOff>
    </xdr:to>
    <xdr:sp macro="" textlink="">
      <xdr:nvSpPr>
        <xdr:cNvPr id="1554" name="Freeform 350">
          <a:extLst>
            <a:ext uri="{FF2B5EF4-FFF2-40B4-BE49-F238E27FC236}">
              <a16:creationId xmlns:a16="http://schemas.microsoft.com/office/drawing/2014/main" id="{597596BE-72A9-419C-89B3-9C11510196A1}"/>
            </a:ext>
          </a:extLst>
        </xdr:cNvPr>
        <xdr:cNvSpPr>
          <a:spLocks/>
        </xdr:cNvSpPr>
      </xdr:nvSpPr>
      <xdr:spPr bwMode="auto">
        <a:xfrm rot="5703258" flipH="1">
          <a:off x="2007979" y="918682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381585</xdr:colOff>
      <xdr:row>53</xdr:row>
      <xdr:rowOff>133681</xdr:rowOff>
    </xdr:from>
    <xdr:to>
      <xdr:col>4</xdr:col>
      <xdr:colOff>693487</xdr:colOff>
      <xdr:row>55</xdr:row>
      <xdr:rowOff>96039</xdr:rowOff>
    </xdr:to>
    <xdr:grpSp>
      <xdr:nvGrpSpPr>
        <xdr:cNvPr id="1555" name="Group 6672">
          <a:extLst>
            <a:ext uri="{FF2B5EF4-FFF2-40B4-BE49-F238E27FC236}">
              <a16:creationId xmlns:a16="http://schemas.microsoft.com/office/drawing/2014/main" id="{FF5FC980-530E-48FF-9A66-8C037BE4B912}"/>
            </a:ext>
          </a:extLst>
        </xdr:cNvPr>
        <xdr:cNvGrpSpPr>
          <a:grpSpLocks/>
        </xdr:cNvGrpSpPr>
      </xdr:nvGrpSpPr>
      <xdr:grpSpPr bwMode="auto">
        <a:xfrm>
          <a:off x="2644906" y="9268610"/>
          <a:ext cx="311902" cy="307072"/>
          <a:chOff x="536" y="110"/>
          <a:chExt cx="46" cy="44"/>
        </a:xfrm>
      </xdr:grpSpPr>
      <xdr:pic>
        <xdr:nvPicPr>
          <xdr:cNvPr id="1556" name="Picture 6673" descr="route2">
            <a:extLst>
              <a:ext uri="{FF2B5EF4-FFF2-40B4-BE49-F238E27FC236}">
                <a16:creationId xmlns:a16="http://schemas.microsoft.com/office/drawing/2014/main" id="{F3524544-124B-4177-A251-4FD56CEECD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7" name="Text Box 6674">
            <a:extLst>
              <a:ext uri="{FF2B5EF4-FFF2-40B4-BE49-F238E27FC236}">
                <a16:creationId xmlns:a16="http://schemas.microsoft.com/office/drawing/2014/main" id="{03DA9BB2-6527-4829-AFDC-ABE1FB71B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73281</xdr:colOff>
      <xdr:row>54</xdr:row>
      <xdr:rowOff>138607</xdr:rowOff>
    </xdr:from>
    <xdr:ext cx="622891" cy="348302"/>
    <xdr:sp macro="" textlink="">
      <xdr:nvSpPr>
        <xdr:cNvPr id="1558" name="Text Box 874">
          <a:extLst>
            <a:ext uri="{FF2B5EF4-FFF2-40B4-BE49-F238E27FC236}">
              <a16:creationId xmlns:a16="http://schemas.microsoft.com/office/drawing/2014/main" id="{C6439570-4EC2-4ECA-875E-182D6E826792}"/>
            </a:ext>
          </a:extLst>
        </xdr:cNvPr>
        <xdr:cNvSpPr txBox="1">
          <a:spLocks noChangeArrowheads="1"/>
        </xdr:cNvSpPr>
      </xdr:nvSpPr>
      <xdr:spPr bwMode="auto">
        <a:xfrm>
          <a:off x="1635381" y="939690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3</xdr:col>
      <xdr:colOff>432497</xdr:colOff>
      <xdr:row>50</xdr:row>
      <xdr:rowOff>25265</xdr:rowOff>
    </xdr:from>
    <xdr:to>
      <xdr:col>4</xdr:col>
      <xdr:colOff>95250</xdr:colOff>
      <xdr:row>51</xdr:row>
      <xdr:rowOff>145148</xdr:rowOff>
    </xdr:to>
    <xdr:grpSp>
      <xdr:nvGrpSpPr>
        <xdr:cNvPr id="1559" name="Group 6672">
          <a:extLst>
            <a:ext uri="{FF2B5EF4-FFF2-40B4-BE49-F238E27FC236}">
              <a16:creationId xmlns:a16="http://schemas.microsoft.com/office/drawing/2014/main" id="{CEB189FE-260C-4045-BA3A-224A093730B3}"/>
            </a:ext>
          </a:extLst>
        </xdr:cNvPr>
        <xdr:cNvGrpSpPr>
          <a:grpSpLocks/>
        </xdr:cNvGrpSpPr>
      </xdr:nvGrpSpPr>
      <xdr:grpSpPr bwMode="auto">
        <a:xfrm>
          <a:off x="1992783" y="8643122"/>
          <a:ext cx="365788" cy="292240"/>
          <a:chOff x="534" y="107"/>
          <a:chExt cx="42" cy="39"/>
        </a:xfrm>
      </xdr:grpSpPr>
      <xdr:pic>
        <xdr:nvPicPr>
          <xdr:cNvPr id="1560" name="Picture 6673" descr="route2">
            <a:extLst>
              <a:ext uri="{FF2B5EF4-FFF2-40B4-BE49-F238E27FC236}">
                <a16:creationId xmlns:a16="http://schemas.microsoft.com/office/drawing/2014/main" id="{A8B93D4D-0F19-47CB-BC80-620C577A72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1" name="Text Box 6674">
            <a:extLst>
              <a:ext uri="{FF2B5EF4-FFF2-40B4-BE49-F238E27FC236}">
                <a16:creationId xmlns:a16="http://schemas.microsoft.com/office/drawing/2014/main" id="{736F5C02-0B1C-48A7-8274-70E406AE8A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675328</xdr:colOff>
      <xdr:row>56</xdr:row>
      <xdr:rowOff>8094</xdr:rowOff>
    </xdr:from>
    <xdr:to>
      <xdr:col>4</xdr:col>
      <xdr:colOff>96628</xdr:colOff>
      <xdr:row>56</xdr:row>
      <xdr:rowOff>131140</xdr:rowOff>
    </xdr:to>
    <xdr:sp macro="" textlink="">
      <xdr:nvSpPr>
        <xdr:cNvPr id="1562" name="AutoShape 886">
          <a:extLst>
            <a:ext uri="{FF2B5EF4-FFF2-40B4-BE49-F238E27FC236}">
              <a16:creationId xmlns:a16="http://schemas.microsoft.com/office/drawing/2014/main" id="{0BF4CE77-4E2B-4E79-AC9E-283EF703E842}"/>
            </a:ext>
          </a:extLst>
        </xdr:cNvPr>
        <xdr:cNvSpPr>
          <a:spLocks noChangeArrowheads="1"/>
        </xdr:cNvSpPr>
      </xdr:nvSpPr>
      <xdr:spPr bwMode="auto">
        <a:xfrm>
          <a:off x="2237428" y="9609294"/>
          <a:ext cx="126150" cy="123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252179</xdr:colOff>
      <xdr:row>52</xdr:row>
      <xdr:rowOff>21012</xdr:rowOff>
    </xdr:from>
    <xdr:to>
      <xdr:col>3</xdr:col>
      <xdr:colOff>756444</xdr:colOff>
      <xdr:row>53</xdr:row>
      <xdr:rowOff>56030</xdr:rowOff>
    </xdr:to>
    <xdr:sp macro="" textlink="">
      <xdr:nvSpPr>
        <xdr:cNvPr id="1563" name="Text Box 1620">
          <a:extLst>
            <a:ext uri="{FF2B5EF4-FFF2-40B4-BE49-F238E27FC236}">
              <a16:creationId xmlns:a16="http://schemas.microsoft.com/office/drawing/2014/main" id="{E03792C1-2929-4BBF-B8B6-0C3D2A36A84D}"/>
            </a:ext>
          </a:extLst>
        </xdr:cNvPr>
        <xdr:cNvSpPr txBox="1">
          <a:spLocks noChangeArrowheads="1"/>
        </xdr:cNvSpPr>
      </xdr:nvSpPr>
      <xdr:spPr bwMode="auto">
        <a:xfrm>
          <a:off x="1814279" y="893641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3</xdr:col>
      <xdr:colOff>35863</xdr:colOff>
      <xdr:row>51</xdr:row>
      <xdr:rowOff>0</xdr:rowOff>
    </xdr:from>
    <xdr:ext cx="294450" cy="69136"/>
    <xdr:sp macro="" textlink="">
      <xdr:nvSpPr>
        <xdr:cNvPr id="1564" name="Text Box 1664">
          <a:extLst>
            <a:ext uri="{FF2B5EF4-FFF2-40B4-BE49-F238E27FC236}">
              <a16:creationId xmlns:a16="http://schemas.microsoft.com/office/drawing/2014/main" id="{291E5B4C-EF12-4065-9A60-E6358C640DF0}"/>
            </a:ext>
          </a:extLst>
        </xdr:cNvPr>
        <xdr:cNvSpPr txBox="1">
          <a:spLocks noChangeArrowheads="1"/>
        </xdr:cNvSpPr>
      </xdr:nvSpPr>
      <xdr:spPr bwMode="auto">
        <a:xfrm>
          <a:off x="1597963" y="87439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3</xdr:col>
      <xdr:colOff>360282</xdr:colOff>
      <xdr:row>51</xdr:row>
      <xdr:rowOff>27725</xdr:rowOff>
    </xdr:from>
    <xdr:to>
      <xdr:col>3</xdr:col>
      <xdr:colOff>449036</xdr:colOff>
      <xdr:row>51</xdr:row>
      <xdr:rowOff>113394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id="{19C18EEE-8AF6-44D9-BF25-4E7EAC502CE9}"/>
            </a:ext>
          </a:extLst>
        </xdr:cNvPr>
        <xdr:cNvSpPr/>
      </xdr:nvSpPr>
      <xdr:spPr bwMode="auto">
        <a:xfrm>
          <a:off x="1922382" y="8771675"/>
          <a:ext cx="88754" cy="85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51</xdr:row>
      <xdr:rowOff>86865</xdr:rowOff>
    </xdr:from>
    <xdr:to>
      <xdr:col>3</xdr:col>
      <xdr:colOff>142682</xdr:colOff>
      <xdr:row>52</xdr:row>
      <xdr:rowOff>37096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id="{BD0020B2-B2D6-4B77-A0BA-094C6A2E73B0}"/>
            </a:ext>
          </a:extLst>
        </xdr:cNvPr>
        <xdr:cNvSpPr/>
      </xdr:nvSpPr>
      <xdr:spPr bwMode="auto">
        <a:xfrm>
          <a:off x="1562100" y="883081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145143</xdr:colOff>
      <xdr:row>54</xdr:row>
      <xdr:rowOff>94642</xdr:rowOff>
    </xdr:from>
    <xdr:ext cx="255906" cy="236465"/>
    <xdr:sp macro="" textlink="">
      <xdr:nvSpPr>
        <xdr:cNvPr id="1567" name="Text Box 303">
          <a:extLst>
            <a:ext uri="{FF2B5EF4-FFF2-40B4-BE49-F238E27FC236}">
              <a16:creationId xmlns:a16="http://schemas.microsoft.com/office/drawing/2014/main" id="{7F3DE01F-B645-4362-9ACB-EE5816E4756F}"/>
            </a:ext>
          </a:extLst>
        </xdr:cNvPr>
        <xdr:cNvSpPr txBox="1">
          <a:spLocks noChangeArrowheads="1"/>
        </xdr:cNvSpPr>
      </xdr:nvSpPr>
      <xdr:spPr bwMode="auto">
        <a:xfrm>
          <a:off x="2412093" y="9352942"/>
          <a:ext cx="255906" cy="23646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4</xdr:col>
      <xdr:colOff>41777</xdr:colOff>
      <xdr:row>53</xdr:row>
      <xdr:rowOff>108122</xdr:rowOff>
    </xdr:from>
    <xdr:to>
      <xdr:col>4</xdr:col>
      <xdr:colOff>195036</xdr:colOff>
      <xdr:row>56</xdr:row>
      <xdr:rowOff>45357</xdr:rowOff>
    </xdr:to>
    <xdr:sp macro="" textlink="">
      <xdr:nvSpPr>
        <xdr:cNvPr id="1568" name="AutoShape 1653">
          <a:extLst>
            <a:ext uri="{FF2B5EF4-FFF2-40B4-BE49-F238E27FC236}">
              <a16:creationId xmlns:a16="http://schemas.microsoft.com/office/drawing/2014/main" id="{A0EADC50-3653-41B1-898F-BB58CD06E824}"/>
            </a:ext>
          </a:extLst>
        </xdr:cNvPr>
        <xdr:cNvSpPr>
          <a:spLocks/>
        </xdr:cNvSpPr>
      </xdr:nvSpPr>
      <xdr:spPr bwMode="auto">
        <a:xfrm>
          <a:off x="2305098" y="9243051"/>
          <a:ext cx="153259" cy="45430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631499</xdr:colOff>
      <xdr:row>46</xdr:row>
      <xdr:rowOff>118677</xdr:rowOff>
    </xdr:from>
    <xdr:to>
      <xdr:col>4</xdr:col>
      <xdr:colOff>149076</xdr:colOff>
      <xdr:row>47</xdr:row>
      <xdr:rowOff>156631</xdr:rowOff>
    </xdr:to>
    <xdr:pic>
      <xdr:nvPicPr>
        <xdr:cNvPr id="1569" name="図 67" descr="「コンビニのロゴ」の画像検索結果">
          <a:extLst>
            <a:ext uri="{FF2B5EF4-FFF2-40B4-BE49-F238E27FC236}">
              <a16:creationId xmlns:a16="http://schemas.microsoft.com/office/drawing/2014/main" id="{F14289F5-37E4-411D-81E9-EFD08F13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193599" y="8005377"/>
          <a:ext cx="222427" cy="20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27167</xdr:colOff>
      <xdr:row>47</xdr:row>
      <xdr:rowOff>149678</xdr:rowOff>
    </xdr:from>
    <xdr:ext cx="578303" cy="159531"/>
    <xdr:sp macro="" textlink="">
      <xdr:nvSpPr>
        <xdr:cNvPr id="1570" name="Text Box 275">
          <a:extLst>
            <a:ext uri="{FF2B5EF4-FFF2-40B4-BE49-F238E27FC236}">
              <a16:creationId xmlns:a16="http://schemas.microsoft.com/office/drawing/2014/main" id="{E5754B2F-7CE5-4C67-B9FA-3B008A73E65D}"/>
            </a:ext>
          </a:extLst>
        </xdr:cNvPr>
        <xdr:cNvSpPr txBox="1">
          <a:spLocks noChangeArrowheads="1"/>
        </xdr:cNvSpPr>
      </xdr:nvSpPr>
      <xdr:spPr bwMode="auto">
        <a:xfrm>
          <a:off x="1589267" y="82078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3</xdr:col>
      <xdr:colOff>463550</xdr:colOff>
      <xdr:row>46</xdr:row>
      <xdr:rowOff>82550</xdr:rowOff>
    </xdr:from>
    <xdr:to>
      <xdr:col>4</xdr:col>
      <xdr:colOff>387350</xdr:colOff>
      <xdr:row>48</xdr:row>
      <xdr:rowOff>165100</xdr:rowOff>
    </xdr:to>
    <xdr:sp macro="" textlink="">
      <xdr:nvSpPr>
        <xdr:cNvPr id="1571" name="Line 841">
          <a:extLst>
            <a:ext uri="{FF2B5EF4-FFF2-40B4-BE49-F238E27FC236}">
              <a16:creationId xmlns:a16="http://schemas.microsoft.com/office/drawing/2014/main" id="{10B1C010-F5C6-4126-BD43-3E072A6EF06C}"/>
            </a:ext>
          </a:extLst>
        </xdr:cNvPr>
        <xdr:cNvSpPr>
          <a:spLocks noChangeShapeType="1"/>
        </xdr:cNvSpPr>
      </xdr:nvSpPr>
      <xdr:spPr bwMode="auto">
        <a:xfrm flipV="1">
          <a:off x="2025650" y="796925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51550</xdr:colOff>
      <xdr:row>43</xdr:row>
      <xdr:rowOff>159302</xdr:rowOff>
    </xdr:from>
    <xdr:to>
      <xdr:col>4</xdr:col>
      <xdr:colOff>15422</xdr:colOff>
      <xdr:row>48</xdr:row>
      <xdr:rowOff>152400</xdr:rowOff>
    </xdr:to>
    <xdr:sp macro="" textlink="">
      <xdr:nvSpPr>
        <xdr:cNvPr id="1572" name="Freeform 260">
          <a:extLst>
            <a:ext uri="{FF2B5EF4-FFF2-40B4-BE49-F238E27FC236}">
              <a16:creationId xmlns:a16="http://schemas.microsoft.com/office/drawing/2014/main" id="{044CF121-0AF2-40BC-809B-FC7E7D90A86F}"/>
            </a:ext>
          </a:extLst>
        </xdr:cNvPr>
        <xdr:cNvSpPr>
          <a:spLocks/>
        </xdr:cNvSpPr>
      </xdr:nvSpPr>
      <xdr:spPr bwMode="auto">
        <a:xfrm>
          <a:off x="1613650" y="753165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544283</xdr:colOff>
      <xdr:row>43</xdr:row>
      <xdr:rowOff>158279</xdr:rowOff>
    </xdr:from>
    <xdr:to>
      <xdr:col>4</xdr:col>
      <xdr:colOff>767441</xdr:colOff>
      <xdr:row>43</xdr:row>
      <xdr:rowOff>158749</xdr:rowOff>
    </xdr:to>
    <xdr:sp macro="" textlink="">
      <xdr:nvSpPr>
        <xdr:cNvPr id="1573" name="Line 261">
          <a:extLst>
            <a:ext uri="{FF2B5EF4-FFF2-40B4-BE49-F238E27FC236}">
              <a16:creationId xmlns:a16="http://schemas.microsoft.com/office/drawing/2014/main" id="{A645BE42-1B5B-411F-A45B-4F73D80BF855}"/>
            </a:ext>
          </a:extLst>
        </xdr:cNvPr>
        <xdr:cNvSpPr>
          <a:spLocks noChangeShapeType="1"/>
        </xdr:cNvSpPr>
      </xdr:nvSpPr>
      <xdr:spPr bwMode="auto">
        <a:xfrm>
          <a:off x="2106383" y="753062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614486</xdr:colOff>
      <xdr:row>41</xdr:row>
      <xdr:rowOff>76199</xdr:rowOff>
    </xdr:from>
    <xdr:to>
      <xdr:col>3</xdr:col>
      <xdr:colOff>615949</xdr:colOff>
      <xdr:row>43</xdr:row>
      <xdr:rowOff>152835</xdr:rowOff>
    </xdr:to>
    <xdr:sp macro="" textlink="">
      <xdr:nvSpPr>
        <xdr:cNvPr id="1574" name="Line 341">
          <a:extLst>
            <a:ext uri="{FF2B5EF4-FFF2-40B4-BE49-F238E27FC236}">
              <a16:creationId xmlns:a16="http://schemas.microsoft.com/office/drawing/2014/main" id="{3C34DD87-33BA-4003-8BFF-30E728D42E5C}"/>
            </a:ext>
          </a:extLst>
        </xdr:cNvPr>
        <xdr:cNvSpPr>
          <a:spLocks noChangeShapeType="1"/>
        </xdr:cNvSpPr>
      </xdr:nvSpPr>
      <xdr:spPr bwMode="auto">
        <a:xfrm flipV="1">
          <a:off x="2176586" y="71056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161925</xdr:rowOff>
    </xdr:from>
    <xdr:to>
      <xdr:col>3</xdr:col>
      <xdr:colOff>28575</xdr:colOff>
      <xdr:row>42</xdr:row>
      <xdr:rowOff>28575</xdr:rowOff>
    </xdr:to>
    <xdr:sp macro="" textlink="">
      <xdr:nvSpPr>
        <xdr:cNvPr id="1575" name="Text Box 1058">
          <a:extLst>
            <a:ext uri="{FF2B5EF4-FFF2-40B4-BE49-F238E27FC236}">
              <a16:creationId xmlns:a16="http://schemas.microsoft.com/office/drawing/2014/main" id="{5B76E980-DD33-4649-BA0D-1DA626227D3A}"/>
            </a:ext>
          </a:extLst>
        </xdr:cNvPr>
        <xdr:cNvSpPr txBox="1">
          <a:spLocks noChangeArrowheads="1"/>
        </xdr:cNvSpPr>
      </xdr:nvSpPr>
      <xdr:spPr bwMode="auto">
        <a:xfrm>
          <a:off x="1562100" y="70199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72786</xdr:colOff>
      <xdr:row>42</xdr:row>
      <xdr:rowOff>113372</xdr:rowOff>
    </xdr:from>
    <xdr:to>
      <xdr:col>4</xdr:col>
      <xdr:colOff>482361</xdr:colOff>
      <xdr:row>43</xdr:row>
      <xdr:rowOff>141947</xdr:rowOff>
    </xdr:to>
    <xdr:sp macro="" textlink="">
      <xdr:nvSpPr>
        <xdr:cNvPr id="1576" name="Text Box 1132">
          <a:extLst>
            <a:ext uri="{FF2B5EF4-FFF2-40B4-BE49-F238E27FC236}">
              <a16:creationId xmlns:a16="http://schemas.microsoft.com/office/drawing/2014/main" id="{38980141-1119-44B8-B357-DC419B8EDFC3}"/>
            </a:ext>
          </a:extLst>
        </xdr:cNvPr>
        <xdr:cNvSpPr txBox="1">
          <a:spLocks noChangeArrowheads="1"/>
        </xdr:cNvSpPr>
      </xdr:nvSpPr>
      <xdr:spPr bwMode="auto">
        <a:xfrm>
          <a:off x="2339736" y="731427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41</xdr:row>
      <xdr:rowOff>146216</xdr:rowOff>
    </xdr:from>
    <xdr:to>
      <xdr:col>4</xdr:col>
      <xdr:colOff>112796</xdr:colOff>
      <xdr:row>42</xdr:row>
      <xdr:rowOff>124479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03E015D0-7988-4525-B569-2A57E0767205}"/>
            </a:ext>
          </a:extLst>
        </xdr:cNvPr>
        <xdr:cNvSpPr/>
      </xdr:nvSpPr>
      <xdr:spPr bwMode="auto">
        <a:xfrm>
          <a:off x="2190750" y="7175666"/>
          <a:ext cx="188996" cy="149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279321</xdr:colOff>
      <xdr:row>45</xdr:row>
      <xdr:rowOff>64832</xdr:rowOff>
    </xdr:from>
    <xdr:ext cx="409575" cy="168508"/>
    <xdr:sp macro="" textlink="">
      <xdr:nvSpPr>
        <xdr:cNvPr id="1578" name="Text Box 1133">
          <a:extLst>
            <a:ext uri="{FF2B5EF4-FFF2-40B4-BE49-F238E27FC236}">
              <a16:creationId xmlns:a16="http://schemas.microsoft.com/office/drawing/2014/main" id="{D44035D0-A076-4743-9465-23CB9204AEDA}"/>
            </a:ext>
          </a:extLst>
        </xdr:cNvPr>
        <xdr:cNvSpPr txBox="1">
          <a:spLocks noChangeArrowheads="1"/>
        </xdr:cNvSpPr>
      </xdr:nvSpPr>
      <xdr:spPr bwMode="auto">
        <a:xfrm>
          <a:off x="1841421" y="778008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4</xdr:col>
      <xdr:colOff>853</xdr:colOff>
      <xdr:row>43</xdr:row>
      <xdr:rowOff>66276</xdr:rowOff>
    </xdr:from>
    <xdr:to>
      <xdr:col>4</xdr:col>
      <xdr:colOff>386221</xdr:colOff>
      <xdr:row>45</xdr:row>
      <xdr:rowOff>62326</xdr:rowOff>
    </xdr:to>
    <xdr:grpSp>
      <xdr:nvGrpSpPr>
        <xdr:cNvPr id="1579" name="Group 6672">
          <a:extLst>
            <a:ext uri="{FF2B5EF4-FFF2-40B4-BE49-F238E27FC236}">
              <a16:creationId xmlns:a16="http://schemas.microsoft.com/office/drawing/2014/main" id="{B9324437-BFCF-436A-990F-B4ED6DA26420}"/>
            </a:ext>
          </a:extLst>
        </xdr:cNvPr>
        <xdr:cNvGrpSpPr>
          <a:grpSpLocks/>
        </xdr:cNvGrpSpPr>
      </xdr:nvGrpSpPr>
      <xdr:grpSpPr bwMode="auto">
        <a:xfrm>
          <a:off x="2264174" y="7477633"/>
          <a:ext cx="385368" cy="340764"/>
          <a:chOff x="534" y="108"/>
          <a:chExt cx="42" cy="38"/>
        </a:xfrm>
      </xdr:grpSpPr>
      <xdr:pic>
        <xdr:nvPicPr>
          <xdr:cNvPr id="1580" name="Picture 6673" descr="route2">
            <a:extLst>
              <a:ext uri="{FF2B5EF4-FFF2-40B4-BE49-F238E27FC236}">
                <a16:creationId xmlns:a16="http://schemas.microsoft.com/office/drawing/2014/main" id="{33474C3E-7E78-4102-B5D6-4751AA54AE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1" name="Text Box 6674">
            <a:extLst>
              <a:ext uri="{FF2B5EF4-FFF2-40B4-BE49-F238E27FC236}">
                <a16:creationId xmlns:a16="http://schemas.microsoft.com/office/drawing/2014/main" id="{CE1A1782-4011-49F5-AF68-9883E0BA9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532037</xdr:colOff>
      <xdr:row>43</xdr:row>
      <xdr:rowOff>57586</xdr:rowOff>
    </xdr:from>
    <xdr:to>
      <xdr:col>3</xdr:col>
      <xdr:colOff>693962</xdr:colOff>
      <xdr:row>44</xdr:row>
      <xdr:rowOff>57586</xdr:rowOff>
    </xdr:to>
    <xdr:sp macro="" textlink="">
      <xdr:nvSpPr>
        <xdr:cNvPr id="1582" name="Oval 262">
          <a:extLst>
            <a:ext uri="{FF2B5EF4-FFF2-40B4-BE49-F238E27FC236}">
              <a16:creationId xmlns:a16="http://schemas.microsoft.com/office/drawing/2014/main" id="{8A6E760B-1F3F-4D0E-ADD1-4DB7E3B961D6}"/>
            </a:ext>
          </a:extLst>
        </xdr:cNvPr>
        <xdr:cNvSpPr>
          <a:spLocks noChangeArrowheads="1"/>
        </xdr:cNvSpPr>
      </xdr:nvSpPr>
      <xdr:spPr bwMode="auto">
        <a:xfrm>
          <a:off x="2094137" y="74299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499517</xdr:colOff>
      <xdr:row>45</xdr:row>
      <xdr:rowOff>68655</xdr:rowOff>
    </xdr:from>
    <xdr:to>
      <xdr:col>3</xdr:col>
      <xdr:colOff>694905</xdr:colOff>
      <xdr:row>46</xdr:row>
      <xdr:rowOff>109026</xdr:rowOff>
    </xdr:to>
    <xdr:grpSp>
      <xdr:nvGrpSpPr>
        <xdr:cNvPr id="1583" name="Group 879">
          <a:extLst>
            <a:ext uri="{FF2B5EF4-FFF2-40B4-BE49-F238E27FC236}">
              <a16:creationId xmlns:a16="http://schemas.microsoft.com/office/drawing/2014/main" id="{D495E59C-5B9B-497C-A07E-637C75E53E57}"/>
            </a:ext>
          </a:extLst>
        </xdr:cNvPr>
        <xdr:cNvGrpSpPr>
          <a:grpSpLocks/>
        </xdr:cNvGrpSpPr>
      </xdr:nvGrpSpPr>
      <xdr:grpSpPr bwMode="auto">
        <a:xfrm>
          <a:off x="2059803" y="7824726"/>
          <a:ext cx="195388" cy="212729"/>
          <a:chOff x="718" y="97"/>
          <a:chExt cx="23" cy="15"/>
        </a:xfrm>
      </xdr:grpSpPr>
      <xdr:sp macro="" textlink="">
        <xdr:nvSpPr>
          <xdr:cNvPr id="1584" name="Freeform 880">
            <a:extLst>
              <a:ext uri="{FF2B5EF4-FFF2-40B4-BE49-F238E27FC236}">
                <a16:creationId xmlns:a16="http://schemas.microsoft.com/office/drawing/2014/main" id="{A15AC66C-260E-44B8-86D9-B648367F245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5" name="Freeform 881">
            <a:extLst>
              <a:ext uri="{FF2B5EF4-FFF2-40B4-BE49-F238E27FC236}">
                <a16:creationId xmlns:a16="http://schemas.microsoft.com/office/drawing/2014/main" id="{B8BEC8E0-A46D-4F93-AE5B-87BBFD4D0D3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594508</xdr:colOff>
      <xdr:row>48</xdr:row>
      <xdr:rowOff>1043</xdr:rowOff>
    </xdr:from>
    <xdr:to>
      <xdr:col>3</xdr:col>
      <xdr:colOff>719318</xdr:colOff>
      <xdr:row>48</xdr:row>
      <xdr:rowOff>112714</xdr:rowOff>
    </xdr:to>
    <xdr:sp macro="" textlink="">
      <xdr:nvSpPr>
        <xdr:cNvPr id="1586" name="Oval 262">
          <a:extLst>
            <a:ext uri="{FF2B5EF4-FFF2-40B4-BE49-F238E27FC236}">
              <a16:creationId xmlns:a16="http://schemas.microsoft.com/office/drawing/2014/main" id="{8998DAC0-E260-4753-95F5-85D72491CAFB}"/>
            </a:ext>
          </a:extLst>
        </xdr:cNvPr>
        <xdr:cNvSpPr>
          <a:spLocks noChangeArrowheads="1"/>
        </xdr:cNvSpPr>
      </xdr:nvSpPr>
      <xdr:spPr bwMode="auto">
        <a:xfrm>
          <a:off x="2156608" y="823064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355164</xdr:colOff>
      <xdr:row>45</xdr:row>
      <xdr:rowOff>8155</xdr:rowOff>
    </xdr:from>
    <xdr:to>
      <xdr:col>4</xdr:col>
      <xdr:colOff>702132</xdr:colOff>
      <xdr:row>46</xdr:row>
      <xdr:rowOff>137434</xdr:rowOff>
    </xdr:to>
    <xdr:grpSp>
      <xdr:nvGrpSpPr>
        <xdr:cNvPr id="1587" name="Group 6672">
          <a:extLst>
            <a:ext uri="{FF2B5EF4-FFF2-40B4-BE49-F238E27FC236}">
              <a16:creationId xmlns:a16="http://schemas.microsoft.com/office/drawing/2014/main" id="{322A3067-4C8F-4DB4-AE01-73FAA01733EA}"/>
            </a:ext>
          </a:extLst>
        </xdr:cNvPr>
        <xdr:cNvGrpSpPr>
          <a:grpSpLocks/>
        </xdr:cNvGrpSpPr>
      </xdr:nvGrpSpPr>
      <xdr:grpSpPr bwMode="auto">
        <a:xfrm>
          <a:off x="2618485" y="7764226"/>
          <a:ext cx="346968" cy="301637"/>
          <a:chOff x="534" y="108"/>
          <a:chExt cx="42" cy="38"/>
        </a:xfrm>
      </xdr:grpSpPr>
      <xdr:pic>
        <xdr:nvPicPr>
          <xdr:cNvPr id="1588" name="Picture 6673" descr="route2">
            <a:extLst>
              <a:ext uri="{FF2B5EF4-FFF2-40B4-BE49-F238E27FC236}">
                <a16:creationId xmlns:a16="http://schemas.microsoft.com/office/drawing/2014/main" id="{E47F57C9-1A23-486C-9BDF-4C59263865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9" name="Text Box 6674">
            <a:extLst>
              <a:ext uri="{FF2B5EF4-FFF2-40B4-BE49-F238E27FC236}">
                <a16:creationId xmlns:a16="http://schemas.microsoft.com/office/drawing/2014/main" id="{B8C31F11-F8CD-4C94-B130-5CBA499A43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755195</xdr:colOff>
      <xdr:row>47</xdr:row>
      <xdr:rowOff>170089</xdr:rowOff>
    </xdr:from>
    <xdr:to>
      <xdr:col>4</xdr:col>
      <xdr:colOff>158184</xdr:colOff>
      <xdr:row>48</xdr:row>
      <xdr:rowOff>163496</xdr:rowOff>
    </xdr:to>
    <xdr:sp macro="" textlink="">
      <xdr:nvSpPr>
        <xdr:cNvPr id="1590" name="六角形 1589">
          <a:extLst>
            <a:ext uri="{FF2B5EF4-FFF2-40B4-BE49-F238E27FC236}">
              <a16:creationId xmlns:a16="http://schemas.microsoft.com/office/drawing/2014/main" id="{01F73BF9-4764-4951-9F56-AA45A6E30FB9}"/>
            </a:ext>
          </a:extLst>
        </xdr:cNvPr>
        <xdr:cNvSpPr/>
      </xdr:nvSpPr>
      <xdr:spPr bwMode="auto">
        <a:xfrm>
          <a:off x="2266495" y="822823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650551</xdr:colOff>
      <xdr:row>43</xdr:row>
      <xdr:rowOff>137728</xdr:rowOff>
    </xdr:from>
    <xdr:to>
      <xdr:col>4</xdr:col>
      <xdr:colOff>116901</xdr:colOff>
      <xdr:row>48</xdr:row>
      <xdr:rowOff>36718</xdr:rowOff>
    </xdr:to>
    <xdr:sp macro="" textlink="">
      <xdr:nvSpPr>
        <xdr:cNvPr id="1591" name="AutoShape 1122">
          <a:extLst>
            <a:ext uri="{FF2B5EF4-FFF2-40B4-BE49-F238E27FC236}">
              <a16:creationId xmlns:a16="http://schemas.microsoft.com/office/drawing/2014/main" id="{2C1C6C8B-0446-4C66-87C9-CDE1E7F09462}"/>
            </a:ext>
          </a:extLst>
        </xdr:cNvPr>
        <xdr:cNvSpPr>
          <a:spLocks/>
        </xdr:cNvSpPr>
      </xdr:nvSpPr>
      <xdr:spPr bwMode="auto">
        <a:xfrm rot="21323871">
          <a:off x="2212651" y="751007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718707</xdr:colOff>
      <xdr:row>45</xdr:row>
      <xdr:rowOff>102882</xdr:rowOff>
    </xdr:from>
    <xdr:ext cx="552450" cy="165173"/>
    <xdr:sp macro="" textlink="">
      <xdr:nvSpPr>
        <xdr:cNvPr id="1592" name="Text Box 1123">
          <a:extLst>
            <a:ext uri="{FF2B5EF4-FFF2-40B4-BE49-F238E27FC236}">
              <a16:creationId xmlns:a16="http://schemas.microsoft.com/office/drawing/2014/main" id="{2791DC7D-4200-40B0-8727-8683FF28E767}"/>
            </a:ext>
          </a:extLst>
        </xdr:cNvPr>
        <xdr:cNvSpPr txBox="1">
          <a:spLocks noChangeArrowheads="1"/>
        </xdr:cNvSpPr>
      </xdr:nvSpPr>
      <xdr:spPr bwMode="auto">
        <a:xfrm>
          <a:off x="2268107" y="781813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3</xdr:col>
      <xdr:colOff>526203</xdr:colOff>
      <xdr:row>44</xdr:row>
      <xdr:rowOff>74718</xdr:rowOff>
    </xdr:from>
    <xdr:to>
      <xdr:col>3</xdr:col>
      <xdr:colOff>694462</xdr:colOff>
      <xdr:row>45</xdr:row>
      <xdr:rowOff>57728</xdr:rowOff>
    </xdr:to>
    <xdr:pic>
      <xdr:nvPicPr>
        <xdr:cNvPr id="1593" name="図 1592">
          <a:extLst>
            <a:ext uri="{FF2B5EF4-FFF2-40B4-BE49-F238E27FC236}">
              <a16:creationId xmlns:a16="http://schemas.microsoft.com/office/drawing/2014/main" id="{C8158645-692D-4AFF-B174-8C8931D97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088303" y="7618518"/>
          <a:ext cx="168259" cy="154460"/>
        </a:xfrm>
        <a:prstGeom prst="rect">
          <a:avLst/>
        </a:prstGeom>
      </xdr:spPr>
    </xdr:pic>
    <xdr:clientData/>
  </xdr:twoCellAnchor>
  <xdr:oneCellAnchor>
    <xdr:from>
      <xdr:col>4</xdr:col>
      <xdr:colOff>167741</xdr:colOff>
      <xdr:row>46</xdr:row>
      <xdr:rowOff>161742</xdr:rowOff>
    </xdr:from>
    <xdr:ext cx="532567" cy="334086"/>
    <xdr:sp macro="" textlink="">
      <xdr:nvSpPr>
        <xdr:cNvPr id="1594" name="Text Box 303">
          <a:extLst>
            <a:ext uri="{FF2B5EF4-FFF2-40B4-BE49-F238E27FC236}">
              <a16:creationId xmlns:a16="http://schemas.microsoft.com/office/drawing/2014/main" id="{44CCA074-B365-4A3A-BA9E-4CC50BA9D90B}"/>
            </a:ext>
          </a:extLst>
        </xdr:cNvPr>
        <xdr:cNvSpPr txBox="1">
          <a:spLocks noChangeArrowheads="1"/>
        </xdr:cNvSpPr>
      </xdr:nvSpPr>
      <xdr:spPr bwMode="auto">
        <a:xfrm>
          <a:off x="2434691" y="804844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oneCellAnchor>
    <xdr:from>
      <xdr:col>3</xdr:col>
      <xdr:colOff>30331</xdr:colOff>
      <xdr:row>42</xdr:row>
      <xdr:rowOff>158751</xdr:rowOff>
    </xdr:from>
    <xdr:ext cx="294450" cy="69136"/>
    <xdr:sp macro="" textlink="">
      <xdr:nvSpPr>
        <xdr:cNvPr id="1595" name="Text Box 1664">
          <a:extLst>
            <a:ext uri="{FF2B5EF4-FFF2-40B4-BE49-F238E27FC236}">
              <a16:creationId xmlns:a16="http://schemas.microsoft.com/office/drawing/2014/main" id="{9FAFAFA6-B862-452C-B288-651B18580EFF}"/>
            </a:ext>
          </a:extLst>
        </xdr:cNvPr>
        <xdr:cNvSpPr txBox="1">
          <a:spLocks noChangeArrowheads="1"/>
        </xdr:cNvSpPr>
      </xdr:nvSpPr>
      <xdr:spPr bwMode="auto">
        <a:xfrm>
          <a:off x="1592431" y="735965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5.5+0.7</a:t>
          </a:r>
        </a:p>
      </xdr:txBody>
    </xdr:sp>
    <xdr:clientData/>
  </xdr:oneCellAnchor>
  <xdr:twoCellAnchor>
    <xdr:from>
      <xdr:col>3</xdr:col>
      <xdr:colOff>33424</xdr:colOff>
      <xdr:row>43</xdr:row>
      <xdr:rowOff>75708</xdr:rowOff>
    </xdr:from>
    <xdr:to>
      <xdr:col>3</xdr:col>
      <xdr:colOff>168567</xdr:colOff>
      <xdr:row>44</xdr:row>
      <xdr:rowOff>30768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id="{4F84A07A-BACB-42DD-BF4B-59F78B1DA55B}"/>
            </a:ext>
          </a:extLst>
        </xdr:cNvPr>
        <xdr:cNvSpPr/>
      </xdr:nvSpPr>
      <xdr:spPr bwMode="auto">
        <a:xfrm>
          <a:off x="1595524" y="744805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190818</xdr:colOff>
      <xdr:row>43</xdr:row>
      <xdr:rowOff>78509</xdr:rowOff>
    </xdr:from>
    <xdr:to>
      <xdr:col>3</xdr:col>
      <xdr:colOff>333500</xdr:colOff>
      <xdr:row>44</xdr:row>
      <xdr:rowOff>28741</xdr:rowOff>
    </xdr:to>
    <xdr:sp macro="" textlink="">
      <xdr:nvSpPr>
        <xdr:cNvPr id="1597" name="六角形 1596">
          <a:extLst>
            <a:ext uri="{FF2B5EF4-FFF2-40B4-BE49-F238E27FC236}">
              <a16:creationId xmlns:a16="http://schemas.microsoft.com/office/drawing/2014/main" id="{B477C606-0E5B-4030-8656-FE2A9CB39176}"/>
            </a:ext>
          </a:extLst>
        </xdr:cNvPr>
        <xdr:cNvSpPr/>
      </xdr:nvSpPr>
      <xdr:spPr bwMode="auto">
        <a:xfrm>
          <a:off x="1752918" y="745085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246481</xdr:colOff>
      <xdr:row>46</xdr:row>
      <xdr:rowOff>12533</xdr:rowOff>
    </xdr:from>
    <xdr:to>
      <xdr:col>3</xdr:col>
      <xdr:colOff>639178</xdr:colOff>
      <xdr:row>48</xdr:row>
      <xdr:rowOff>10689</xdr:rowOff>
    </xdr:to>
    <xdr:pic>
      <xdr:nvPicPr>
        <xdr:cNvPr id="1598" name="図 1597">
          <a:extLst>
            <a:ext uri="{FF2B5EF4-FFF2-40B4-BE49-F238E27FC236}">
              <a16:creationId xmlns:a16="http://schemas.microsoft.com/office/drawing/2014/main" id="{082D4BF2-EF84-4B13-ADAA-606C34D79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808581" y="789923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3</xdr:col>
      <xdr:colOff>54534</xdr:colOff>
      <xdr:row>44</xdr:row>
      <xdr:rowOff>2</xdr:rowOff>
    </xdr:from>
    <xdr:to>
      <xdr:col>3</xdr:col>
      <xdr:colOff>444500</xdr:colOff>
      <xdr:row>45</xdr:row>
      <xdr:rowOff>158753</xdr:rowOff>
    </xdr:to>
    <xdr:grpSp>
      <xdr:nvGrpSpPr>
        <xdr:cNvPr id="1599" name="Group 6672">
          <a:extLst>
            <a:ext uri="{FF2B5EF4-FFF2-40B4-BE49-F238E27FC236}">
              <a16:creationId xmlns:a16="http://schemas.microsoft.com/office/drawing/2014/main" id="{BD6D71CA-8E76-4DED-866B-6BD8EAAB608F}"/>
            </a:ext>
          </a:extLst>
        </xdr:cNvPr>
        <xdr:cNvGrpSpPr>
          <a:grpSpLocks/>
        </xdr:cNvGrpSpPr>
      </xdr:nvGrpSpPr>
      <xdr:grpSpPr bwMode="auto">
        <a:xfrm>
          <a:off x="1614820" y="7583716"/>
          <a:ext cx="389966" cy="331108"/>
          <a:chOff x="534" y="107"/>
          <a:chExt cx="42" cy="39"/>
        </a:xfrm>
      </xdr:grpSpPr>
      <xdr:pic>
        <xdr:nvPicPr>
          <xdr:cNvPr id="1600" name="Picture 6673" descr="route2">
            <a:extLst>
              <a:ext uri="{FF2B5EF4-FFF2-40B4-BE49-F238E27FC236}">
                <a16:creationId xmlns:a16="http://schemas.microsoft.com/office/drawing/2014/main" id="{1CB3CE13-6B04-495A-82BB-DA74A01571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1" name="Text Box 6674">
            <a:extLst>
              <a:ext uri="{FF2B5EF4-FFF2-40B4-BE49-F238E27FC236}">
                <a16:creationId xmlns:a16="http://schemas.microsoft.com/office/drawing/2014/main" id="{75563EBE-FE0D-40B3-B976-667029FF9C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396875</xdr:colOff>
      <xdr:row>51</xdr:row>
      <xdr:rowOff>79380</xdr:rowOff>
    </xdr:to>
    <xdr:sp macro="" textlink="">
      <xdr:nvSpPr>
        <xdr:cNvPr id="1602" name="Text Box 1023">
          <a:extLst>
            <a:ext uri="{FF2B5EF4-FFF2-40B4-BE49-F238E27FC236}">
              <a16:creationId xmlns:a16="http://schemas.microsoft.com/office/drawing/2014/main" id="{A3EC6699-A71B-497A-AFFF-DB5F171D60C2}"/>
            </a:ext>
          </a:extLst>
        </xdr:cNvPr>
        <xdr:cNvSpPr txBox="1">
          <a:spLocks noChangeArrowheads="1"/>
        </xdr:cNvSpPr>
      </xdr:nvSpPr>
      <xdr:spPr bwMode="auto">
        <a:xfrm>
          <a:off x="2971800" y="8743950"/>
          <a:ext cx="396875" cy="793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</a:t>
          </a:r>
        </a:p>
      </xdr:txBody>
    </xdr:sp>
    <xdr:clientData/>
  </xdr:twoCellAnchor>
  <xdr:twoCellAnchor>
    <xdr:from>
      <xdr:col>5</xdr:col>
      <xdr:colOff>12393</xdr:colOff>
      <xdr:row>51</xdr:row>
      <xdr:rowOff>89123</xdr:rowOff>
    </xdr:from>
    <xdr:to>
      <xdr:col>5</xdr:col>
      <xdr:colOff>156711</xdr:colOff>
      <xdr:row>52</xdr:row>
      <xdr:rowOff>47037</xdr:rowOff>
    </xdr:to>
    <xdr:sp macro="" textlink="">
      <xdr:nvSpPr>
        <xdr:cNvPr id="1603" name="六角形 1602">
          <a:extLst>
            <a:ext uri="{FF2B5EF4-FFF2-40B4-BE49-F238E27FC236}">
              <a16:creationId xmlns:a16="http://schemas.microsoft.com/office/drawing/2014/main" id="{09900061-9FE9-403E-9C8E-41F296DF5A22}"/>
            </a:ext>
          </a:extLst>
        </xdr:cNvPr>
        <xdr:cNvSpPr/>
      </xdr:nvSpPr>
      <xdr:spPr bwMode="auto">
        <a:xfrm>
          <a:off x="2984193" y="8833073"/>
          <a:ext cx="144318" cy="1293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200010</xdr:colOff>
      <xdr:row>51</xdr:row>
      <xdr:rowOff>89662</xdr:rowOff>
    </xdr:from>
    <xdr:to>
      <xdr:col>5</xdr:col>
      <xdr:colOff>344328</xdr:colOff>
      <xdr:row>52</xdr:row>
      <xdr:rowOff>47576</xdr:rowOff>
    </xdr:to>
    <xdr:sp macro="" textlink="">
      <xdr:nvSpPr>
        <xdr:cNvPr id="1604" name="六角形 1603">
          <a:extLst>
            <a:ext uri="{FF2B5EF4-FFF2-40B4-BE49-F238E27FC236}">
              <a16:creationId xmlns:a16="http://schemas.microsoft.com/office/drawing/2014/main" id="{3089FE58-4900-4884-84FB-B61A12D088C3}"/>
            </a:ext>
          </a:extLst>
        </xdr:cNvPr>
        <xdr:cNvSpPr/>
      </xdr:nvSpPr>
      <xdr:spPr bwMode="auto">
        <a:xfrm>
          <a:off x="3171810" y="8833612"/>
          <a:ext cx="144318" cy="1293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577273</xdr:colOff>
      <xdr:row>61</xdr:row>
      <xdr:rowOff>17317</xdr:rowOff>
    </xdr:from>
    <xdr:to>
      <xdr:col>5</xdr:col>
      <xdr:colOff>698500</xdr:colOff>
      <xdr:row>61</xdr:row>
      <xdr:rowOff>144318</xdr:rowOff>
    </xdr:to>
    <xdr:sp macro="" textlink="">
      <xdr:nvSpPr>
        <xdr:cNvPr id="1605" name="AutoShape 293">
          <a:extLst>
            <a:ext uri="{FF2B5EF4-FFF2-40B4-BE49-F238E27FC236}">
              <a16:creationId xmlns:a16="http://schemas.microsoft.com/office/drawing/2014/main" id="{802B815C-4824-4662-9B10-2016B18E129F}"/>
            </a:ext>
          </a:extLst>
        </xdr:cNvPr>
        <xdr:cNvSpPr>
          <a:spLocks noChangeArrowheads="1"/>
        </xdr:cNvSpPr>
      </xdr:nvSpPr>
      <xdr:spPr bwMode="auto">
        <a:xfrm>
          <a:off x="3549073" y="10475767"/>
          <a:ext cx="121227" cy="127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109686</xdr:colOff>
      <xdr:row>55</xdr:row>
      <xdr:rowOff>29747</xdr:rowOff>
    </xdr:from>
    <xdr:to>
      <xdr:col>18</xdr:col>
      <xdr:colOff>672782</xdr:colOff>
      <xdr:row>55</xdr:row>
      <xdr:rowOff>120225</xdr:rowOff>
    </xdr:to>
    <xdr:sp macro="" textlink="">
      <xdr:nvSpPr>
        <xdr:cNvPr id="1606" name="Freeform 988">
          <a:extLst>
            <a:ext uri="{FF2B5EF4-FFF2-40B4-BE49-F238E27FC236}">
              <a16:creationId xmlns:a16="http://schemas.microsoft.com/office/drawing/2014/main" id="{E3A828E9-00FD-4322-AD31-C824EEEF10DE}"/>
            </a:ext>
          </a:extLst>
        </xdr:cNvPr>
        <xdr:cNvSpPr>
          <a:spLocks/>
        </xdr:cNvSpPr>
      </xdr:nvSpPr>
      <xdr:spPr bwMode="auto">
        <a:xfrm rot="21212470">
          <a:off x="11539686" y="9459497"/>
          <a:ext cx="126794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651233</xdr:colOff>
      <xdr:row>54</xdr:row>
      <xdr:rowOff>12627</xdr:rowOff>
    </xdr:from>
    <xdr:to>
      <xdr:col>18</xdr:col>
      <xdr:colOff>152257</xdr:colOff>
      <xdr:row>55</xdr:row>
      <xdr:rowOff>28862</xdr:rowOff>
    </xdr:to>
    <xdr:pic>
      <xdr:nvPicPr>
        <xdr:cNvPr id="1607" name="図 67" descr="「コンビニのロゴ」の画像検索結果">
          <a:extLst>
            <a:ext uri="{FF2B5EF4-FFF2-40B4-BE49-F238E27FC236}">
              <a16:creationId xmlns:a16="http://schemas.microsoft.com/office/drawing/2014/main" id="{7CCD57A8-8F50-4023-9682-7962A830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12081233" y="9270927"/>
          <a:ext cx="20587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490609</xdr:colOff>
      <xdr:row>53</xdr:row>
      <xdr:rowOff>61334</xdr:rowOff>
    </xdr:from>
    <xdr:to>
      <xdr:col>18</xdr:col>
      <xdr:colOff>695614</xdr:colOff>
      <xdr:row>53</xdr:row>
      <xdr:rowOff>74323</xdr:rowOff>
    </xdr:to>
    <xdr:sp macro="" textlink="">
      <xdr:nvSpPr>
        <xdr:cNvPr id="1608" name="Line 781">
          <a:extLst>
            <a:ext uri="{FF2B5EF4-FFF2-40B4-BE49-F238E27FC236}">
              <a16:creationId xmlns:a16="http://schemas.microsoft.com/office/drawing/2014/main" id="{1CEA00F7-173B-4187-9C9C-6FB459EAE20A}"/>
            </a:ext>
          </a:extLst>
        </xdr:cNvPr>
        <xdr:cNvSpPr>
          <a:spLocks noChangeShapeType="1"/>
        </xdr:cNvSpPr>
      </xdr:nvSpPr>
      <xdr:spPr bwMode="auto">
        <a:xfrm flipV="1">
          <a:off x="11920609" y="9148184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601054</xdr:colOff>
      <xdr:row>52</xdr:row>
      <xdr:rowOff>114300</xdr:rowOff>
    </xdr:from>
    <xdr:to>
      <xdr:col>17</xdr:col>
      <xdr:colOff>601054</xdr:colOff>
      <xdr:row>54</xdr:row>
      <xdr:rowOff>95250</xdr:rowOff>
    </xdr:to>
    <xdr:sp macro="" textlink="">
      <xdr:nvSpPr>
        <xdr:cNvPr id="1609" name="Line 891">
          <a:extLst>
            <a:ext uri="{FF2B5EF4-FFF2-40B4-BE49-F238E27FC236}">
              <a16:creationId xmlns:a16="http://schemas.microsoft.com/office/drawing/2014/main" id="{7EE609F2-D811-4885-820A-1B0AA70DB1DB}"/>
            </a:ext>
          </a:extLst>
        </xdr:cNvPr>
        <xdr:cNvSpPr>
          <a:spLocks noChangeShapeType="1"/>
        </xdr:cNvSpPr>
      </xdr:nvSpPr>
      <xdr:spPr bwMode="auto">
        <a:xfrm flipV="1">
          <a:off x="12031054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157092</xdr:colOff>
      <xdr:row>52</xdr:row>
      <xdr:rowOff>37783</xdr:rowOff>
    </xdr:from>
    <xdr:ext cx="346218" cy="184106"/>
    <xdr:sp macro="" textlink="">
      <xdr:nvSpPr>
        <xdr:cNvPr id="1610" name="Text Box 976">
          <a:extLst>
            <a:ext uri="{FF2B5EF4-FFF2-40B4-BE49-F238E27FC236}">
              <a16:creationId xmlns:a16="http://schemas.microsoft.com/office/drawing/2014/main" id="{6D010301-7237-4203-810E-C11140322BD7}"/>
            </a:ext>
          </a:extLst>
        </xdr:cNvPr>
        <xdr:cNvSpPr txBox="1">
          <a:spLocks noChangeArrowheads="1"/>
        </xdr:cNvSpPr>
      </xdr:nvSpPr>
      <xdr:spPr bwMode="auto">
        <a:xfrm>
          <a:off x="12291942" y="89531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oneCellAnchor>
    <xdr:from>
      <xdr:col>17</xdr:col>
      <xdr:colOff>408948</xdr:colOff>
      <xdr:row>49</xdr:row>
      <xdr:rowOff>36801</xdr:rowOff>
    </xdr:from>
    <xdr:ext cx="519545" cy="138546"/>
    <xdr:sp macro="" textlink="">
      <xdr:nvSpPr>
        <xdr:cNvPr id="1611" name="Text Box 1020">
          <a:extLst>
            <a:ext uri="{FF2B5EF4-FFF2-40B4-BE49-F238E27FC236}">
              <a16:creationId xmlns:a16="http://schemas.microsoft.com/office/drawing/2014/main" id="{A7711577-8661-41CF-9FC4-404842857BCE}"/>
            </a:ext>
          </a:extLst>
        </xdr:cNvPr>
        <xdr:cNvSpPr txBox="1">
          <a:spLocks noChangeArrowheads="1"/>
        </xdr:cNvSpPr>
      </xdr:nvSpPr>
      <xdr:spPr bwMode="auto">
        <a:xfrm>
          <a:off x="11838948" y="84378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17</xdr:col>
      <xdr:colOff>136277</xdr:colOff>
      <xdr:row>53</xdr:row>
      <xdr:rowOff>32257</xdr:rowOff>
    </xdr:from>
    <xdr:ext cx="407377" cy="168508"/>
    <xdr:sp macro="" textlink="">
      <xdr:nvSpPr>
        <xdr:cNvPr id="1612" name="Text Box 1193">
          <a:extLst>
            <a:ext uri="{FF2B5EF4-FFF2-40B4-BE49-F238E27FC236}">
              <a16:creationId xmlns:a16="http://schemas.microsoft.com/office/drawing/2014/main" id="{09DF2423-F46B-4AE9-B070-8D84576B1BE6}"/>
            </a:ext>
          </a:extLst>
        </xdr:cNvPr>
        <xdr:cNvSpPr txBox="1">
          <a:spLocks noChangeArrowheads="1"/>
        </xdr:cNvSpPr>
      </xdr:nvSpPr>
      <xdr:spPr bwMode="auto">
        <a:xfrm>
          <a:off x="11566277" y="91191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596647</xdr:colOff>
      <xdr:row>49</xdr:row>
      <xdr:rowOff>167771</xdr:rowOff>
    </xdr:from>
    <xdr:to>
      <xdr:col>18</xdr:col>
      <xdr:colOff>113546</xdr:colOff>
      <xdr:row>56</xdr:row>
      <xdr:rowOff>167413</xdr:rowOff>
    </xdr:to>
    <xdr:sp macro="" textlink="">
      <xdr:nvSpPr>
        <xdr:cNvPr id="1613" name="Freeform 780">
          <a:extLst>
            <a:ext uri="{FF2B5EF4-FFF2-40B4-BE49-F238E27FC236}">
              <a16:creationId xmlns:a16="http://schemas.microsoft.com/office/drawing/2014/main" id="{B794CB85-6938-472F-AE78-02E38A95946D}"/>
            </a:ext>
          </a:extLst>
        </xdr:cNvPr>
        <xdr:cNvSpPr>
          <a:spLocks/>
        </xdr:cNvSpPr>
      </xdr:nvSpPr>
      <xdr:spPr bwMode="auto">
        <a:xfrm>
          <a:off x="12026647" y="8568821"/>
          <a:ext cx="22174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546533</xdr:colOff>
      <xdr:row>54</xdr:row>
      <xdr:rowOff>163729</xdr:rowOff>
    </xdr:from>
    <xdr:to>
      <xdr:col>17</xdr:col>
      <xdr:colOff>689408</xdr:colOff>
      <xdr:row>55</xdr:row>
      <xdr:rowOff>144679</xdr:rowOff>
    </xdr:to>
    <xdr:sp macro="" textlink="">
      <xdr:nvSpPr>
        <xdr:cNvPr id="1614" name="Oval 782">
          <a:extLst>
            <a:ext uri="{FF2B5EF4-FFF2-40B4-BE49-F238E27FC236}">
              <a16:creationId xmlns:a16="http://schemas.microsoft.com/office/drawing/2014/main" id="{F21DD467-F790-45DF-869E-D67F660BD0CB}"/>
            </a:ext>
          </a:extLst>
        </xdr:cNvPr>
        <xdr:cNvSpPr>
          <a:spLocks noChangeArrowheads="1"/>
        </xdr:cNvSpPr>
      </xdr:nvSpPr>
      <xdr:spPr bwMode="auto">
        <a:xfrm>
          <a:off x="11976533" y="94220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389659</xdr:colOff>
      <xdr:row>51</xdr:row>
      <xdr:rowOff>155142</xdr:rowOff>
    </xdr:from>
    <xdr:ext cx="553821" cy="119328"/>
    <xdr:sp macro="" textlink="">
      <xdr:nvSpPr>
        <xdr:cNvPr id="1615" name="Text Box 1193">
          <a:extLst>
            <a:ext uri="{FF2B5EF4-FFF2-40B4-BE49-F238E27FC236}">
              <a16:creationId xmlns:a16="http://schemas.microsoft.com/office/drawing/2014/main" id="{50B88188-1417-4132-9A08-3B9D211CCF07}"/>
            </a:ext>
          </a:extLst>
        </xdr:cNvPr>
        <xdr:cNvSpPr txBox="1">
          <a:spLocks noChangeArrowheads="1"/>
        </xdr:cNvSpPr>
      </xdr:nvSpPr>
      <xdr:spPr bwMode="auto">
        <a:xfrm>
          <a:off x="11819659" y="88990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16</xdr:col>
      <xdr:colOff>723900</xdr:colOff>
      <xdr:row>48</xdr:row>
      <xdr:rowOff>161925</xdr:rowOff>
    </xdr:from>
    <xdr:to>
      <xdr:col>17</xdr:col>
      <xdr:colOff>35900</xdr:colOff>
      <xdr:row>50</xdr:row>
      <xdr:rowOff>57883</xdr:rowOff>
    </xdr:to>
    <xdr:sp macro="" textlink="">
      <xdr:nvSpPr>
        <xdr:cNvPr id="1616" name="Text Box 1058">
          <a:extLst>
            <a:ext uri="{FF2B5EF4-FFF2-40B4-BE49-F238E27FC236}">
              <a16:creationId xmlns:a16="http://schemas.microsoft.com/office/drawing/2014/main" id="{CA40CDA8-6B14-4F93-933C-33C10A3954A4}"/>
            </a:ext>
          </a:extLst>
        </xdr:cNvPr>
        <xdr:cNvSpPr txBox="1">
          <a:spLocks noChangeArrowheads="1"/>
        </xdr:cNvSpPr>
      </xdr:nvSpPr>
      <xdr:spPr bwMode="auto">
        <a:xfrm>
          <a:off x="11430000" y="8391525"/>
          <a:ext cx="35900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617" name="Freeform 770">
          <a:extLst>
            <a:ext uri="{FF2B5EF4-FFF2-40B4-BE49-F238E27FC236}">
              <a16:creationId xmlns:a16="http://schemas.microsoft.com/office/drawing/2014/main" id="{69A457C6-33AA-47D0-899D-6844C67136C2}"/>
            </a:ext>
          </a:extLst>
        </xdr:cNvPr>
        <xdr:cNvSpPr>
          <a:spLocks/>
        </xdr:cNvSpPr>
      </xdr:nvSpPr>
      <xdr:spPr bwMode="auto">
        <a:xfrm>
          <a:off x="1237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584183</xdr:colOff>
      <xdr:row>50</xdr:row>
      <xdr:rowOff>124776</xdr:rowOff>
    </xdr:from>
    <xdr:to>
      <xdr:col>18</xdr:col>
      <xdr:colOff>73963</xdr:colOff>
      <xdr:row>51</xdr:row>
      <xdr:rowOff>68552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29AD5BEB-371F-4ACB-9168-2E451550FD8D}"/>
            </a:ext>
          </a:extLst>
        </xdr:cNvPr>
        <xdr:cNvSpPr/>
      </xdr:nvSpPr>
      <xdr:spPr bwMode="auto">
        <a:xfrm>
          <a:off x="12014183" y="8697276"/>
          <a:ext cx="19463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497041</xdr:colOff>
      <xdr:row>53</xdr:row>
      <xdr:rowOff>83484</xdr:rowOff>
    </xdr:from>
    <xdr:to>
      <xdr:col>18</xdr:col>
      <xdr:colOff>642217</xdr:colOff>
      <xdr:row>54</xdr:row>
      <xdr:rowOff>39687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AD559A41-BFBA-4680-AA71-B72F59CF111E}"/>
            </a:ext>
          </a:extLst>
        </xdr:cNvPr>
        <xdr:cNvSpPr/>
      </xdr:nvSpPr>
      <xdr:spPr bwMode="auto">
        <a:xfrm>
          <a:off x="12631891" y="91703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216355</xdr:colOff>
      <xdr:row>54</xdr:row>
      <xdr:rowOff>83800</xdr:rowOff>
    </xdr:from>
    <xdr:to>
      <xdr:col>18</xdr:col>
      <xdr:colOff>452798</xdr:colOff>
      <xdr:row>55</xdr:row>
      <xdr:rowOff>135298</xdr:rowOff>
    </xdr:to>
    <xdr:grpSp>
      <xdr:nvGrpSpPr>
        <xdr:cNvPr id="1620" name="Group 6672">
          <a:extLst>
            <a:ext uri="{FF2B5EF4-FFF2-40B4-BE49-F238E27FC236}">
              <a16:creationId xmlns:a16="http://schemas.microsoft.com/office/drawing/2014/main" id="{6991376A-561C-413B-B23B-0FC340A4CF5F}"/>
            </a:ext>
          </a:extLst>
        </xdr:cNvPr>
        <xdr:cNvGrpSpPr>
          <a:grpSpLocks/>
        </xdr:cNvGrpSpPr>
      </xdr:nvGrpSpPr>
      <xdr:grpSpPr bwMode="auto">
        <a:xfrm>
          <a:off x="12322176" y="9391086"/>
          <a:ext cx="236443" cy="223855"/>
          <a:chOff x="525" y="101"/>
          <a:chExt cx="46" cy="44"/>
        </a:xfrm>
      </xdr:grpSpPr>
      <xdr:pic>
        <xdr:nvPicPr>
          <xdr:cNvPr id="1621" name="Picture 6673" descr="route2">
            <a:extLst>
              <a:ext uri="{FF2B5EF4-FFF2-40B4-BE49-F238E27FC236}">
                <a16:creationId xmlns:a16="http://schemas.microsoft.com/office/drawing/2014/main" id="{6920AE41-209A-4073-AFF6-1C7B6AE511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2" name="Text Box 6674">
            <a:extLst>
              <a:ext uri="{FF2B5EF4-FFF2-40B4-BE49-F238E27FC236}">
                <a16:creationId xmlns:a16="http://schemas.microsoft.com/office/drawing/2014/main" id="{3520B351-1D18-491E-9C25-4B4248C82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17</xdr:col>
      <xdr:colOff>614920</xdr:colOff>
      <xdr:row>52</xdr:row>
      <xdr:rowOff>102465</xdr:rowOff>
    </xdr:from>
    <xdr:to>
      <xdr:col>18</xdr:col>
      <xdr:colOff>100547</xdr:colOff>
      <xdr:row>53</xdr:row>
      <xdr:rowOff>63139</xdr:rowOff>
    </xdr:to>
    <xdr:sp macro="" textlink="">
      <xdr:nvSpPr>
        <xdr:cNvPr id="1623" name="AutoShape 1653">
          <a:extLst>
            <a:ext uri="{FF2B5EF4-FFF2-40B4-BE49-F238E27FC236}">
              <a16:creationId xmlns:a16="http://schemas.microsoft.com/office/drawing/2014/main" id="{6F826783-5FE2-4EE2-977E-17FE5AD2C895}"/>
            </a:ext>
          </a:extLst>
        </xdr:cNvPr>
        <xdr:cNvSpPr>
          <a:spLocks/>
        </xdr:cNvSpPr>
      </xdr:nvSpPr>
      <xdr:spPr bwMode="auto">
        <a:xfrm rot="5400000" flipH="1">
          <a:off x="12074097" y="8988688"/>
          <a:ext cx="132124" cy="1904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516346</xdr:colOff>
      <xdr:row>49</xdr:row>
      <xdr:rowOff>138548</xdr:rowOff>
    </xdr:from>
    <xdr:ext cx="267989" cy="143817"/>
    <xdr:sp macro="" textlink="">
      <xdr:nvSpPr>
        <xdr:cNvPr id="1624" name="Text Box 992">
          <a:extLst>
            <a:ext uri="{FF2B5EF4-FFF2-40B4-BE49-F238E27FC236}">
              <a16:creationId xmlns:a16="http://schemas.microsoft.com/office/drawing/2014/main" id="{CBB32DCF-5542-4355-9498-B53901B1F9B9}"/>
            </a:ext>
          </a:extLst>
        </xdr:cNvPr>
        <xdr:cNvSpPr txBox="1">
          <a:spLocks noChangeArrowheads="1"/>
        </xdr:cNvSpPr>
      </xdr:nvSpPr>
      <xdr:spPr bwMode="auto">
        <a:xfrm>
          <a:off x="11946346" y="85395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488877</xdr:colOff>
      <xdr:row>53</xdr:row>
      <xdr:rowOff>70356</xdr:rowOff>
    </xdr:from>
    <xdr:to>
      <xdr:col>17</xdr:col>
      <xdr:colOff>632834</xdr:colOff>
      <xdr:row>55</xdr:row>
      <xdr:rowOff>73964</xdr:rowOff>
    </xdr:to>
    <xdr:sp macro="" textlink="">
      <xdr:nvSpPr>
        <xdr:cNvPr id="1625" name="AutoShape 1653">
          <a:extLst>
            <a:ext uri="{FF2B5EF4-FFF2-40B4-BE49-F238E27FC236}">
              <a16:creationId xmlns:a16="http://schemas.microsoft.com/office/drawing/2014/main" id="{A04E6673-1B82-4FD6-B80F-7D2C93C44895}"/>
            </a:ext>
          </a:extLst>
        </xdr:cNvPr>
        <xdr:cNvSpPr>
          <a:spLocks/>
        </xdr:cNvSpPr>
      </xdr:nvSpPr>
      <xdr:spPr bwMode="auto">
        <a:xfrm flipH="1">
          <a:off x="11918877" y="91572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534306</xdr:colOff>
      <xdr:row>56</xdr:row>
      <xdr:rowOff>1730</xdr:rowOff>
    </xdr:from>
    <xdr:to>
      <xdr:col>17</xdr:col>
      <xdr:colOff>667656</xdr:colOff>
      <xdr:row>56</xdr:row>
      <xdr:rowOff>116030</xdr:rowOff>
    </xdr:to>
    <xdr:sp macro="" textlink="">
      <xdr:nvSpPr>
        <xdr:cNvPr id="1626" name="AutoShape 775">
          <a:extLst>
            <a:ext uri="{FF2B5EF4-FFF2-40B4-BE49-F238E27FC236}">
              <a16:creationId xmlns:a16="http://schemas.microsoft.com/office/drawing/2014/main" id="{64F8ADB0-C2C1-4EC3-9D5A-17086AE5669E}"/>
            </a:ext>
          </a:extLst>
        </xdr:cNvPr>
        <xdr:cNvSpPr>
          <a:spLocks noChangeArrowheads="1"/>
        </xdr:cNvSpPr>
      </xdr:nvSpPr>
      <xdr:spPr bwMode="auto">
        <a:xfrm>
          <a:off x="11964306" y="96029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348168</xdr:colOff>
      <xdr:row>55</xdr:row>
      <xdr:rowOff>124474</xdr:rowOff>
    </xdr:from>
    <xdr:to>
      <xdr:col>17</xdr:col>
      <xdr:colOff>532513</xdr:colOff>
      <xdr:row>56</xdr:row>
      <xdr:rowOff>119696</xdr:rowOff>
    </xdr:to>
    <xdr:pic>
      <xdr:nvPicPr>
        <xdr:cNvPr id="1627" name="図 72" descr="クリックすると新しいウィンドウで開きます">
          <a:extLst>
            <a:ext uri="{FF2B5EF4-FFF2-40B4-BE49-F238E27FC236}">
              <a16:creationId xmlns:a16="http://schemas.microsoft.com/office/drawing/2014/main" id="{3408ECBF-5F6B-4630-90FE-A5D0C86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11778168" y="95542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75766</xdr:colOff>
      <xdr:row>54</xdr:row>
      <xdr:rowOff>37883</xdr:rowOff>
    </xdr:from>
    <xdr:to>
      <xdr:col>17</xdr:col>
      <xdr:colOff>593971</xdr:colOff>
      <xdr:row>56</xdr:row>
      <xdr:rowOff>60920</xdr:rowOff>
    </xdr:to>
    <xdr:pic>
      <xdr:nvPicPr>
        <xdr:cNvPr id="1628" name="図 1627">
          <a:extLst>
            <a:ext uri="{FF2B5EF4-FFF2-40B4-BE49-F238E27FC236}">
              <a16:creationId xmlns:a16="http://schemas.microsoft.com/office/drawing/2014/main" id="{8BDFFBF7-7EFA-47A7-A0BA-1C0143AAC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20813803">
          <a:off x="11505766" y="9296183"/>
          <a:ext cx="518205" cy="365937"/>
        </a:xfrm>
        <a:prstGeom prst="rect">
          <a:avLst/>
        </a:prstGeom>
      </xdr:spPr>
    </xdr:pic>
    <xdr:clientData/>
  </xdr:twoCellAnchor>
  <xdr:twoCellAnchor>
    <xdr:from>
      <xdr:col>18</xdr:col>
      <xdr:colOff>15521</xdr:colOff>
      <xdr:row>56</xdr:row>
      <xdr:rowOff>24110</xdr:rowOff>
    </xdr:from>
    <xdr:to>
      <xdr:col>18</xdr:col>
      <xdr:colOff>203440</xdr:colOff>
      <xdr:row>56</xdr:row>
      <xdr:rowOff>139264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id="{CE23F472-DDA4-4262-95DD-F42AE0687919}"/>
            </a:ext>
          </a:extLst>
        </xdr:cNvPr>
        <xdr:cNvSpPr/>
      </xdr:nvSpPr>
      <xdr:spPr bwMode="auto">
        <a:xfrm>
          <a:off x="12150371" y="96253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645823</xdr:colOff>
      <xdr:row>55</xdr:row>
      <xdr:rowOff>37881</xdr:rowOff>
    </xdr:from>
    <xdr:ext cx="267989" cy="143817"/>
    <xdr:sp macro="" textlink="">
      <xdr:nvSpPr>
        <xdr:cNvPr id="1630" name="Text Box 992">
          <a:extLst>
            <a:ext uri="{FF2B5EF4-FFF2-40B4-BE49-F238E27FC236}">
              <a16:creationId xmlns:a16="http://schemas.microsoft.com/office/drawing/2014/main" id="{7FA4BCE1-A8FB-4248-B8D4-C959BC18C328}"/>
            </a:ext>
          </a:extLst>
        </xdr:cNvPr>
        <xdr:cNvSpPr txBox="1">
          <a:spLocks noChangeArrowheads="1"/>
        </xdr:cNvSpPr>
      </xdr:nvSpPr>
      <xdr:spPr bwMode="auto">
        <a:xfrm>
          <a:off x="12075823" y="94676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3342</xdr:colOff>
      <xdr:row>3</xdr:row>
      <xdr:rowOff>23402</xdr:rowOff>
    </xdr:from>
    <xdr:to>
      <xdr:col>11</xdr:col>
      <xdr:colOff>584453</xdr:colOff>
      <xdr:row>3</xdr:row>
      <xdr:rowOff>164224</xdr:rowOff>
    </xdr:to>
    <xdr:grpSp>
      <xdr:nvGrpSpPr>
        <xdr:cNvPr id="1634" name="Group 808">
          <a:extLst>
            <a:ext uri="{FF2B5EF4-FFF2-40B4-BE49-F238E27FC236}">
              <a16:creationId xmlns:a16="http://schemas.microsoft.com/office/drawing/2014/main" id="{2B1E826D-98C9-4E7F-B566-F8132EC36CE7}"/>
            </a:ext>
          </a:extLst>
        </xdr:cNvPr>
        <xdr:cNvGrpSpPr>
          <a:grpSpLocks/>
        </xdr:cNvGrpSpPr>
      </xdr:nvGrpSpPr>
      <xdr:grpSpPr bwMode="auto">
        <a:xfrm rot="6310904">
          <a:off x="7408058" y="320328"/>
          <a:ext cx="140822" cy="581111"/>
          <a:chOff x="718" y="97"/>
          <a:chExt cx="23" cy="15"/>
        </a:xfrm>
      </xdr:grpSpPr>
      <xdr:sp macro="" textlink="">
        <xdr:nvSpPr>
          <xdr:cNvPr id="1635" name="Freeform 809">
            <a:extLst>
              <a:ext uri="{FF2B5EF4-FFF2-40B4-BE49-F238E27FC236}">
                <a16:creationId xmlns:a16="http://schemas.microsoft.com/office/drawing/2014/main" id="{E6BEC907-2935-4A78-BD44-D5D3ABD1772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6" name="Freeform 810">
            <a:extLst>
              <a:ext uri="{FF2B5EF4-FFF2-40B4-BE49-F238E27FC236}">
                <a16:creationId xmlns:a16="http://schemas.microsoft.com/office/drawing/2014/main" id="{CD85D06C-B706-4203-987A-A212F792614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73375</xdr:colOff>
      <xdr:row>2</xdr:row>
      <xdr:rowOff>146257</xdr:rowOff>
    </xdr:from>
    <xdr:to>
      <xdr:col>11</xdr:col>
      <xdr:colOff>569716</xdr:colOff>
      <xdr:row>3</xdr:row>
      <xdr:rowOff>71315</xdr:rowOff>
    </xdr:to>
    <xdr:sp macro="" textlink="">
      <xdr:nvSpPr>
        <xdr:cNvPr id="1637" name="Text Box 1151">
          <a:extLst>
            <a:ext uri="{FF2B5EF4-FFF2-40B4-BE49-F238E27FC236}">
              <a16:creationId xmlns:a16="http://schemas.microsoft.com/office/drawing/2014/main" id="{2C6D2A6E-477E-4CF3-A5D8-3808B6CDC758}"/>
            </a:ext>
          </a:extLst>
        </xdr:cNvPr>
        <xdr:cNvSpPr txBox="1">
          <a:spLocks noChangeArrowheads="1"/>
        </xdr:cNvSpPr>
      </xdr:nvSpPr>
      <xdr:spPr bwMode="auto">
        <a:xfrm>
          <a:off x="7274275" y="489157"/>
          <a:ext cx="496341" cy="965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>
    <xdr:from>
      <xdr:col>16</xdr:col>
      <xdr:colOff>329090</xdr:colOff>
      <xdr:row>60</xdr:row>
      <xdr:rowOff>133233</xdr:rowOff>
    </xdr:from>
    <xdr:to>
      <xdr:col>16</xdr:col>
      <xdr:colOff>568189</xdr:colOff>
      <xdr:row>62</xdr:row>
      <xdr:rowOff>39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D70012A9-8A5E-424A-B8CA-650C3BA2C348}"/>
            </a:ext>
          </a:extLst>
        </xdr:cNvPr>
        <xdr:cNvSpPr/>
      </xdr:nvSpPr>
      <xdr:spPr bwMode="auto">
        <a:xfrm>
          <a:off x="11028840" y="10474662"/>
          <a:ext cx="239099" cy="2115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246742</xdr:colOff>
      <xdr:row>37</xdr:row>
      <xdr:rowOff>108555</xdr:rowOff>
    </xdr:from>
    <xdr:to>
      <xdr:col>6</xdr:col>
      <xdr:colOff>151492</xdr:colOff>
      <xdr:row>37</xdr:row>
      <xdr:rowOff>118080</xdr:rowOff>
    </xdr:to>
    <xdr:sp macro="" textlink="">
      <xdr:nvSpPr>
        <xdr:cNvPr id="1638" name="Line 948">
          <a:extLst>
            <a:ext uri="{FF2B5EF4-FFF2-40B4-BE49-F238E27FC236}">
              <a16:creationId xmlns:a16="http://schemas.microsoft.com/office/drawing/2014/main" id="{F27BB608-CA2D-44E4-8751-18375E55E315}"/>
            </a:ext>
          </a:extLst>
        </xdr:cNvPr>
        <xdr:cNvSpPr>
          <a:spLocks noChangeShapeType="1"/>
        </xdr:cNvSpPr>
      </xdr:nvSpPr>
      <xdr:spPr bwMode="auto">
        <a:xfrm flipV="1">
          <a:off x="3213099" y="6485769"/>
          <a:ext cx="60778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349257</xdr:colOff>
      <xdr:row>37</xdr:row>
      <xdr:rowOff>105764</xdr:rowOff>
    </xdr:from>
    <xdr:ext cx="299577" cy="166649"/>
    <xdr:sp macro="" textlink="">
      <xdr:nvSpPr>
        <xdr:cNvPr id="1639" name="Text Box 1620">
          <a:extLst>
            <a:ext uri="{FF2B5EF4-FFF2-40B4-BE49-F238E27FC236}">
              <a16:creationId xmlns:a16="http://schemas.microsoft.com/office/drawing/2014/main" id="{95AA18BC-D086-4805-89CF-2A95FE5C8B95}"/>
            </a:ext>
          </a:extLst>
        </xdr:cNvPr>
        <xdr:cNvSpPr txBox="1">
          <a:spLocks noChangeArrowheads="1"/>
        </xdr:cNvSpPr>
      </xdr:nvSpPr>
      <xdr:spPr bwMode="auto">
        <a:xfrm>
          <a:off x="4018650" y="6482978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208645</xdr:colOff>
      <xdr:row>37</xdr:row>
      <xdr:rowOff>126934</xdr:rowOff>
    </xdr:from>
    <xdr:ext cx="453572" cy="294889"/>
    <xdr:sp macro="" textlink="">
      <xdr:nvSpPr>
        <xdr:cNvPr id="1641" name="Text Box 1620">
          <a:extLst>
            <a:ext uri="{FF2B5EF4-FFF2-40B4-BE49-F238E27FC236}">
              <a16:creationId xmlns:a16="http://schemas.microsoft.com/office/drawing/2014/main" id="{675EFA06-32C3-4AAF-A386-AA7CFA1A302E}"/>
            </a:ext>
          </a:extLst>
        </xdr:cNvPr>
        <xdr:cNvSpPr txBox="1">
          <a:spLocks noChangeArrowheads="1"/>
        </xdr:cNvSpPr>
      </xdr:nvSpPr>
      <xdr:spPr bwMode="auto">
        <a:xfrm>
          <a:off x="5284109" y="6504148"/>
          <a:ext cx="453572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西ケ峯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670278</xdr:colOff>
      <xdr:row>35</xdr:row>
      <xdr:rowOff>9072</xdr:rowOff>
    </xdr:from>
    <xdr:to>
      <xdr:col>8</xdr:col>
      <xdr:colOff>163288</xdr:colOff>
      <xdr:row>36</xdr:row>
      <xdr:rowOff>81644</xdr:rowOff>
    </xdr:to>
    <xdr:sp macro="" textlink="">
      <xdr:nvSpPr>
        <xdr:cNvPr id="1642" name="Line 72">
          <a:extLst>
            <a:ext uri="{FF2B5EF4-FFF2-40B4-BE49-F238E27FC236}">
              <a16:creationId xmlns:a16="http://schemas.microsoft.com/office/drawing/2014/main" id="{97E9FDB8-B2C0-41D6-BC0A-6F4940324887}"/>
            </a:ext>
          </a:extLst>
        </xdr:cNvPr>
        <xdr:cNvSpPr>
          <a:spLocks noChangeShapeType="1"/>
        </xdr:cNvSpPr>
      </xdr:nvSpPr>
      <xdr:spPr bwMode="auto">
        <a:xfrm rot="1094478" flipH="1">
          <a:off x="5042707" y="6041572"/>
          <a:ext cx="196045" cy="244929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  <a:gd name="connsiteX0" fmla="*/ 0 w 157923"/>
            <a:gd name="connsiteY0" fmla="*/ 0 h 644920"/>
            <a:gd name="connsiteX1" fmla="*/ 157923 w 157923"/>
            <a:gd name="connsiteY1" fmla="*/ 644920 h 644920"/>
            <a:gd name="connsiteX0" fmla="*/ 0 w 168883"/>
            <a:gd name="connsiteY0" fmla="*/ 0 h 644920"/>
            <a:gd name="connsiteX1" fmla="*/ 157923 w 168883"/>
            <a:gd name="connsiteY1" fmla="*/ 644920 h 64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8883" h="644920">
              <a:moveTo>
                <a:pt x="0" y="0"/>
              </a:moveTo>
              <a:cubicBezTo>
                <a:pt x="254487" y="105286"/>
                <a:pt x="140989" y="465710"/>
                <a:pt x="157923" y="644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210894</xdr:colOff>
      <xdr:row>43</xdr:row>
      <xdr:rowOff>34361</xdr:rowOff>
    </xdr:from>
    <xdr:to>
      <xdr:col>2</xdr:col>
      <xdr:colOff>212357</xdr:colOff>
      <xdr:row>45</xdr:row>
      <xdr:rowOff>110997</xdr:rowOff>
    </xdr:to>
    <xdr:sp macro="" textlink="">
      <xdr:nvSpPr>
        <xdr:cNvPr id="1643" name="Line 341">
          <a:extLst>
            <a:ext uri="{FF2B5EF4-FFF2-40B4-BE49-F238E27FC236}">
              <a16:creationId xmlns:a16="http://schemas.microsoft.com/office/drawing/2014/main" id="{14C628E4-E419-405E-B97A-03BA4CC600C5}"/>
            </a:ext>
          </a:extLst>
        </xdr:cNvPr>
        <xdr:cNvSpPr>
          <a:spLocks noChangeShapeType="1"/>
        </xdr:cNvSpPr>
      </xdr:nvSpPr>
      <xdr:spPr bwMode="auto">
        <a:xfrm flipV="1">
          <a:off x="1068144" y="7445718"/>
          <a:ext cx="1463" cy="421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258536</xdr:colOff>
      <xdr:row>44</xdr:row>
      <xdr:rowOff>150853</xdr:rowOff>
    </xdr:from>
    <xdr:ext cx="417286" cy="193861"/>
    <xdr:sp macro="" textlink="">
      <xdr:nvSpPr>
        <xdr:cNvPr id="1644" name="Text Box 1620">
          <a:extLst>
            <a:ext uri="{FF2B5EF4-FFF2-40B4-BE49-F238E27FC236}">
              <a16:creationId xmlns:a16="http://schemas.microsoft.com/office/drawing/2014/main" id="{654BD649-D583-450A-853E-5E9125D9F780}"/>
            </a:ext>
          </a:extLst>
        </xdr:cNvPr>
        <xdr:cNvSpPr txBox="1">
          <a:spLocks noChangeArrowheads="1"/>
        </xdr:cNvSpPr>
      </xdr:nvSpPr>
      <xdr:spPr bwMode="auto">
        <a:xfrm>
          <a:off x="1115786" y="7734567"/>
          <a:ext cx="417286" cy="1938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↓西ケ峯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195036</xdr:colOff>
      <xdr:row>38</xdr:row>
      <xdr:rowOff>155388</xdr:rowOff>
    </xdr:from>
    <xdr:ext cx="458108" cy="166649"/>
    <xdr:sp macro="" textlink="">
      <xdr:nvSpPr>
        <xdr:cNvPr id="1631" name="Text Box 1620">
          <a:extLst>
            <a:ext uri="{FF2B5EF4-FFF2-40B4-BE49-F238E27FC236}">
              <a16:creationId xmlns:a16="http://schemas.microsoft.com/office/drawing/2014/main" id="{B78E3B0A-567F-40DE-B21A-6C1413C9863A}"/>
            </a:ext>
          </a:extLst>
        </xdr:cNvPr>
        <xdr:cNvSpPr txBox="1">
          <a:spLocks noChangeArrowheads="1"/>
        </xdr:cNvSpPr>
      </xdr:nvSpPr>
      <xdr:spPr bwMode="auto">
        <a:xfrm>
          <a:off x="3864429" y="6704959"/>
          <a:ext cx="45810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122468</xdr:colOff>
      <xdr:row>4</xdr:row>
      <xdr:rowOff>40818</xdr:rowOff>
    </xdr:from>
    <xdr:to>
      <xdr:col>19</xdr:col>
      <xdr:colOff>494396</xdr:colOff>
      <xdr:row>6</xdr:row>
      <xdr:rowOff>14579</xdr:rowOff>
    </xdr:to>
    <xdr:grpSp>
      <xdr:nvGrpSpPr>
        <xdr:cNvPr id="1632" name="Group 6672">
          <a:extLst>
            <a:ext uri="{FF2B5EF4-FFF2-40B4-BE49-F238E27FC236}">
              <a16:creationId xmlns:a16="http://schemas.microsoft.com/office/drawing/2014/main" id="{0C5A89E0-C2F0-4642-BD51-F9D853700B11}"/>
            </a:ext>
          </a:extLst>
        </xdr:cNvPr>
        <xdr:cNvGrpSpPr>
          <a:grpSpLocks/>
        </xdr:cNvGrpSpPr>
      </xdr:nvGrpSpPr>
      <xdr:grpSpPr bwMode="auto">
        <a:xfrm>
          <a:off x="12931325" y="730247"/>
          <a:ext cx="371928" cy="318475"/>
          <a:chOff x="536" y="110"/>
          <a:chExt cx="46" cy="44"/>
        </a:xfrm>
      </xdr:grpSpPr>
      <xdr:pic>
        <xdr:nvPicPr>
          <xdr:cNvPr id="1633" name="Picture 6673" descr="route2">
            <a:extLst>
              <a:ext uri="{FF2B5EF4-FFF2-40B4-BE49-F238E27FC236}">
                <a16:creationId xmlns:a16="http://schemas.microsoft.com/office/drawing/2014/main" id="{4CDBFBD1-A1B4-4B3C-AF94-ADF0075728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>
            <a:extLst>
              <a:ext uri="{FF2B5EF4-FFF2-40B4-BE49-F238E27FC236}">
                <a16:creationId xmlns:a16="http://schemas.microsoft.com/office/drawing/2014/main" id="{186BE983-2106-42ED-9407-D0FA4C5E4E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5601</xdr:colOff>
      <xdr:row>3</xdr:row>
      <xdr:rowOff>149232</xdr:rowOff>
    </xdr:from>
    <xdr:to>
      <xdr:col>20</xdr:col>
      <xdr:colOff>433260</xdr:colOff>
      <xdr:row>6</xdr:row>
      <xdr:rowOff>27742</xdr:rowOff>
    </xdr:to>
    <xdr:grpSp>
      <xdr:nvGrpSpPr>
        <xdr:cNvPr id="387" name="Group 6672">
          <a:extLst>
            <a:ext uri="{FF2B5EF4-FFF2-40B4-BE49-F238E27FC236}">
              <a16:creationId xmlns:a16="http://schemas.microsoft.com/office/drawing/2014/main" id="{A09092C8-C157-4359-8D79-51EDF3C4F0C7}"/>
            </a:ext>
          </a:extLst>
        </xdr:cNvPr>
        <xdr:cNvGrpSpPr>
          <a:grpSpLocks/>
        </xdr:cNvGrpSpPr>
      </xdr:nvGrpSpPr>
      <xdr:grpSpPr bwMode="auto">
        <a:xfrm>
          <a:off x="13531101" y="666303"/>
          <a:ext cx="427659" cy="395582"/>
          <a:chOff x="536" y="110"/>
          <a:chExt cx="46" cy="44"/>
        </a:xfrm>
      </xdr:grpSpPr>
      <xdr:pic>
        <xdr:nvPicPr>
          <xdr:cNvPr id="388" name="Picture 6673" descr="route2">
            <a:extLst>
              <a:ext uri="{FF2B5EF4-FFF2-40B4-BE49-F238E27FC236}">
                <a16:creationId xmlns:a16="http://schemas.microsoft.com/office/drawing/2014/main" id="{54894F64-BDD1-4C66-9CCB-68E7B44785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9" name="Text Box 6674">
            <a:extLst>
              <a:ext uri="{FF2B5EF4-FFF2-40B4-BE49-F238E27FC236}">
                <a16:creationId xmlns:a16="http://schemas.microsoft.com/office/drawing/2014/main" id="{8A565989-09DC-4BFC-BD61-A7A33DAD9D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12</xdr:col>
      <xdr:colOff>249625</xdr:colOff>
      <xdr:row>47</xdr:row>
      <xdr:rowOff>146670</xdr:rowOff>
    </xdr:from>
    <xdr:to>
      <xdr:col>12</xdr:col>
      <xdr:colOff>399410</xdr:colOff>
      <xdr:row>48</xdr:row>
      <xdr:rowOff>117607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D46E2D27-CF88-4856-AD0A-F648B07A72A2}"/>
            </a:ext>
          </a:extLst>
        </xdr:cNvPr>
        <xdr:cNvSpPr/>
      </xdr:nvSpPr>
      <xdr:spPr bwMode="auto">
        <a:xfrm>
          <a:off x="8137232" y="8247456"/>
          <a:ext cx="149785" cy="143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689593</xdr:colOff>
      <xdr:row>47</xdr:row>
      <xdr:rowOff>123990</xdr:rowOff>
    </xdr:from>
    <xdr:to>
      <xdr:col>12</xdr:col>
      <xdr:colOff>199572</xdr:colOff>
      <xdr:row>48</xdr:row>
      <xdr:rowOff>127000</xdr:rowOff>
    </xdr:to>
    <xdr:sp macro="" textlink="">
      <xdr:nvSpPr>
        <xdr:cNvPr id="1646" name="六角形 1645">
          <a:extLst>
            <a:ext uri="{FF2B5EF4-FFF2-40B4-BE49-F238E27FC236}">
              <a16:creationId xmlns:a16="http://schemas.microsoft.com/office/drawing/2014/main" id="{B4B39723-467A-4722-AEEC-5255D314ECCC}"/>
            </a:ext>
          </a:extLst>
        </xdr:cNvPr>
        <xdr:cNvSpPr/>
      </xdr:nvSpPr>
      <xdr:spPr bwMode="auto">
        <a:xfrm>
          <a:off x="7874164" y="8224776"/>
          <a:ext cx="213015" cy="1753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552903</xdr:colOff>
      <xdr:row>46</xdr:row>
      <xdr:rowOff>97504</xdr:rowOff>
    </xdr:from>
    <xdr:to>
      <xdr:col>14</xdr:col>
      <xdr:colOff>18142</xdr:colOff>
      <xdr:row>47</xdr:row>
      <xdr:rowOff>63499</xdr:rowOff>
    </xdr:to>
    <xdr:sp macro="" textlink="">
      <xdr:nvSpPr>
        <xdr:cNvPr id="104" name="AutoShape 384">
          <a:extLst>
            <a:ext uri="{FF2B5EF4-FFF2-40B4-BE49-F238E27FC236}">
              <a16:creationId xmlns:a16="http://schemas.microsoft.com/office/drawing/2014/main" id="{F5A44B4B-2F41-4069-A6AB-77C2A2515D80}"/>
            </a:ext>
          </a:extLst>
        </xdr:cNvPr>
        <xdr:cNvSpPr>
          <a:spLocks noChangeArrowheads="1"/>
        </xdr:cNvSpPr>
      </xdr:nvSpPr>
      <xdr:spPr bwMode="auto">
        <a:xfrm>
          <a:off x="9143546" y="8025933"/>
          <a:ext cx="168275" cy="1383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132365</xdr:colOff>
      <xdr:row>36</xdr:row>
      <xdr:rowOff>159162</xdr:rowOff>
    </xdr:from>
    <xdr:to>
      <xdr:col>20</xdr:col>
      <xdr:colOff>681185</xdr:colOff>
      <xdr:row>38</xdr:row>
      <xdr:rowOff>23090</xdr:rowOff>
    </xdr:to>
    <xdr:sp macro="" textlink="">
      <xdr:nvSpPr>
        <xdr:cNvPr id="2" name="Text Box 909">
          <a:extLst>
            <a:ext uri="{FF2B5EF4-FFF2-40B4-BE49-F238E27FC236}">
              <a16:creationId xmlns:a16="http://schemas.microsoft.com/office/drawing/2014/main" id="{9321A4B2-9766-4E59-B73A-16CBDD21A400}"/>
            </a:ext>
          </a:extLst>
        </xdr:cNvPr>
        <xdr:cNvSpPr txBox="1">
          <a:spLocks noChangeArrowheads="1"/>
        </xdr:cNvSpPr>
      </xdr:nvSpPr>
      <xdr:spPr bwMode="auto">
        <a:xfrm>
          <a:off x="13689615" y="6331362"/>
          <a:ext cx="548820" cy="206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5</xdr:col>
      <xdr:colOff>507381</xdr:colOff>
      <xdr:row>33</xdr:row>
      <xdr:rowOff>114801</xdr:rowOff>
    </xdr:from>
    <xdr:to>
      <xdr:col>5</xdr:col>
      <xdr:colOff>690233</xdr:colOff>
      <xdr:row>40</xdr:row>
      <xdr:rowOff>163429</xdr:rowOff>
    </xdr:to>
    <xdr:sp macro="" textlink="">
      <xdr:nvSpPr>
        <xdr:cNvPr id="3" name="Freeform 217">
          <a:extLst>
            <a:ext uri="{FF2B5EF4-FFF2-40B4-BE49-F238E27FC236}">
              <a16:creationId xmlns:a16="http://schemas.microsoft.com/office/drawing/2014/main" id="{AED004AC-DFE0-4AA0-9CA1-E30C7CEC6A84}"/>
            </a:ext>
          </a:extLst>
        </xdr:cNvPr>
        <xdr:cNvSpPr>
          <a:spLocks/>
        </xdr:cNvSpPr>
      </xdr:nvSpPr>
      <xdr:spPr bwMode="auto">
        <a:xfrm rot="17332423">
          <a:off x="2946218" y="6305614"/>
          <a:ext cx="1248778" cy="1828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414">
              <a:moveTo>
                <a:pt x="10000" y="3048"/>
              </a:moveTo>
              <a:cubicBezTo>
                <a:pt x="9320" y="-4647"/>
                <a:pt x="6895" y="4612"/>
                <a:pt x="5969" y="4973"/>
              </a:cubicBezTo>
              <a:cubicBezTo>
                <a:pt x="5043" y="5334"/>
                <a:pt x="5083" y="3813"/>
                <a:pt x="4444" y="5216"/>
              </a:cubicBezTo>
              <a:cubicBezTo>
                <a:pt x="3805" y="6619"/>
                <a:pt x="2588" y="14846"/>
                <a:pt x="2135" y="13392"/>
              </a:cubicBezTo>
              <a:cubicBezTo>
                <a:pt x="103" y="18325"/>
                <a:pt x="140" y="3836"/>
                <a:pt x="0" y="328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466832</xdr:colOff>
      <xdr:row>37</xdr:row>
      <xdr:rowOff>29931</xdr:rowOff>
    </xdr:from>
    <xdr:to>
      <xdr:col>5</xdr:col>
      <xdr:colOff>637999</xdr:colOff>
      <xdr:row>38</xdr:row>
      <xdr:rowOff>22982</xdr:rowOff>
    </xdr:to>
    <xdr:sp macro="" textlink="">
      <xdr:nvSpPr>
        <xdr:cNvPr id="4" name="Text Box 1620">
          <a:extLst>
            <a:ext uri="{FF2B5EF4-FFF2-40B4-BE49-F238E27FC236}">
              <a16:creationId xmlns:a16="http://schemas.microsoft.com/office/drawing/2014/main" id="{5227D523-BDF3-4109-847A-90DF4C5F4B56}"/>
            </a:ext>
          </a:extLst>
        </xdr:cNvPr>
        <xdr:cNvSpPr txBox="1">
          <a:spLocks noChangeArrowheads="1"/>
        </xdr:cNvSpPr>
      </xdr:nvSpPr>
      <xdr:spPr bwMode="auto">
        <a:xfrm>
          <a:off x="3438632" y="6373581"/>
          <a:ext cx="171167" cy="164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18</xdr:col>
      <xdr:colOff>216831</xdr:colOff>
      <xdr:row>30</xdr:row>
      <xdr:rowOff>66230</xdr:rowOff>
    </xdr:from>
    <xdr:ext cx="437528" cy="166649"/>
    <xdr:sp macro="" textlink="">
      <xdr:nvSpPr>
        <xdr:cNvPr id="5" name="Text Box 972">
          <a:extLst>
            <a:ext uri="{FF2B5EF4-FFF2-40B4-BE49-F238E27FC236}">
              <a16:creationId xmlns:a16="http://schemas.microsoft.com/office/drawing/2014/main" id="{04D9EDA7-149D-4C8F-B263-B310D4F14956}"/>
            </a:ext>
          </a:extLst>
        </xdr:cNvPr>
        <xdr:cNvSpPr txBox="1">
          <a:spLocks noChangeArrowheads="1"/>
        </xdr:cNvSpPr>
      </xdr:nvSpPr>
      <xdr:spPr bwMode="auto">
        <a:xfrm>
          <a:off x="12351681" y="5209730"/>
          <a:ext cx="437528" cy="1666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612328</xdr:colOff>
      <xdr:row>25</xdr:row>
      <xdr:rowOff>80562</xdr:rowOff>
    </xdr:from>
    <xdr:to>
      <xdr:col>12</xdr:col>
      <xdr:colOff>115868</xdr:colOff>
      <xdr:row>26</xdr:row>
      <xdr:rowOff>155244</xdr:rowOff>
    </xdr:to>
    <xdr:pic>
      <xdr:nvPicPr>
        <xdr:cNvPr id="6" name="図 68" descr="「コンビニのロゴ」の画像検索結果">
          <a:extLst>
            <a:ext uri="{FF2B5EF4-FFF2-40B4-BE49-F238E27FC236}">
              <a16:creationId xmlns:a16="http://schemas.microsoft.com/office/drawing/2014/main" id="{E90DFAA0-001E-42EB-A01E-982DA11D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228" y="4366812"/>
          <a:ext cx="208390" cy="24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75051</xdr:colOff>
      <xdr:row>55</xdr:row>
      <xdr:rowOff>210</xdr:rowOff>
    </xdr:from>
    <xdr:ext cx="593968" cy="111739"/>
    <xdr:sp macro="" textlink="">
      <xdr:nvSpPr>
        <xdr:cNvPr id="7" name="Text Box 1199">
          <a:extLst>
            <a:ext uri="{FF2B5EF4-FFF2-40B4-BE49-F238E27FC236}">
              <a16:creationId xmlns:a16="http://schemas.microsoft.com/office/drawing/2014/main" id="{B29BE35F-C32A-4DCE-9BCF-3097446D4E25}"/>
            </a:ext>
          </a:extLst>
        </xdr:cNvPr>
        <xdr:cNvSpPr txBox="1">
          <a:spLocks noChangeArrowheads="1"/>
        </xdr:cNvSpPr>
      </xdr:nvSpPr>
      <xdr:spPr bwMode="auto">
        <a:xfrm>
          <a:off x="12914751" y="9429960"/>
          <a:ext cx="593968" cy="1117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16</xdr:col>
      <xdr:colOff>1680</xdr:colOff>
      <xdr:row>17</xdr:row>
      <xdr:rowOff>169259</xdr:rowOff>
    </xdr:from>
    <xdr:to>
      <xdr:col>16</xdr:col>
      <xdr:colOff>45718</xdr:colOff>
      <xdr:row>24</xdr:row>
      <xdr:rowOff>160624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454DE9B-DAA0-4546-BF30-084ACDE98B32}"/>
            </a:ext>
          </a:extLst>
        </xdr:cNvPr>
        <xdr:cNvGrpSpPr/>
      </xdr:nvGrpSpPr>
      <xdr:grpSpPr>
        <a:xfrm rot="120000">
          <a:off x="10758580" y="3119892"/>
          <a:ext cx="44038" cy="1206332"/>
          <a:chOff x="1512360" y="838933"/>
          <a:chExt cx="49597" cy="1269827"/>
        </a:xfrm>
      </xdr:grpSpPr>
      <xdr:sp macro="" textlink="">
        <xdr:nvSpPr>
          <xdr:cNvPr id="9" name="Line 76">
            <a:extLst>
              <a:ext uri="{FF2B5EF4-FFF2-40B4-BE49-F238E27FC236}">
                <a16:creationId xmlns:a16="http://schemas.microsoft.com/office/drawing/2014/main" id="{F907AD29-8034-4A8B-AD68-B7EC8F22CD2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76">
            <a:extLst>
              <a:ext uri="{FF2B5EF4-FFF2-40B4-BE49-F238E27FC236}">
                <a16:creationId xmlns:a16="http://schemas.microsoft.com/office/drawing/2014/main" id="{B66CD57E-3293-4205-91A3-95E12687A2A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76">
            <a:extLst>
              <a:ext uri="{FF2B5EF4-FFF2-40B4-BE49-F238E27FC236}">
                <a16:creationId xmlns:a16="http://schemas.microsoft.com/office/drawing/2014/main" id="{67B5E6DE-D9A9-4A4D-821B-6D40CEF0C69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679095</xdr:colOff>
      <xdr:row>18</xdr:row>
      <xdr:rowOff>76028</xdr:rowOff>
    </xdr:from>
    <xdr:to>
      <xdr:col>16</xdr:col>
      <xdr:colOff>60478</xdr:colOff>
      <xdr:row>20</xdr:row>
      <xdr:rowOff>3543</xdr:rowOff>
    </xdr:to>
    <xdr:sp macro="" textlink="">
      <xdr:nvSpPr>
        <xdr:cNvPr id="12" name="Text Box 1060">
          <a:extLst>
            <a:ext uri="{FF2B5EF4-FFF2-40B4-BE49-F238E27FC236}">
              <a16:creationId xmlns:a16="http://schemas.microsoft.com/office/drawing/2014/main" id="{5DC716C8-47A0-4282-A1F3-D5E51ADAAAFC}"/>
            </a:ext>
          </a:extLst>
        </xdr:cNvPr>
        <xdr:cNvSpPr txBox="1">
          <a:spLocks noChangeArrowheads="1"/>
        </xdr:cNvSpPr>
      </xdr:nvSpPr>
      <xdr:spPr bwMode="auto">
        <a:xfrm rot="7689956">
          <a:off x="10607304" y="3254219"/>
          <a:ext cx="270415" cy="86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438120</xdr:colOff>
      <xdr:row>21</xdr:row>
      <xdr:rowOff>78533</xdr:rowOff>
    </xdr:from>
    <xdr:to>
      <xdr:col>4</xdr:col>
      <xdr:colOff>91753</xdr:colOff>
      <xdr:row>23</xdr:row>
      <xdr:rowOff>76380</xdr:rowOff>
    </xdr:to>
    <xdr:pic>
      <xdr:nvPicPr>
        <xdr:cNvPr id="13" name="図 67" descr="「コンビニのロゴ」の画像検索結果">
          <a:extLst>
            <a:ext uri="{FF2B5EF4-FFF2-40B4-BE49-F238E27FC236}">
              <a16:creationId xmlns:a16="http://schemas.microsoft.com/office/drawing/2014/main" id="{E0E1BBAE-10A5-45AE-A53D-BE96FD85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00220" y="3678983"/>
          <a:ext cx="358483" cy="34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235065</xdr:colOff>
      <xdr:row>19</xdr:row>
      <xdr:rowOff>154475</xdr:rowOff>
    </xdr:from>
    <xdr:to>
      <xdr:col>7</xdr:col>
      <xdr:colOff>502433</xdr:colOff>
      <xdr:row>21</xdr:row>
      <xdr:rowOff>127460</xdr:rowOff>
    </xdr:to>
    <xdr:pic>
      <xdr:nvPicPr>
        <xdr:cNvPr id="14" name="図 68" descr="「コンビニのロゴ」の画像検索結果">
          <a:extLst>
            <a:ext uri="{FF2B5EF4-FFF2-40B4-BE49-F238E27FC236}">
              <a16:creationId xmlns:a16="http://schemas.microsoft.com/office/drawing/2014/main" id="{8878F27E-B0BA-4384-84A0-9FA68B1C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565" y="3412025"/>
          <a:ext cx="267368" cy="31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137865</xdr:colOff>
      <xdr:row>11</xdr:row>
      <xdr:rowOff>4179</xdr:rowOff>
    </xdr:from>
    <xdr:to>
      <xdr:col>20</xdr:col>
      <xdr:colOff>417766</xdr:colOff>
      <xdr:row>12</xdr:row>
      <xdr:rowOff>163238</xdr:rowOff>
    </xdr:to>
    <xdr:pic>
      <xdr:nvPicPr>
        <xdr:cNvPr id="15" name="図 68" descr="「コンビニのロゴ」の画像検索結果">
          <a:extLst>
            <a:ext uri="{FF2B5EF4-FFF2-40B4-BE49-F238E27FC236}">
              <a16:creationId xmlns:a16="http://schemas.microsoft.com/office/drawing/2014/main" id="{AE0B6A92-E2A8-4DFD-94D0-7F516A53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5115" y="1890129"/>
          <a:ext cx="279901" cy="33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202651</xdr:colOff>
      <xdr:row>36</xdr:row>
      <xdr:rowOff>41805</xdr:rowOff>
    </xdr:from>
    <xdr:to>
      <xdr:col>4</xdr:col>
      <xdr:colOff>649993</xdr:colOff>
      <xdr:row>41</xdr:row>
      <xdr:rowOff>66006</xdr:rowOff>
    </xdr:to>
    <xdr:sp macro="" textlink="">
      <xdr:nvSpPr>
        <xdr:cNvPr id="16" name="Freeform 255">
          <a:extLst>
            <a:ext uri="{FF2B5EF4-FFF2-40B4-BE49-F238E27FC236}">
              <a16:creationId xmlns:a16="http://schemas.microsoft.com/office/drawing/2014/main" id="{A170AE33-D188-4FA5-9C64-A1D4FE899076}"/>
            </a:ext>
          </a:extLst>
        </xdr:cNvPr>
        <xdr:cNvSpPr>
          <a:spLocks/>
        </xdr:cNvSpPr>
      </xdr:nvSpPr>
      <xdr:spPr bwMode="auto">
        <a:xfrm rot="3891584">
          <a:off x="1900121" y="6078635"/>
          <a:ext cx="881451" cy="1152192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95256</xdr:colOff>
      <xdr:row>39</xdr:row>
      <xdr:rowOff>0</xdr:rowOff>
    </xdr:from>
    <xdr:ext cx="297443" cy="165173"/>
    <xdr:sp macro="" textlink="">
      <xdr:nvSpPr>
        <xdr:cNvPr id="17" name="Text Box 972">
          <a:extLst>
            <a:ext uri="{FF2B5EF4-FFF2-40B4-BE49-F238E27FC236}">
              <a16:creationId xmlns:a16="http://schemas.microsoft.com/office/drawing/2014/main" id="{39E488FD-6F58-4295-B6F8-7E5AE218B0C1}"/>
            </a:ext>
          </a:extLst>
        </xdr:cNvPr>
        <xdr:cNvSpPr txBox="1">
          <a:spLocks noChangeArrowheads="1"/>
        </xdr:cNvSpPr>
      </xdr:nvSpPr>
      <xdr:spPr bwMode="auto">
        <a:xfrm>
          <a:off x="7296156" y="6686550"/>
          <a:ext cx="297443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740060</xdr:colOff>
      <xdr:row>28</xdr:row>
      <xdr:rowOff>191</xdr:rowOff>
    </xdr:from>
    <xdr:ext cx="131836" cy="83528"/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48451F10-8F43-42D7-B6F6-A530EEC47417}"/>
            </a:ext>
          </a:extLst>
        </xdr:cNvPr>
        <xdr:cNvSpPr txBox="1">
          <a:spLocks noChangeArrowheads="1"/>
        </xdr:cNvSpPr>
      </xdr:nvSpPr>
      <xdr:spPr bwMode="auto">
        <a:xfrm rot="21240000">
          <a:off x="12131960" y="4800791"/>
          <a:ext cx="131836" cy="835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703621</xdr:colOff>
      <xdr:row>39</xdr:row>
      <xdr:rowOff>6145</xdr:rowOff>
    </xdr:from>
    <xdr:to>
      <xdr:col>12</xdr:col>
      <xdr:colOff>399436</xdr:colOff>
      <xdr:row>39</xdr:row>
      <xdr:rowOff>98323</xdr:rowOff>
    </xdr:to>
    <xdr:sp macro="" textlink="">
      <xdr:nvSpPr>
        <xdr:cNvPr id="19" name="Line 468">
          <a:extLst>
            <a:ext uri="{FF2B5EF4-FFF2-40B4-BE49-F238E27FC236}">
              <a16:creationId xmlns:a16="http://schemas.microsoft.com/office/drawing/2014/main" id="{E620249B-7DA5-41A4-99E6-B9D553CEF8A7}"/>
            </a:ext>
          </a:extLst>
        </xdr:cNvPr>
        <xdr:cNvSpPr>
          <a:spLocks noChangeShapeType="1"/>
        </xdr:cNvSpPr>
      </xdr:nvSpPr>
      <xdr:spPr bwMode="auto">
        <a:xfrm flipV="1">
          <a:off x="7904521" y="6692695"/>
          <a:ext cx="400665" cy="921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372243</xdr:colOff>
      <xdr:row>62</xdr:row>
      <xdr:rowOff>11204</xdr:rowOff>
    </xdr:from>
    <xdr:ext cx="1028540" cy="480051"/>
    <xdr:sp macro="" textlink="">
      <xdr:nvSpPr>
        <xdr:cNvPr id="20" name="Text Box 1620">
          <a:extLst>
            <a:ext uri="{FF2B5EF4-FFF2-40B4-BE49-F238E27FC236}">
              <a16:creationId xmlns:a16="http://schemas.microsoft.com/office/drawing/2014/main" id="{293E92B0-3581-4AB3-84E8-3EAE3DF8CB38}"/>
            </a:ext>
          </a:extLst>
        </xdr:cNvPr>
        <xdr:cNvSpPr txBox="1">
          <a:spLocks noChangeArrowheads="1"/>
        </xdr:cNvSpPr>
      </xdr:nvSpPr>
      <xdr:spPr bwMode="auto">
        <a:xfrm>
          <a:off x="13211943" y="10641104"/>
          <a:ext cx="1028540" cy="4800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ﾚｼｰﾄ取得後着席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ﾌﾞﾞﾙﾍﾞｶｰﾄﾞ記入、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ﾍﾙﾒｯﾄ置きｺﾞｰﾙ受付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時前ﾊ主催者ﾍ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oneCellAnchor>
  <xdr:twoCellAnchor>
    <xdr:from>
      <xdr:col>16</xdr:col>
      <xdr:colOff>133451</xdr:colOff>
      <xdr:row>61</xdr:row>
      <xdr:rowOff>132934</xdr:rowOff>
    </xdr:from>
    <xdr:to>
      <xdr:col>16</xdr:col>
      <xdr:colOff>179170</xdr:colOff>
      <xdr:row>64</xdr:row>
      <xdr:rowOff>109905</xdr:rowOff>
    </xdr:to>
    <xdr:sp macro="" textlink="">
      <xdr:nvSpPr>
        <xdr:cNvPr id="21" name="Freeform 339">
          <a:extLst>
            <a:ext uri="{FF2B5EF4-FFF2-40B4-BE49-F238E27FC236}">
              <a16:creationId xmlns:a16="http://schemas.microsoft.com/office/drawing/2014/main" id="{C751DC18-F411-4416-A1CB-D1C1C29EDEA4}"/>
            </a:ext>
          </a:extLst>
        </xdr:cNvPr>
        <xdr:cNvSpPr>
          <a:spLocks/>
        </xdr:cNvSpPr>
      </xdr:nvSpPr>
      <xdr:spPr bwMode="auto">
        <a:xfrm>
          <a:off x="10858601" y="1059138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359141</xdr:colOff>
      <xdr:row>57</xdr:row>
      <xdr:rowOff>34499</xdr:rowOff>
    </xdr:from>
    <xdr:ext cx="323415" cy="748529"/>
    <xdr:sp macro="" textlink="">
      <xdr:nvSpPr>
        <xdr:cNvPr id="22" name="Text Box 874">
          <a:extLst>
            <a:ext uri="{FF2B5EF4-FFF2-40B4-BE49-F238E27FC236}">
              <a16:creationId xmlns:a16="http://schemas.microsoft.com/office/drawing/2014/main" id="{9C64271F-F4C8-4609-B3ED-84F91A61CE50}"/>
            </a:ext>
          </a:extLst>
        </xdr:cNvPr>
        <xdr:cNvSpPr txBox="1">
          <a:spLocks noChangeArrowheads="1"/>
        </xdr:cNvSpPr>
      </xdr:nvSpPr>
      <xdr:spPr bwMode="auto">
        <a:xfrm>
          <a:off x="6150341" y="9807149"/>
          <a:ext cx="323415" cy="7485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瀞峡街道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</a:p>
      </xdr:txBody>
    </xdr:sp>
    <xdr:clientData/>
  </xdr:oneCellAnchor>
  <xdr:oneCellAnchor>
    <xdr:from>
      <xdr:col>19</xdr:col>
      <xdr:colOff>562930</xdr:colOff>
      <xdr:row>47</xdr:row>
      <xdr:rowOff>29313</xdr:rowOff>
    </xdr:from>
    <xdr:ext cx="419381" cy="113732"/>
    <xdr:sp macro="" textlink="">
      <xdr:nvSpPr>
        <xdr:cNvPr id="23" name="Text Box 1089">
          <a:extLst>
            <a:ext uri="{FF2B5EF4-FFF2-40B4-BE49-F238E27FC236}">
              <a16:creationId xmlns:a16="http://schemas.microsoft.com/office/drawing/2014/main" id="{0B99B5A5-B256-4203-B2FC-C5A4389531C8}"/>
            </a:ext>
          </a:extLst>
        </xdr:cNvPr>
        <xdr:cNvSpPr txBox="1">
          <a:spLocks noChangeArrowheads="1"/>
        </xdr:cNvSpPr>
      </xdr:nvSpPr>
      <xdr:spPr bwMode="auto">
        <a:xfrm>
          <a:off x="13402630" y="8087463"/>
          <a:ext cx="419381" cy="1137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井ﾉ口南</a:t>
          </a:r>
        </a:p>
      </xdr:txBody>
    </xdr:sp>
    <xdr:clientData/>
  </xdr:oneCellAnchor>
  <xdr:twoCellAnchor>
    <xdr:from>
      <xdr:col>19</xdr:col>
      <xdr:colOff>28430</xdr:colOff>
      <xdr:row>46</xdr:row>
      <xdr:rowOff>149272</xdr:rowOff>
    </xdr:from>
    <xdr:to>
      <xdr:col>20</xdr:col>
      <xdr:colOff>767686</xdr:colOff>
      <xdr:row>46</xdr:row>
      <xdr:rowOff>157523</xdr:rowOff>
    </xdr:to>
    <xdr:sp macro="" textlink="">
      <xdr:nvSpPr>
        <xdr:cNvPr id="24" name="Line 928">
          <a:extLst>
            <a:ext uri="{FF2B5EF4-FFF2-40B4-BE49-F238E27FC236}">
              <a16:creationId xmlns:a16="http://schemas.microsoft.com/office/drawing/2014/main" id="{2C3A3F1E-5143-464B-A588-2831E3BBFD35}"/>
            </a:ext>
          </a:extLst>
        </xdr:cNvPr>
        <xdr:cNvSpPr>
          <a:spLocks noChangeShapeType="1"/>
        </xdr:cNvSpPr>
      </xdr:nvSpPr>
      <xdr:spPr bwMode="auto">
        <a:xfrm flipH="1">
          <a:off x="12868130" y="8035972"/>
          <a:ext cx="1393306" cy="8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444168</xdr:colOff>
      <xdr:row>43</xdr:row>
      <xdr:rowOff>154601</xdr:rowOff>
    </xdr:from>
    <xdr:to>
      <xdr:col>19</xdr:col>
      <xdr:colOff>450972</xdr:colOff>
      <xdr:row>46</xdr:row>
      <xdr:rowOff>154601</xdr:rowOff>
    </xdr:to>
    <xdr:sp macro="" textlink="">
      <xdr:nvSpPr>
        <xdr:cNvPr id="25" name="Line 841">
          <a:extLst>
            <a:ext uri="{FF2B5EF4-FFF2-40B4-BE49-F238E27FC236}">
              <a16:creationId xmlns:a16="http://schemas.microsoft.com/office/drawing/2014/main" id="{91DEE54E-AF04-48ED-B346-6D210D21A19B}"/>
            </a:ext>
          </a:extLst>
        </xdr:cNvPr>
        <xdr:cNvSpPr>
          <a:spLocks noChangeShapeType="1"/>
        </xdr:cNvSpPr>
      </xdr:nvSpPr>
      <xdr:spPr bwMode="auto">
        <a:xfrm flipH="1" flipV="1">
          <a:off x="13283868" y="7526951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564696</xdr:colOff>
      <xdr:row>21</xdr:row>
      <xdr:rowOff>103098</xdr:rowOff>
    </xdr:from>
    <xdr:to>
      <xdr:col>18</xdr:col>
      <xdr:colOff>652095</xdr:colOff>
      <xdr:row>24</xdr:row>
      <xdr:rowOff>115660</xdr:rowOff>
    </xdr:to>
    <xdr:sp macro="" textlink="">
      <xdr:nvSpPr>
        <xdr:cNvPr id="26" name="Line 742">
          <a:extLst>
            <a:ext uri="{FF2B5EF4-FFF2-40B4-BE49-F238E27FC236}">
              <a16:creationId xmlns:a16="http://schemas.microsoft.com/office/drawing/2014/main" id="{605E064C-D720-4D5E-8DE0-A7B25D8FB7FF}"/>
            </a:ext>
          </a:extLst>
        </xdr:cNvPr>
        <xdr:cNvSpPr>
          <a:spLocks noChangeShapeType="1"/>
        </xdr:cNvSpPr>
      </xdr:nvSpPr>
      <xdr:spPr bwMode="auto">
        <a:xfrm flipV="1">
          <a:off x="12699546" y="3703548"/>
          <a:ext cx="87399" cy="526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417996</xdr:colOff>
      <xdr:row>18</xdr:row>
      <xdr:rowOff>153865</xdr:rowOff>
    </xdr:from>
    <xdr:to>
      <xdr:col>17</xdr:col>
      <xdr:colOff>439093</xdr:colOff>
      <xdr:row>20</xdr:row>
      <xdr:rowOff>155327</xdr:rowOff>
    </xdr:to>
    <xdr:sp macro="" textlink="">
      <xdr:nvSpPr>
        <xdr:cNvPr id="27" name="Line 742">
          <a:extLst>
            <a:ext uri="{FF2B5EF4-FFF2-40B4-BE49-F238E27FC236}">
              <a16:creationId xmlns:a16="http://schemas.microsoft.com/office/drawing/2014/main" id="{CC821036-26FF-4CD7-A210-DEB015D69975}"/>
            </a:ext>
          </a:extLst>
        </xdr:cNvPr>
        <xdr:cNvSpPr>
          <a:spLocks noChangeShapeType="1"/>
        </xdr:cNvSpPr>
      </xdr:nvSpPr>
      <xdr:spPr bwMode="auto">
        <a:xfrm flipV="1">
          <a:off x="11847996" y="3239965"/>
          <a:ext cx="21097" cy="344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145143</xdr:colOff>
      <xdr:row>4</xdr:row>
      <xdr:rowOff>122462</xdr:rowOff>
    </xdr:from>
    <xdr:ext cx="530679" cy="104322"/>
    <xdr:sp macro="" textlink="">
      <xdr:nvSpPr>
        <xdr:cNvPr id="28" name="Text Box 428">
          <a:extLst>
            <a:ext uri="{FF2B5EF4-FFF2-40B4-BE49-F238E27FC236}">
              <a16:creationId xmlns:a16="http://schemas.microsoft.com/office/drawing/2014/main" id="{49AD20B4-9A96-40A4-BCBC-A29B408AB62F}"/>
            </a:ext>
          </a:extLst>
        </xdr:cNvPr>
        <xdr:cNvSpPr txBox="1">
          <a:spLocks noChangeArrowheads="1"/>
        </xdr:cNvSpPr>
      </xdr:nvSpPr>
      <xdr:spPr bwMode="auto">
        <a:xfrm>
          <a:off x="8050893" y="808262"/>
          <a:ext cx="530679" cy="104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oneCellAnchor>
    <xdr:from>
      <xdr:col>2</xdr:col>
      <xdr:colOff>349762</xdr:colOff>
      <xdr:row>63</xdr:row>
      <xdr:rowOff>96213</xdr:rowOff>
    </xdr:from>
    <xdr:ext cx="255702" cy="137630"/>
    <xdr:sp macro="" textlink="">
      <xdr:nvSpPr>
        <xdr:cNvPr id="29" name="Text Box 877">
          <a:extLst>
            <a:ext uri="{FF2B5EF4-FFF2-40B4-BE49-F238E27FC236}">
              <a16:creationId xmlns:a16="http://schemas.microsoft.com/office/drawing/2014/main" id="{13647FCF-1E05-4D7B-9D7C-AD0EEBD071E2}"/>
            </a:ext>
          </a:extLst>
        </xdr:cNvPr>
        <xdr:cNvSpPr txBox="1">
          <a:spLocks noChangeArrowheads="1"/>
        </xdr:cNvSpPr>
      </xdr:nvSpPr>
      <xdr:spPr bwMode="auto">
        <a:xfrm>
          <a:off x="1207012" y="10897563"/>
          <a:ext cx="255702" cy="1376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</xdr:txBody>
    </xdr:sp>
    <xdr:clientData/>
  </xdr:oneCellAnchor>
  <xdr:oneCellAnchor>
    <xdr:from>
      <xdr:col>7</xdr:col>
      <xdr:colOff>19596</xdr:colOff>
      <xdr:row>59</xdr:row>
      <xdr:rowOff>148722</xdr:rowOff>
    </xdr:from>
    <xdr:ext cx="654741" cy="143294"/>
    <xdr:sp macro="" textlink="">
      <xdr:nvSpPr>
        <xdr:cNvPr id="30" name="Text Box 4002">
          <a:extLst>
            <a:ext uri="{FF2B5EF4-FFF2-40B4-BE49-F238E27FC236}">
              <a16:creationId xmlns:a16="http://schemas.microsoft.com/office/drawing/2014/main" id="{B6A1094B-5D9D-408E-9DFB-401480F4FF8D}"/>
            </a:ext>
          </a:extLst>
        </xdr:cNvPr>
        <xdr:cNvSpPr txBox="1">
          <a:spLocks noChangeArrowheads="1"/>
        </xdr:cNvSpPr>
      </xdr:nvSpPr>
      <xdr:spPr bwMode="auto">
        <a:xfrm>
          <a:off x="4401096" y="10264272"/>
          <a:ext cx="654741" cy="14329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19</xdr:col>
      <xdr:colOff>10661</xdr:colOff>
      <xdr:row>44</xdr:row>
      <xdr:rowOff>32707</xdr:rowOff>
    </xdr:from>
    <xdr:to>
      <xdr:col>20</xdr:col>
      <xdr:colOff>766617</xdr:colOff>
      <xdr:row>44</xdr:row>
      <xdr:rowOff>35541</xdr:rowOff>
    </xdr:to>
    <xdr:sp macro="" textlink="">
      <xdr:nvSpPr>
        <xdr:cNvPr id="31" name="Line 928">
          <a:extLst>
            <a:ext uri="{FF2B5EF4-FFF2-40B4-BE49-F238E27FC236}">
              <a16:creationId xmlns:a16="http://schemas.microsoft.com/office/drawing/2014/main" id="{FDF9E53A-F3E6-4AF4-BB5A-B28EDCD74FAF}"/>
            </a:ext>
          </a:extLst>
        </xdr:cNvPr>
        <xdr:cNvSpPr>
          <a:spLocks noChangeShapeType="1"/>
        </xdr:cNvSpPr>
      </xdr:nvSpPr>
      <xdr:spPr bwMode="auto">
        <a:xfrm flipH="1">
          <a:off x="12850361" y="7576507"/>
          <a:ext cx="1410006" cy="2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63</xdr:row>
      <xdr:rowOff>93573</xdr:rowOff>
    </xdr:from>
    <xdr:to>
      <xdr:col>9</xdr:col>
      <xdr:colOff>742390</xdr:colOff>
      <xdr:row>64</xdr:row>
      <xdr:rowOff>98052</xdr:rowOff>
    </xdr:to>
    <xdr:sp macro="" textlink="">
      <xdr:nvSpPr>
        <xdr:cNvPr id="32" name="Text Box 1100">
          <a:extLst>
            <a:ext uri="{FF2B5EF4-FFF2-40B4-BE49-F238E27FC236}">
              <a16:creationId xmlns:a16="http://schemas.microsoft.com/office/drawing/2014/main" id="{DEEF16BE-431C-49F1-B279-A99021DCB5AB}"/>
            </a:ext>
          </a:extLst>
        </xdr:cNvPr>
        <xdr:cNvSpPr txBox="1">
          <a:spLocks noChangeArrowheads="1"/>
        </xdr:cNvSpPr>
      </xdr:nvSpPr>
      <xdr:spPr bwMode="auto">
        <a:xfrm>
          <a:off x="6124575" y="10894923"/>
          <a:ext cx="370915" cy="175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12698</xdr:colOff>
      <xdr:row>15</xdr:row>
      <xdr:rowOff>13854</xdr:rowOff>
    </xdr:from>
    <xdr:ext cx="777875" cy="304442"/>
    <xdr:sp macro="" textlink="">
      <xdr:nvSpPr>
        <xdr:cNvPr id="33" name="Text Box 447">
          <a:extLst>
            <a:ext uri="{FF2B5EF4-FFF2-40B4-BE49-F238E27FC236}">
              <a16:creationId xmlns:a16="http://schemas.microsoft.com/office/drawing/2014/main" id="{645BEDE9-E723-483B-87B9-796D225ACD10}"/>
            </a:ext>
          </a:extLst>
        </xdr:cNvPr>
        <xdr:cNvSpPr txBox="1">
          <a:spLocks noChangeArrowheads="1"/>
        </xdr:cNvSpPr>
      </xdr:nvSpPr>
      <xdr:spPr bwMode="auto">
        <a:xfrm>
          <a:off x="10032998" y="2585604"/>
          <a:ext cx="777875" cy="3044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串本町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串本店</a:t>
          </a:r>
        </a:p>
      </xdr:txBody>
    </xdr:sp>
    <xdr:clientData/>
  </xdr:oneCellAnchor>
  <xdr:oneCellAnchor>
    <xdr:from>
      <xdr:col>17</xdr:col>
      <xdr:colOff>42184</xdr:colOff>
      <xdr:row>5</xdr:row>
      <xdr:rowOff>127029</xdr:rowOff>
    </xdr:from>
    <xdr:ext cx="821348" cy="313419"/>
    <xdr:sp macro="" textlink="">
      <xdr:nvSpPr>
        <xdr:cNvPr id="34" name="Text Box 430">
          <a:extLst>
            <a:ext uri="{FF2B5EF4-FFF2-40B4-BE49-F238E27FC236}">
              <a16:creationId xmlns:a16="http://schemas.microsoft.com/office/drawing/2014/main" id="{DEDB8F7C-10A1-408A-AC8F-D8EAA99C853C}"/>
            </a:ext>
          </a:extLst>
        </xdr:cNvPr>
        <xdr:cNvSpPr txBox="1">
          <a:spLocks noChangeArrowheads="1"/>
        </xdr:cNvSpPr>
      </xdr:nvSpPr>
      <xdr:spPr bwMode="auto">
        <a:xfrm>
          <a:off x="11472184" y="984279"/>
          <a:ext cx="821348" cy="3134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新宮磐盾店</a:t>
          </a:r>
        </a:p>
      </xdr:txBody>
    </xdr:sp>
    <xdr:clientData/>
  </xdr:oneCellAnchor>
  <xdr:oneCellAnchor>
    <xdr:from>
      <xdr:col>1</xdr:col>
      <xdr:colOff>12700</xdr:colOff>
      <xdr:row>60</xdr:row>
      <xdr:rowOff>165101</xdr:rowOff>
    </xdr:from>
    <xdr:ext cx="893234" cy="372531"/>
    <xdr:sp macro="" textlink="">
      <xdr:nvSpPr>
        <xdr:cNvPr id="35" name="Text Box 870">
          <a:extLst>
            <a:ext uri="{FF2B5EF4-FFF2-40B4-BE49-F238E27FC236}">
              <a16:creationId xmlns:a16="http://schemas.microsoft.com/office/drawing/2014/main" id="{67EBC294-ADE1-4058-90A5-2F490FBD1186}"/>
            </a:ext>
          </a:extLst>
        </xdr:cNvPr>
        <xdr:cNvSpPr txBox="1">
          <a:spLocks noChangeArrowheads="1"/>
        </xdr:cNvSpPr>
      </xdr:nvSpPr>
      <xdr:spPr bwMode="auto">
        <a:xfrm>
          <a:off x="165100" y="10452101"/>
          <a:ext cx="893234" cy="3725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元古道歩きの里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ちかつゆ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コープ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8:30~18:00</a:t>
          </a:r>
        </a:p>
      </xdr:txBody>
    </xdr:sp>
    <xdr:clientData/>
  </xdr:oneCellAnchor>
  <xdr:twoCellAnchor>
    <xdr:from>
      <xdr:col>15</xdr:col>
      <xdr:colOff>11268</xdr:colOff>
      <xdr:row>5</xdr:row>
      <xdr:rowOff>83127</xdr:rowOff>
    </xdr:from>
    <xdr:to>
      <xdr:col>16</xdr:col>
      <xdr:colOff>363693</xdr:colOff>
      <xdr:row>7</xdr:row>
      <xdr:rowOff>161925</xdr:rowOff>
    </xdr:to>
    <xdr:sp macro="" textlink="">
      <xdr:nvSpPr>
        <xdr:cNvPr id="36" name="Text Box 1151">
          <a:extLst>
            <a:ext uri="{FF2B5EF4-FFF2-40B4-BE49-F238E27FC236}">
              <a16:creationId xmlns:a16="http://schemas.microsoft.com/office/drawing/2014/main" id="{9B49B303-5429-4856-80E9-FAF8CDAA931F}"/>
            </a:ext>
          </a:extLst>
        </xdr:cNvPr>
        <xdr:cNvSpPr txBox="1">
          <a:spLocks noChangeArrowheads="1"/>
        </xdr:cNvSpPr>
      </xdr:nvSpPr>
      <xdr:spPr bwMode="auto">
        <a:xfrm>
          <a:off x="10031568" y="940377"/>
          <a:ext cx="1057275" cy="421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11</xdr:col>
      <xdr:colOff>40818</xdr:colOff>
      <xdr:row>28</xdr:row>
      <xdr:rowOff>55163</xdr:rowOff>
    </xdr:from>
    <xdr:to>
      <xdr:col>11</xdr:col>
      <xdr:colOff>489857</xdr:colOff>
      <xdr:row>30</xdr:row>
      <xdr:rowOff>72575</xdr:rowOff>
    </xdr:to>
    <xdr:sp macro="" textlink="">
      <xdr:nvSpPr>
        <xdr:cNvPr id="37" name="Text Box 466">
          <a:extLst>
            <a:ext uri="{FF2B5EF4-FFF2-40B4-BE49-F238E27FC236}">
              <a16:creationId xmlns:a16="http://schemas.microsoft.com/office/drawing/2014/main" id="{BD0CE391-D3DC-4742-8F7F-86E6E0D67F14}"/>
            </a:ext>
          </a:extLst>
        </xdr:cNvPr>
        <xdr:cNvSpPr txBox="1">
          <a:spLocks noChangeArrowheads="1"/>
        </xdr:cNvSpPr>
      </xdr:nvSpPr>
      <xdr:spPr bwMode="auto">
        <a:xfrm>
          <a:off x="7241718" y="4855763"/>
          <a:ext cx="449039" cy="3603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763466</xdr:colOff>
      <xdr:row>46</xdr:row>
      <xdr:rowOff>114300</xdr:rowOff>
    </xdr:from>
    <xdr:to>
      <xdr:col>14</xdr:col>
      <xdr:colOff>572966</xdr:colOff>
      <xdr:row>48</xdr:row>
      <xdr:rowOff>95250</xdr:rowOff>
    </xdr:to>
    <xdr:sp macro="" textlink="">
      <xdr:nvSpPr>
        <xdr:cNvPr id="38" name="Text Box 490">
          <a:extLst>
            <a:ext uri="{FF2B5EF4-FFF2-40B4-BE49-F238E27FC236}">
              <a16:creationId xmlns:a16="http://schemas.microsoft.com/office/drawing/2014/main" id="{AB48F043-5675-414D-9991-AC77EFB2D75A}"/>
            </a:ext>
          </a:extLst>
        </xdr:cNvPr>
        <xdr:cNvSpPr txBox="1">
          <a:spLocks noChangeArrowheads="1"/>
        </xdr:cNvSpPr>
      </xdr:nvSpPr>
      <xdr:spPr bwMode="auto">
        <a:xfrm>
          <a:off x="9316916" y="8001000"/>
          <a:ext cx="571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oneCellAnchor>
    <xdr:from>
      <xdr:col>11</xdr:col>
      <xdr:colOff>192285</xdr:colOff>
      <xdr:row>23</xdr:row>
      <xdr:rowOff>54746</xdr:rowOff>
    </xdr:from>
    <xdr:ext cx="640556" cy="186974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6FEB9D87-AEFF-46C2-998F-5E34865FE008}"/>
            </a:ext>
          </a:extLst>
        </xdr:cNvPr>
        <xdr:cNvSpPr txBox="1">
          <a:spLocks noChangeArrowheads="1"/>
        </xdr:cNvSpPr>
      </xdr:nvSpPr>
      <xdr:spPr bwMode="auto">
        <a:xfrm>
          <a:off x="7393185" y="3998096"/>
          <a:ext cx="64055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oneCellAnchor>
  <xdr:twoCellAnchor>
    <xdr:from>
      <xdr:col>11</xdr:col>
      <xdr:colOff>252554</xdr:colOff>
      <xdr:row>21</xdr:row>
      <xdr:rowOff>76200</xdr:rowOff>
    </xdr:from>
    <xdr:to>
      <xdr:col>11</xdr:col>
      <xdr:colOff>624029</xdr:colOff>
      <xdr:row>23</xdr:row>
      <xdr:rowOff>76200</xdr:rowOff>
    </xdr:to>
    <xdr:sp macro="" textlink="">
      <xdr:nvSpPr>
        <xdr:cNvPr id="40" name="Line 894">
          <a:extLst>
            <a:ext uri="{FF2B5EF4-FFF2-40B4-BE49-F238E27FC236}">
              <a16:creationId xmlns:a16="http://schemas.microsoft.com/office/drawing/2014/main" id="{B4D9A4A1-8AB5-4BA4-8F0F-3032379315EA}"/>
            </a:ext>
          </a:extLst>
        </xdr:cNvPr>
        <xdr:cNvSpPr>
          <a:spLocks noChangeShapeType="1"/>
        </xdr:cNvSpPr>
      </xdr:nvSpPr>
      <xdr:spPr bwMode="auto">
        <a:xfrm flipH="1">
          <a:off x="7453454" y="3676650"/>
          <a:ext cx="371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99685</xdr:colOff>
      <xdr:row>59</xdr:row>
      <xdr:rowOff>120154</xdr:rowOff>
    </xdr:from>
    <xdr:ext cx="776654" cy="18697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B3C71578-8380-4137-826E-48CE50CD669A}"/>
            </a:ext>
          </a:extLst>
        </xdr:cNvPr>
        <xdr:cNvSpPr txBox="1">
          <a:spLocks noChangeArrowheads="1"/>
        </xdr:cNvSpPr>
      </xdr:nvSpPr>
      <xdr:spPr bwMode="auto">
        <a:xfrm>
          <a:off x="1661785" y="10235704"/>
          <a:ext cx="776654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←湯峰温泉</a:t>
          </a:r>
        </a:p>
      </xdr:txBody>
    </xdr:sp>
    <xdr:clientData/>
  </xdr:oneCellAnchor>
  <xdr:twoCellAnchor>
    <xdr:from>
      <xdr:col>15</xdr:col>
      <xdr:colOff>687381</xdr:colOff>
      <xdr:row>15</xdr:row>
      <xdr:rowOff>128590</xdr:rowOff>
    </xdr:from>
    <xdr:to>
      <xdr:col>16</xdr:col>
      <xdr:colOff>165093</xdr:colOff>
      <xdr:row>16</xdr:row>
      <xdr:rowOff>153990</xdr:rowOff>
    </xdr:to>
    <xdr:sp macro="" textlink="">
      <xdr:nvSpPr>
        <xdr:cNvPr id="42" name="Freeform 7">
          <a:extLst>
            <a:ext uri="{FF2B5EF4-FFF2-40B4-BE49-F238E27FC236}">
              <a16:creationId xmlns:a16="http://schemas.microsoft.com/office/drawing/2014/main" id="{97F64214-DF51-4961-92EC-CE1C6BD35C4A}"/>
            </a:ext>
          </a:extLst>
        </xdr:cNvPr>
        <xdr:cNvSpPr>
          <a:spLocks/>
        </xdr:cNvSpPr>
      </xdr:nvSpPr>
      <xdr:spPr bwMode="auto">
        <a:xfrm>
          <a:off x="10707681" y="2700340"/>
          <a:ext cx="182562" cy="1968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673906</xdr:colOff>
      <xdr:row>18</xdr:row>
      <xdr:rowOff>22723</xdr:rowOff>
    </xdr:from>
    <xdr:to>
      <xdr:col>16</xdr:col>
      <xdr:colOff>124079</xdr:colOff>
      <xdr:row>19</xdr:row>
      <xdr:rowOff>162788</xdr:rowOff>
    </xdr:to>
    <xdr:grpSp>
      <xdr:nvGrpSpPr>
        <xdr:cNvPr id="43" name="Group 11">
          <a:extLst>
            <a:ext uri="{FF2B5EF4-FFF2-40B4-BE49-F238E27FC236}">
              <a16:creationId xmlns:a16="http://schemas.microsoft.com/office/drawing/2014/main" id="{7238F1EB-F4DE-4B99-B0F4-D28EB846C9AC}"/>
            </a:ext>
          </a:extLst>
        </xdr:cNvPr>
        <xdr:cNvGrpSpPr>
          <a:grpSpLocks/>
        </xdr:cNvGrpSpPr>
      </xdr:nvGrpSpPr>
      <xdr:grpSpPr bwMode="auto">
        <a:xfrm rot="2113550">
          <a:off x="10723839" y="3146923"/>
          <a:ext cx="157140" cy="313632"/>
          <a:chOff x="722" y="96"/>
          <a:chExt cx="15" cy="16"/>
        </a:xfrm>
      </xdr:grpSpPr>
      <xdr:sp macro="" textlink="">
        <xdr:nvSpPr>
          <xdr:cNvPr id="44" name="Freeform 13">
            <a:extLst>
              <a:ext uri="{FF2B5EF4-FFF2-40B4-BE49-F238E27FC236}">
                <a16:creationId xmlns:a16="http://schemas.microsoft.com/office/drawing/2014/main" id="{DB9437C3-4B9C-41DC-A394-7548E5F66668}"/>
              </a:ext>
            </a:extLst>
          </xdr:cNvPr>
          <xdr:cNvSpPr>
            <a:spLocks/>
          </xdr:cNvSpPr>
        </xdr:nvSpPr>
        <xdr:spPr bwMode="auto">
          <a:xfrm flipH="1" flipV="1">
            <a:off x="732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" name="Freeform 12">
            <a:extLst>
              <a:ext uri="{FF2B5EF4-FFF2-40B4-BE49-F238E27FC236}">
                <a16:creationId xmlns:a16="http://schemas.microsoft.com/office/drawing/2014/main" id="{8077823A-B761-40E0-A812-7FA43EC7FE81}"/>
              </a:ext>
            </a:extLst>
          </xdr:cNvPr>
          <xdr:cNvSpPr>
            <a:spLocks/>
          </xdr:cNvSpPr>
        </xdr:nvSpPr>
        <xdr:spPr bwMode="auto">
          <a:xfrm>
            <a:off x="722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155688</xdr:colOff>
      <xdr:row>23</xdr:row>
      <xdr:rowOff>93482</xdr:rowOff>
    </xdr:from>
    <xdr:ext cx="356849" cy="160517"/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F99F98DE-4C78-4A46-9E22-953839A53D8C}"/>
            </a:ext>
          </a:extLst>
        </xdr:cNvPr>
        <xdr:cNvSpPr txBox="1">
          <a:spLocks noChangeArrowheads="1"/>
        </xdr:cNvSpPr>
      </xdr:nvSpPr>
      <xdr:spPr bwMode="auto">
        <a:xfrm>
          <a:off x="8061438" y="4036832"/>
          <a:ext cx="356849" cy="160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17</xdr:col>
      <xdr:colOff>602309</xdr:colOff>
      <xdr:row>31</xdr:row>
      <xdr:rowOff>142410</xdr:rowOff>
    </xdr:from>
    <xdr:to>
      <xdr:col>18</xdr:col>
      <xdr:colOff>40409</xdr:colOff>
      <xdr:row>32</xdr:row>
      <xdr:rowOff>132773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8F4FDA37-37E5-4E34-84B5-BA68B268E6BE}"/>
            </a:ext>
          </a:extLst>
        </xdr:cNvPr>
        <xdr:cNvSpPr txBox="1">
          <a:spLocks noChangeArrowheads="1"/>
        </xdr:cNvSpPr>
      </xdr:nvSpPr>
      <xdr:spPr bwMode="auto">
        <a:xfrm>
          <a:off x="12032309" y="5457360"/>
          <a:ext cx="142950" cy="1618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11</xdr:col>
      <xdr:colOff>514350</xdr:colOff>
      <xdr:row>24</xdr:row>
      <xdr:rowOff>66675</xdr:rowOff>
    </xdr:from>
    <xdr:to>
      <xdr:col>12</xdr:col>
      <xdr:colOff>352425</xdr:colOff>
      <xdr:row>24</xdr:row>
      <xdr:rowOff>95250</xdr:rowOff>
    </xdr:to>
    <xdr:sp macro="" textlink="">
      <xdr:nvSpPr>
        <xdr:cNvPr id="48" name="Freeform 20">
          <a:extLst>
            <a:ext uri="{FF2B5EF4-FFF2-40B4-BE49-F238E27FC236}">
              <a16:creationId xmlns:a16="http://schemas.microsoft.com/office/drawing/2014/main" id="{73610C63-4DC3-4B6D-B99B-20D10CC80B80}"/>
            </a:ext>
          </a:extLst>
        </xdr:cNvPr>
        <xdr:cNvSpPr>
          <a:spLocks/>
        </xdr:cNvSpPr>
      </xdr:nvSpPr>
      <xdr:spPr bwMode="auto">
        <a:xfrm>
          <a:off x="7715250" y="4181475"/>
          <a:ext cx="542925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675408</xdr:colOff>
      <xdr:row>22</xdr:row>
      <xdr:rowOff>82654</xdr:rowOff>
    </xdr:from>
    <xdr:to>
      <xdr:col>12</xdr:col>
      <xdr:colOff>104485</xdr:colOff>
      <xdr:row>25</xdr:row>
      <xdr:rowOff>10885</xdr:rowOff>
    </xdr:to>
    <xdr:sp macro="" textlink="">
      <xdr:nvSpPr>
        <xdr:cNvPr id="49" name="Freeform 21">
          <a:extLst>
            <a:ext uri="{FF2B5EF4-FFF2-40B4-BE49-F238E27FC236}">
              <a16:creationId xmlns:a16="http://schemas.microsoft.com/office/drawing/2014/main" id="{A94FC635-5CD5-4F6E-B19C-81221E56B807}"/>
            </a:ext>
          </a:extLst>
        </xdr:cNvPr>
        <xdr:cNvSpPr>
          <a:spLocks/>
        </xdr:cNvSpPr>
      </xdr:nvSpPr>
      <xdr:spPr bwMode="auto">
        <a:xfrm>
          <a:off x="7876308" y="3854554"/>
          <a:ext cx="133927" cy="442581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704848</xdr:colOff>
      <xdr:row>38</xdr:row>
      <xdr:rowOff>76198</xdr:rowOff>
    </xdr:from>
    <xdr:to>
      <xdr:col>13</xdr:col>
      <xdr:colOff>704849</xdr:colOff>
      <xdr:row>40</xdr:row>
      <xdr:rowOff>133349</xdr:rowOff>
    </xdr:to>
    <xdr:sp macro="" textlink="">
      <xdr:nvSpPr>
        <xdr:cNvPr id="50" name="Line 29">
          <a:extLst>
            <a:ext uri="{FF2B5EF4-FFF2-40B4-BE49-F238E27FC236}">
              <a16:creationId xmlns:a16="http://schemas.microsoft.com/office/drawing/2014/main" id="{C7C9986F-56BB-4C44-B08F-5687A4923D0C}"/>
            </a:ext>
          </a:extLst>
        </xdr:cNvPr>
        <xdr:cNvSpPr>
          <a:spLocks noChangeShapeType="1"/>
        </xdr:cNvSpPr>
      </xdr:nvSpPr>
      <xdr:spPr bwMode="auto">
        <a:xfrm flipH="1" flipV="1">
          <a:off x="9315448" y="65912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51</xdr:row>
      <xdr:rowOff>101203</xdr:rowOff>
    </xdr:from>
    <xdr:to>
      <xdr:col>8</xdr:col>
      <xdr:colOff>542925</xdr:colOff>
      <xdr:row>55</xdr:row>
      <xdr:rowOff>58314</xdr:rowOff>
    </xdr:to>
    <xdr:sp macro="" textlink="">
      <xdr:nvSpPr>
        <xdr:cNvPr id="51" name="Freeform 33">
          <a:extLst>
            <a:ext uri="{FF2B5EF4-FFF2-40B4-BE49-F238E27FC236}">
              <a16:creationId xmlns:a16="http://schemas.microsoft.com/office/drawing/2014/main" id="{B92AC83F-25D4-4B01-BEFC-F8EDB7446C83}"/>
            </a:ext>
          </a:extLst>
        </xdr:cNvPr>
        <xdr:cNvSpPr>
          <a:spLocks/>
        </xdr:cNvSpPr>
      </xdr:nvSpPr>
      <xdr:spPr bwMode="auto">
        <a:xfrm>
          <a:off x="4905375" y="8845153"/>
          <a:ext cx="723900" cy="642911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52 w 10000"/>
            <a:gd name="connsiteY0" fmla="*/ 9645 h 9645"/>
            <a:gd name="connsiteX1" fmla="*/ 10000 w 10000"/>
            <a:gd name="connsiteY1" fmla="*/ 6056 h 9645"/>
            <a:gd name="connsiteX2" fmla="*/ 9639 w 10000"/>
            <a:gd name="connsiteY2" fmla="*/ 3944 h 9645"/>
            <a:gd name="connsiteX3" fmla="*/ 7590 w 10000"/>
            <a:gd name="connsiteY3" fmla="*/ 4225 h 9645"/>
            <a:gd name="connsiteX4" fmla="*/ 2289 w 10000"/>
            <a:gd name="connsiteY4" fmla="*/ 7887 h 9645"/>
            <a:gd name="connsiteX5" fmla="*/ 843 w 10000"/>
            <a:gd name="connsiteY5" fmla="*/ 9155 h 9645"/>
            <a:gd name="connsiteX6" fmla="*/ 0 w 10000"/>
            <a:gd name="connsiteY6" fmla="*/ 8451 h 9645"/>
            <a:gd name="connsiteX7" fmla="*/ 723 w 10000"/>
            <a:gd name="connsiteY7" fmla="*/ 7183 h 9645"/>
            <a:gd name="connsiteX8" fmla="*/ 7590 w 10000"/>
            <a:gd name="connsiteY8" fmla="*/ 0 h 9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9645">
              <a:moveTo>
                <a:pt x="6252" y="9645"/>
              </a:moveTo>
              <a:lnTo>
                <a:pt x="10000" y="6056"/>
              </a:lnTo>
              <a:cubicBezTo>
                <a:pt x="9880" y="5352"/>
                <a:pt x="9759" y="4648"/>
                <a:pt x="9639" y="3944"/>
              </a:cubicBezTo>
              <a:lnTo>
                <a:pt x="7590" y="4225"/>
              </a:lnTo>
              <a:lnTo>
                <a:pt x="2289" y="7887"/>
              </a:lnTo>
              <a:lnTo>
                <a:pt x="843" y="9155"/>
              </a:lnTo>
              <a:lnTo>
                <a:pt x="0" y="8451"/>
              </a:lnTo>
              <a:lnTo>
                <a:pt x="723" y="7183"/>
              </a:lnTo>
              <a:lnTo>
                <a:pt x="759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282861</xdr:colOff>
      <xdr:row>15</xdr:row>
      <xdr:rowOff>38100</xdr:rowOff>
    </xdr:from>
    <xdr:to>
      <xdr:col>20</xdr:col>
      <xdr:colOff>530511</xdr:colOff>
      <xdr:row>15</xdr:row>
      <xdr:rowOff>47625</xdr:rowOff>
    </xdr:to>
    <xdr:sp macro="" textlink="">
      <xdr:nvSpPr>
        <xdr:cNvPr id="52" name="Freeform 67">
          <a:extLst>
            <a:ext uri="{FF2B5EF4-FFF2-40B4-BE49-F238E27FC236}">
              <a16:creationId xmlns:a16="http://schemas.microsoft.com/office/drawing/2014/main" id="{7A040306-ABBC-472D-902D-BD8214697736}"/>
            </a:ext>
          </a:extLst>
        </xdr:cNvPr>
        <xdr:cNvSpPr>
          <a:spLocks/>
        </xdr:cNvSpPr>
      </xdr:nvSpPr>
      <xdr:spPr bwMode="auto">
        <a:xfrm>
          <a:off x="13122561" y="2609850"/>
          <a:ext cx="965200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3" name="Line 95">
          <a:extLst>
            <a:ext uri="{FF2B5EF4-FFF2-40B4-BE49-F238E27FC236}">
              <a16:creationId xmlns:a16="http://schemas.microsoft.com/office/drawing/2014/main" id="{4F440FAA-38A6-48F0-8ABD-53A7EFA6BB97}"/>
            </a:ext>
          </a:extLst>
        </xdr:cNvPr>
        <xdr:cNvSpPr>
          <a:spLocks noChangeShapeType="1"/>
        </xdr:cNvSpPr>
      </xdr:nvSpPr>
      <xdr:spPr bwMode="auto">
        <a:xfrm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4" name="Line 96">
          <a:extLst>
            <a:ext uri="{FF2B5EF4-FFF2-40B4-BE49-F238E27FC236}">
              <a16:creationId xmlns:a16="http://schemas.microsoft.com/office/drawing/2014/main" id="{AA03E468-D71B-4715-BC1A-CFA77483FC1B}"/>
            </a:ext>
          </a:extLst>
        </xdr:cNvPr>
        <xdr:cNvSpPr>
          <a:spLocks noChangeShapeType="1"/>
        </xdr:cNvSpPr>
      </xdr:nvSpPr>
      <xdr:spPr bwMode="auto">
        <a:xfrm flipV="1"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55" name="Line 97">
          <a:extLst>
            <a:ext uri="{FF2B5EF4-FFF2-40B4-BE49-F238E27FC236}">
              <a16:creationId xmlns:a16="http://schemas.microsoft.com/office/drawing/2014/main" id="{EBBF6896-BB68-4F32-A700-CFC6749E55E8}"/>
            </a:ext>
          </a:extLst>
        </xdr:cNvPr>
        <xdr:cNvSpPr>
          <a:spLocks noChangeShapeType="1"/>
        </xdr:cNvSpPr>
      </xdr:nvSpPr>
      <xdr:spPr bwMode="auto">
        <a:xfrm>
          <a:off x="132588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56" name="Line 98">
          <a:extLst>
            <a:ext uri="{FF2B5EF4-FFF2-40B4-BE49-F238E27FC236}">
              <a16:creationId xmlns:a16="http://schemas.microsoft.com/office/drawing/2014/main" id="{1820E463-FAB3-4212-ADE7-7B14B57C5E82}"/>
            </a:ext>
          </a:extLst>
        </xdr:cNvPr>
        <xdr:cNvSpPr>
          <a:spLocks noChangeShapeType="1"/>
        </xdr:cNvSpPr>
      </xdr:nvSpPr>
      <xdr:spPr bwMode="auto">
        <a:xfrm>
          <a:off x="134112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7" name="Line 99">
          <a:extLst>
            <a:ext uri="{FF2B5EF4-FFF2-40B4-BE49-F238E27FC236}">
              <a16:creationId xmlns:a16="http://schemas.microsoft.com/office/drawing/2014/main" id="{1093432B-D40D-4ECA-B53C-BEDF303330B6}"/>
            </a:ext>
          </a:extLst>
        </xdr:cNvPr>
        <xdr:cNvSpPr>
          <a:spLocks noChangeShapeType="1"/>
        </xdr:cNvSpPr>
      </xdr:nvSpPr>
      <xdr:spPr bwMode="auto">
        <a:xfrm>
          <a:off x="130397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58" name="Line 100">
          <a:extLst>
            <a:ext uri="{FF2B5EF4-FFF2-40B4-BE49-F238E27FC236}">
              <a16:creationId xmlns:a16="http://schemas.microsoft.com/office/drawing/2014/main" id="{21311FC2-345F-4A29-97F0-F51BE1A10B0B}"/>
            </a:ext>
          </a:extLst>
        </xdr:cNvPr>
        <xdr:cNvSpPr>
          <a:spLocks noChangeShapeType="1"/>
        </xdr:cNvSpPr>
      </xdr:nvSpPr>
      <xdr:spPr bwMode="auto">
        <a:xfrm>
          <a:off x="131159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59" name="Line 101">
          <a:extLst>
            <a:ext uri="{FF2B5EF4-FFF2-40B4-BE49-F238E27FC236}">
              <a16:creationId xmlns:a16="http://schemas.microsoft.com/office/drawing/2014/main" id="{D9A78DBF-8054-4D18-9133-DC900CF3FB1F}"/>
            </a:ext>
          </a:extLst>
        </xdr:cNvPr>
        <xdr:cNvSpPr>
          <a:spLocks noChangeShapeType="1"/>
        </xdr:cNvSpPr>
      </xdr:nvSpPr>
      <xdr:spPr bwMode="auto">
        <a:xfrm>
          <a:off x="131921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60" name="Line 102">
          <a:extLst>
            <a:ext uri="{FF2B5EF4-FFF2-40B4-BE49-F238E27FC236}">
              <a16:creationId xmlns:a16="http://schemas.microsoft.com/office/drawing/2014/main" id="{0623449D-F5E2-4670-8D12-9AAAE0C5D7C1}"/>
            </a:ext>
          </a:extLst>
        </xdr:cNvPr>
        <xdr:cNvSpPr>
          <a:spLocks noChangeShapeType="1"/>
        </xdr:cNvSpPr>
      </xdr:nvSpPr>
      <xdr:spPr bwMode="auto">
        <a:xfrm>
          <a:off x="134874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61" name="Line 103">
          <a:extLst>
            <a:ext uri="{FF2B5EF4-FFF2-40B4-BE49-F238E27FC236}">
              <a16:creationId xmlns:a16="http://schemas.microsoft.com/office/drawing/2014/main" id="{1BCA8617-8744-4D90-9EFD-9A0B39CB3694}"/>
            </a:ext>
          </a:extLst>
        </xdr:cNvPr>
        <xdr:cNvSpPr>
          <a:spLocks noChangeShapeType="1"/>
        </xdr:cNvSpPr>
      </xdr:nvSpPr>
      <xdr:spPr bwMode="auto">
        <a:xfrm>
          <a:off x="138334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62" name="Line 104">
          <a:extLst>
            <a:ext uri="{FF2B5EF4-FFF2-40B4-BE49-F238E27FC236}">
              <a16:creationId xmlns:a16="http://schemas.microsoft.com/office/drawing/2014/main" id="{6CBB31BB-6699-4663-94C9-D48005219286}"/>
            </a:ext>
          </a:extLst>
        </xdr:cNvPr>
        <xdr:cNvSpPr>
          <a:spLocks noChangeShapeType="1"/>
        </xdr:cNvSpPr>
      </xdr:nvSpPr>
      <xdr:spPr bwMode="auto">
        <a:xfrm>
          <a:off x="140811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63" name="Line 105">
          <a:extLst>
            <a:ext uri="{FF2B5EF4-FFF2-40B4-BE49-F238E27FC236}">
              <a16:creationId xmlns:a16="http://schemas.microsoft.com/office/drawing/2014/main" id="{5F221589-DAD8-4C1C-9CA6-69B18E5BC48C}"/>
            </a:ext>
          </a:extLst>
        </xdr:cNvPr>
        <xdr:cNvSpPr>
          <a:spLocks noChangeShapeType="1"/>
        </xdr:cNvSpPr>
      </xdr:nvSpPr>
      <xdr:spPr bwMode="auto">
        <a:xfrm>
          <a:off x="136810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64" name="Line 106">
          <a:extLst>
            <a:ext uri="{FF2B5EF4-FFF2-40B4-BE49-F238E27FC236}">
              <a16:creationId xmlns:a16="http://schemas.microsoft.com/office/drawing/2014/main" id="{0BE74B72-4B75-4B67-BE49-A05C7A21A11F}"/>
            </a:ext>
          </a:extLst>
        </xdr:cNvPr>
        <xdr:cNvSpPr>
          <a:spLocks noChangeShapeType="1"/>
        </xdr:cNvSpPr>
      </xdr:nvSpPr>
      <xdr:spPr bwMode="auto">
        <a:xfrm>
          <a:off x="137572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65" name="Line 107">
          <a:extLst>
            <a:ext uri="{FF2B5EF4-FFF2-40B4-BE49-F238E27FC236}">
              <a16:creationId xmlns:a16="http://schemas.microsoft.com/office/drawing/2014/main" id="{B2ECBF8F-D797-475B-B389-067780E772CE}"/>
            </a:ext>
          </a:extLst>
        </xdr:cNvPr>
        <xdr:cNvSpPr>
          <a:spLocks noChangeShapeType="1"/>
        </xdr:cNvSpPr>
      </xdr:nvSpPr>
      <xdr:spPr bwMode="auto">
        <a:xfrm>
          <a:off x="135572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66" name="Line 108">
          <a:extLst>
            <a:ext uri="{FF2B5EF4-FFF2-40B4-BE49-F238E27FC236}">
              <a16:creationId xmlns:a16="http://schemas.microsoft.com/office/drawing/2014/main" id="{020D2EC4-2A6B-4E13-92E9-9982C9577CA9}"/>
            </a:ext>
          </a:extLst>
        </xdr:cNvPr>
        <xdr:cNvSpPr>
          <a:spLocks noChangeShapeType="1"/>
        </xdr:cNvSpPr>
      </xdr:nvSpPr>
      <xdr:spPr bwMode="auto">
        <a:xfrm>
          <a:off x="139954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7" name="Line 109">
          <a:extLst>
            <a:ext uri="{FF2B5EF4-FFF2-40B4-BE49-F238E27FC236}">
              <a16:creationId xmlns:a16="http://schemas.microsoft.com/office/drawing/2014/main" id="{1E0FDFF8-2D53-433D-A38B-DFAEDC8AFFD9}"/>
            </a:ext>
          </a:extLst>
        </xdr:cNvPr>
        <xdr:cNvSpPr>
          <a:spLocks noChangeShapeType="1"/>
        </xdr:cNvSpPr>
      </xdr:nvSpPr>
      <xdr:spPr bwMode="auto">
        <a:xfrm>
          <a:off x="139096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68" name="Oval 110">
          <a:extLst>
            <a:ext uri="{FF2B5EF4-FFF2-40B4-BE49-F238E27FC236}">
              <a16:creationId xmlns:a16="http://schemas.microsoft.com/office/drawing/2014/main" id="{08B646DB-1CEB-4DF9-A5C3-09425416EE8F}"/>
            </a:ext>
          </a:extLst>
        </xdr:cNvPr>
        <xdr:cNvSpPr>
          <a:spLocks noChangeArrowheads="1"/>
        </xdr:cNvSpPr>
      </xdr:nvSpPr>
      <xdr:spPr bwMode="auto">
        <a:xfrm>
          <a:off x="12134850" y="1507490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69" name="Line 111">
          <a:extLst>
            <a:ext uri="{FF2B5EF4-FFF2-40B4-BE49-F238E27FC236}">
              <a16:creationId xmlns:a16="http://schemas.microsoft.com/office/drawing/2014/main" id="{98E67BE7-36BE-4CAD-B7A3-CDA3800C7D59}"/>
            </a:ext>
          </a:extLst>
        </xdr:cNvPr>
        <xdr:cNvSpPr>
          <a:spLocks noChangeShapeType="1"/>
        </xdr:cNvSpPr>
      </xdr:nvSpPr>
      <xdr:spPr bwMode="auto">
        <a:xfrm flipV="1">
          <a:off x="121348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70" name="Line 112">
          <a:extLst>
            <a:ext uri="{FF2B5EF4-FFF2-40B4-BE49-F238E27FC236}">
              <a16:creationId xmlns:a16="http://schemas.microsoft.com/office/drawing/2014/main" id="{19028CE7-B706-4352-B400-BB570E1D885A}"/>
            </a:ext>
          </a:extLst>
        </xdr:cNvPr>
        <xdr:cNvSpPr>
          <a:spLocks noChangeShapeType="1"/>
        </xdr:cNvSpPr>
      </xdr:nvSpPr>
      <xdr:spPr bwMode="auto">
        <a:xfrm flipV="1">
          <a:off x="12144375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71" name="Line 114">
          <a:extLst>
            <a:ext uri="{FF2B5EF4-FFF2-40B4-BE49-F238E27FC236}">
              <a16:creationId xmlns:a16="http://schemas.microsoft.com/office/drawing/2014/main" id="{E834603D-D34A-4B76-88C1-A6C5D795A5CA}"/>
            </a:ext>
          </a:extLst>
        </xdr:cNvPr>
        <xdr:cNvSpPr>
          <a:spLocks noChangeShapeType="1"/>
        </xdr:cNvSpPr>
      </xdr:nvSpPr>
      <xdr:spPr bwMode="auto">
        <a:xfrm flipV="1">
          <a:off x="10725150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72" name="Oval 117">
          <a:extLst>
            <a:ext uri="{FF2B5EF4-FFF2-40B4-BE49-F238E27FC236}">
              <a16:creationId xmlns:a16="http://schemas.microsoft.com/office/drawing/2014/main" id="{7F93479D-F895-4DE9-A0E7-524E8158551A}"/>
            </a:ext>
          </a:extLst>
        </xdr:cNvPr>
        <xdr:cNvSpPr>
          <a:spLocks noChangeArrowheads="1"/>
        </xdr:cNvSpPr>
      </xdr:nvSpPr>
      <xdr:spPr bwMode="auto">
        <a:xfrm>
          <a:off x="7902575" y="150749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73" name="Oval 118">
          <a:extLst>
            <a:ext uri="{FF2B5EF4-FFF2-40B4-BE49-F238E27FC236}">
              <a16:creationId xmlns:a16="http://schemas.microsoft.com/office/drawing/2014/main" id="{A9331B87-1FBC-4785-A347-9434A54E34D1}"/>
            </a:ext>
          </a:extLst>
        </xdr:cNvPr>
        <xdr:cNvSpPr>
          <a:spLocks noChangeArrowheads="1"/>
        </xdr:cNvSpPr>
      </xdr:nvSpPr>
      <xdr:spPr bwMode="auto">
        <a:xfrm>
          <a:off x="7896225" y="1507490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4" name="AutoShape 121">
          <a:extLst>
            <a:ext uri="{FF2B5EF4-FFF2-40B4-BE49-F238E27FC236}">
              <a16:creationId xmlns:a16="http://schemas.microsoft.com/office/drawing/2014/main" id="{DC076D74-040D-4E26-A410-E7292FDD84F3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5" name="AutoShape 123">
          <a:extLst>
            <a:ext uri="{FF2B5EF4-FFF2-40B4-BE49-F238E27FC236}">
              <a16:creationId xmlns:a16="http://schemas.microsoft.com/office/drawing/2014/main" id="{414890CE-EB64-4DFE-99BF-8E5FED5A2EA5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103168</xdr:colOff>
      <xdr:row>16</xdr:row>
      <xdr:rowOff>17459</xdr:rowOff>
    </xdr:from>
    <xdr:to>
      <xdr:col>16</xdr:col>
      <xdr:colOff>236518</xdr:colOff>
      <xdr:row>16</xdr:row>
      <xdr:rowOff>141284</xdr:rowOff>
    </xdr:to>
    <xdr:sp macro="" textlink="">
      <xdr:nvSpPr>
        <xdr:cNvPr id="76" name="AutoShape 139">
          <a:extLst>
            <a:ext uri="{FF2B5EF4-FFF2-40B4-BE49-F238E27FC236}">
              <a16:creationId xmlns:a16="http://schemas.microsoft.com/office/drawing/2014/main" id="{0CEA5452-ADD4-425B-9319-0EEA6ED1CD29}"/>
            </a:ext>
          </a:extLst>
        </xdr:cNvPr>
        <xdr:cNvSpPr>
          <a:spLocks noChangeArrowheads="1"/>
        </xdr:cNvSpPr>
      </xdr:nvSpPr>
      <xdr:spPr bwMode="auto">
        <a:xfrm>
          <a:off x="10828318" y="276065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61</xdr:row>
      <xdr:rowOff>161925</xdr:rowOff>
    </xdr:from>
    <xdr:to>
      <xdr:col>1</xdr:col>
      <xdr:colOff>0</xdr:colOff>
      <xdr:row>61</xdr:row>
      <xdr:rowOff>161925</xdr:rowOff>
    </xdr:to>
    <xdr:sp macro="" textlink="">
      <xdr:nvSpPr>
        <xdr:cNvPr id="77" name="Line 187">
          <a:extLst>
            <a:ext uri="{FF2B5EF4-FFF2-40B4-BE49-F238E27FC236}">
              <a16:creationId xmlns:a16="http://schemas.microsoft.com/office/drawing/2014/main" id="{CE8ED180-0754-4A89-8302-C5F80D51DA5B}"/>
            </a:ext>
          </a:extLst>
        </xdr:cNvPr>
        <xdr:cNvSpPr>
          <a:spLocks noChangeShapeType="1"/>
        </xdr:cNvSpPr>
      </xdr:nvSpPr>
      <xdr:spPr bwMode="auto">
        <a:xfrm flipV="1">
          <a:off x="152400" y="10620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78" name="Text Box 209">
          <a:extLst>
            <a:ext uri="{FF2B5EF4-FFF2-40B4-BE49-F238E27FC236}">
              <a16:creationId xmlns:a16="http://schemas.microsoft.com/office/drawing/2014/main" id="{78C97CFA-1F1D-4AB6-87D9-50EF3ADC5F41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9" name="Line 246">
          <a:extLst>
            <a:ext uri="{FF2B5EF4-FFF2-40B4-BE49-F238E27FC236}">
              <a16:creationId xmlns:a16="http://schemas.microsoft.com/office/drawing/2014/main" id="{DD245184-CEB6-4033-BDA3-1B6416F3C8A0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0" name="Oval 247">
          <a:extLst>
            <a:ext uri="{FF2B5EF4-FFF2-40B4-BE49-F238E27FC236}">
              <a16:creationId xmlns:a16="http://schemas.microsoft.com/office/drawing/2014/main" id="{92FEA4B7-F3E1-4FFE-AE57-FD851DDC5942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1" name="AutoShape 248">
          <a:extLst>
            <a:ext uri="{FF2B5EF4-FFF2-40B4-BE49-F238E27FC236}">
              <a16:creationId xmlns:a16="http://schemas.microsoft.com/office/drawing/2014/main" id="{C42BD2B7-FE7E-45C3-B49D-16272D8F7868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2" name="AutoShape 249">
          <a:extLst>
            <a:ext uri="{FF2B5EF4-FFF2-40B4-BE49-F238E27FC236}">
              <a16:creationId xmlns:a16="http://schemas.microsoft.com/office/drawing/2014/main" id="{87BFCA88-950D-4BDC-B663-570C59A56D31}"/>
            </a:ext>
          </a:extLst>
        </xdr:cNvPr>
        <xdr:cNvSpPr>
          <a:spLocks noChangeArrowheads="1"/>
        </xdr:cNvSpPr>
      </xdr:nvSpPr>
      <xdr:spPr bwMode="auto">
        <a:xfrm flipV="1"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3" name="Text Box 250">
          <a:extLst>
            <a:ext uri="{FF2B5EF4-FFF2-40B4-BE49-F238E27FC236}">
              <a16:creationId xmlns:a16="http://schemas.microsoft.com/office/drawing/2014/main" id="{41324C1D-10B0-4739-BDCE-6BC9A3E2B1A7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4" name="Text Box 259">
          <a:extLst>
            <a:ext uri="{FF2B5EF4-FFF2-40B4-BE49-F238E27FC236}">
              <a16:creationId xmlns:a16="http://schemas.microsoft.com/office/drawing/2014/main" id="{68695362-085E-4915-8312-A548488F47BE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557213</xdr:colOff>
      <xdr:row>52</xdr:row>
      <xdr:rowOff>147638</xdr:rowOff>
    </xdr:from>
    <xdr:to>
      <xdr:col>8</xdr:col>
      <xdr:colOff>223838</xdr:colOff>
      <xdr:row>56</xdr:row>
      <xdr:rowOff>158377</xdr:rowOff>
    </xdr:to>
    <xdr:sp macro="" textlink="">
      <xdr:nvSpPr>
        <xdr:cNvPr id="85" name="Freeform 289">
          <a:extLst>
            <a:ext uri="{FF2B5EF4-FFF2-40B4-BE49-F238E27FC236}">
              <a16:creationId xmlns:a16="http://schemas.microsoft.com/office/drawing/2014/main" id="{A389273F-EDB5-46A3-A448-ECB2352A84A0}"/>
            </a:ext>
          </a:extLst>
        </xdr:cNvPr>
        <xdr:cNvSpPr>
          <a:spLocks/>
        </xdr:cNvSpPr>
      </xdr:nvSpPr>
      <xdr:spPr bwMode="auto">
        <a:xfrm>
          <a:off x="4938713" y="9063038"/>
          <a:ext cx="371475" cy="696539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  <a:gd name="connsiteX0" fmla="*/ 10000 w 10000"/>
            <a:gd name="connsiteY0" fmla="*/ 11403 h 11403"/>
            <a:gd name="connsiteX1" fmla="*/ 9773 w 10000"/>
            <a:gd name="connsiteY1" fmla="*/ 7333 h 11403"/>
            <a:gd name="connsiteX2" fmla="*/ 0 w 10000"/>
            <a:gd name="connsiteY2" fmla="*/ 0 h 11403"/>
            <a:gd name="connsiteX0" fmla="*/ 10000 w 10000"/>
            <a:gd name="connsiteY0" fmla="*/ 11804 h 11804"/>
            <a:gd name="connsiteX1" fmla="*/ 9773 w 10000"/>
            <a:gd name="connsiteY1" fmla="*/ 7333 h 11804"/>
            <a:gd name="connsiteX2" fmla="*/ 0 w 10000"/>
            <a:gd name="connsiteY2" fmla="*/ 0 h 11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804">
              <a:moveTo>
                <a:pt x="10000" y="11804"/>
              </a:moveTo>
              <a:cubicBezTo>
                <a:pt x="9924" y="10447"/>
                <a:pt x="9849" y="8690"/>
                <a:pt x="9773" y="7333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1814</xdr:colOff>
      <xdr:row>60</xdr:row>
      <xdr:rowOff>132756</xdr:rowOff>
    </xdr:from>
    <xdr:to>
      <xdr:col>4</xdr:col>
      <xdr:colOff>674076</xdr:colOff>
      <xdr:row>62</xdr:row>
      <xdr:rowOff>148638</xdr:rowOff>
    </xdr:to>
    <xdr:sp macro="" textlink="">
      <xdr:nvSpPr>
        <xdr:cNvPr id="86" name="Freeform 292">
          <a:extLst>
            <a:ext uri="{FF2B5EF4-FFF2-40B4-BE49-F238E27FC236}">
              <a16:creationId xmlns:a16="http://schemas.microsoft.com/office/drawing/2014/main" id="{894ABA64-F408-46B5-B1FB-5291E07C9F56}"/>
            </a:ext>
          </a:extLst>
        </xdr:cNvPr>
        <xdr:cNvSpPr>
          <a:spLocks/>
        </xdr:cNvSpPr>
      </xdr:nvSpPr>
      <xdr:spPr bwMode="auto">
        <a:xfrm>
          <a:off x="2268764" y="10419756"/>
          <a:ext cx="672262" cy="358782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  <a:gd name="connsiteX0" fmla="*/ 0 w 9645"/>
            <a:gd name="connsiteY0" fmla="*/ 11456 h 11456"/>
            <a:gd name="connsiteX1" fmla="*/ 0 w 9645"/>
            <a:gd name="connsiteY1" fmla="*/ 1456 h 11456"/>
            <a:gd name="connsiteX2" fmla="*/ 9645 w 9645"/>
            <a:gd name="connsiteY2" fmla="*/ 3 h 11456"/>
            <a:gd name="connsiteX0" fmla="*/ 0 w 10000"/>
            <a:gd name="connsiteY0" fmla="*/ 9999 h 9999"/>
            <a:gd name="connsiteX1" fmla="*/ 0 w 10000"/>
            <a:gd name="connsiteY1" fmla="*/ 2535 h 9999"/>
            <a:gd name="connsiteX2" fmla="*/ 10000 w 10000"/>
            <a:gd name="connsiteY2" fmla="*/ 2 h 9999"/>
            <a:gd name="connsiteX0" fmla="*/ 0 w 10000"/>
            <a:gd name="connsiteY0" fmla="*/ 10000 h 10000"/>
            <a:gd name="connsiteX1" fmla="*/ 0 w 10000"/>
            <a:gd name="connsiteY1" fmla="*/ 2535 h 10000"/>
            <a:gd name="connsiteX2" fmla="*/ 10000 w 10000"/>
            <a:gd name="connsiteY2" fmla="*/ 2 h 10000"/>
            <a:gd name="connsiteX0" fmla="*/ 0 w 10000"/>
            <a:gd name="connsiteY0" fmla="*/ 10001 h 10001"/>
            <a:gd name="connsiteX1" fmla="*/ 0 w 10000"/>
            <a:gd name="connsiteY1" fmla="*/ 2536 h 10001"/>
            <a:gd name="connsiteX2" fmla="*/ 10000 w 10000"/>
            <a:gd name="connsiteY2" fmla="*/ 3 h 10001"/>
            <a:gd name="connsiteX0" fmla="*/ 0 w 10000"/>
            <a:gd name="connsiteY0" fmla="*/ 11012 h 11012"/>
            <a:gd name="connsiteX1" fmla="*/ 0 w 10000"/>
            <a:gd name="connsiteY1" fmla="*/ 3547 h 11012"/>
            <a:gd name="connsiteX2" fmla="*/ 10000 w 10000"/>
            <a:gd name="connsiteY2" fmla="*/ 2 h 11012"/>
            <a:gd name="connsiteX0" fmla="*/ 0 w 10000"/>
            <a:gd name="connsiteY0" fmla="*/ 11014 h 11014"/>
            <a:gd name="connsiteX1" fmla="*/ 0 w 10000"/>
            <a:gd name="connsiteY1" fmla="*/ 3549 h 11014"/>
            <a:gd name="connsiteX2" fmla="*/ 10000 w 10000"/>
            <a:gd name="connsiteY2" fmla="*/ 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14">
              <a:moveTo>
                <a:pt x="0" y="11014"/>
              </a:moveTo>
              <a:lnTo>
                <a:pt x="0" y="3549"/>
              </a:lnTo>
              <a:cubicBezTo>
                <a:pt x="637" y="1102"/>
                <a:pt x="6544" y="-79"/>
                <a:pt x="10000" y="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293915</xdr:colOff>
      <xdr:row>53</xdr:row>
      <xdr:rowOff>101903</xdr:rowOff>
    </xdr:from>
    <xdr:to>
      <xdr:col>10</xdr:col>
      <xdr:colOff>127042</xdr:colOff>
      <xdr:row>56</xdr:row>
      <xdr:rowOff>150766</xdr:rowOff>
    </xdr:to>
    <xdr:sp macro="" textlink="">
      <xdr:nvSpPr>
        <xdr:cNvPr id="87" name="Freeform 294">
          <a:extLst>
            <a:ext uri="{FF2B5EF4-FFF2-40B4-BE49-F238E27FC236}">
              <a16:creationId xmlns:a16="http://schemas.microsoft.com/office/drawing/2014/main" id="{95CE9D4D-2E8E-4D24-98F4-6EC214461376}"/>
            </a:ext>
          </a:extLst>
        </xdr:cNvPr>
        <xdr:cNvSpPr>
          <a:spLocks/>
        </xdr:cNvSpPr>
      </xdr:nvSpPr>
      <xdr:spPr bwMode="auto">
        <a:xfrm>
          <a:off x="6085115" y="9188753"/>
          <a:ext cx="537977" cy="56321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38675</xdr:colOff>
      <xdr:row>53</xdr:row>
      <xdr:rowOff>68556</xdr:rowOff>
    </xdr:from>
    <xdr:to>
      <xdr:col>10</xdr:col>
      <xdr:colOff>631342</xdr:colOff>
      <xdr:row>53</xdr:row>
      <xdr:rowOff>100070</xdr:rowOff>
    </xdr:to>
    <xdr:sp macro="" textlink="">
      <xdr:nvSpPr>
        <xdr:cNvPr id="88" name="Freeform 295">
          <a:extLst>
            <a:ext uri="{FF2B5EF4-FFF2-40B4-BE49-F238E27FC236}">
              <a16:creationId xmlns:a16="http://schemas.microsoft.com/office/drawing/2014/main" id="{989AF5A6-339E-4E73-BC2A-7498753F15E8}"/>
            </a:ext>
          </a:extLst>
        </xdr:cNvPr>
        <xdr:cNvSpPr>
          <a:spLocks/>
        </xdr:cNvSpPr>
      </xdr:nvSpPr>
      <xdr:spPr bwMode="auto">
        <a:xfrm flipH="1">
          <a:off x="6534725" y="9155406"/>
          <a:ext cx="592667" cy="31514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173566</xdr:colOff>
      <xdr:row>59</xdr:row>
      <xdr:rowOff>20839</xdr:rowOff>
    </xdr:from>
    <xdr:to>
      <xdr:col>2</xdr:col>
      <xdr:colOff>643889</xdr:colOff>
      <xdr:row>61</xdr:row>
      <xdr:rowOff>156381</xdr:rowOff>
    </xdr:to>
    <xdr:sp macro="" textlink="">
      <xdr:nvSpPr>
        <xdr:cNvPr id="89" name="Freeform 338">
          <a:extLst>
            <a:ext uri="{FF2B5EF4-FFF2-40B4-BE49-F238E27FC236}">
              <a16:creationId xmlns:a16="http://schemas.microsoft.com/office/drawing/2014/main" id="{DF37BF7D-A520-4421-BA8D-396B3D6BA0E4}"/>
            </a:ext>
          </a:extLst>
        </xdr:cNvPr>
        <xdr:cNvSpPr>
          <a:spLocks/>
        </xdr:cNvSpPr>
      </xdr:nvSpPr>
      <xdr:spPr bwMode="auto">
        <a:xfrm flipH="1">
          <a:off x="1030816" y="10136389"/>
          <a:ext cx="470323" cy="478442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8263</xdr:colOff>
      <xdr:row>6</xdr:row>
      <xdr:rowOff>60517</xdr:rowOff>
    </xdr:from>
    <xdr:to>
      <xdr:col>18</xdr:col>
      <xdr:colOff>306469</xdr:colOff>
      <xdr:row>8</xdr:row>
      <xdr:rowOff>1169</xdr:rowOff>
    </xdr:to>
    <xdr:sp macro="" textlink="">
      <xdr:nvSpPr>
        <xdr:cNvPr id="90" name="Freeform 339">
          <a:extLst>
            <a:ext uri="{FF2B5EF4-FFF2-40B4-BE49-F238E27FC236}">
              <a16:creationId xmlns:a16="http://schemas.microsoft.com/office/drawing/2014/main" id="{7F8B5411-81FB-470D-A6D9-60C5EECCBB98}"/>
            </a:ext>
          </a:extLst>
        </xdr:cNvPr>
        <xdr:cNvSpPr>
          <a:spLocks/>
        </xdr:cNvSpPr>
      </xdr:nvSpPr>
      <xdr:spPr bwMode="auto">
        <a:xfrm>
          <a:off x="12143113" y="1089217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12112</xdr:colOff>
      <xdr:row>4</xdr:row>
      <xdr:rowOff>144548</xdr:rowOff>
    </xdr:from>
    <xdr:to>
      <xdr:col>18</xdr:col>
      <xdr:colOff>300791</xdr:colOff>
      <xdr:row>6</xdr:row>
      <xdr:rowOff>12534</xdr:rowOff>
    </xdr:to>
    <xdr:sp macro="" textlink="">
      <xdr:nvSpPr>
        <xdr:cNvPr id="91" name="Freeform 340">
          <a:extLst>
            <a:ext uri="{FF2B5EF4-FFF2-40B4-BE49-F238E27FC236}">
              <a16:creationId xmlns:a16="http://schemas.microsoft.com/office/drawing/2014/main" id="{83F12591-190B-40DD-8AED-D4BAD86C73DB}"/>
            </a:ext>
          </a:extLst>
        </xdr:cNvPr>
        <xdr:cNvSpPr>
          <a:spLocks/>
        </xdr:cNvSpPr>
      </xdr:nvSpPr>
      <xdr:spPr bwMode="auto">
        <a:xfrm>
          <a:off x="12146962" y="830348"/>
          <a:ext cx="288679" cy="210886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332506</xdr:colOff>
      <xdr:row>14</xdr:row>
      <xdr:rowOff>28575</xdr:rowOff>
    </xdr:from>
    <xdr:to>
      <xdr:col>13</xdr:col>
      <xdr:colOff>608731</xdr:colOff>
      <xdr:row>16</xdr:row>
      <xdr:rowOff>19050</xdr:rowOff>
    </xdr:to>
    <xdr:sp macro="" textlink="">
      <xdr:nvSpPr>
        <xdr:cNvPr id="92" name="Line 365">
          <a:extLst>
            <a:ext uri="{FF2B5EF4-FFF2-40B4-BE49-F238E27FC236}">
              <a16:creationId xmlns:a16="http://schemas.microsoft.com/office/drawing/2014/main" id="{90CEB0DB-BCBF-4315-8A75-236CD31FE006}"/>
            </a:ext>
          </a:extLst>
        </xdr:cNvPr>
        <xdr:cNvSpPr>
          <a:spLocks noChangeShapeType="1"/>
        </xdr:cNvSpPr>
      </xdr:nvSpPr>
      <xdr:spPr bwMode="auto">
        <a:xfrm flipV="1">
          <a:off x="8943106" y="24288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666099</xdr:colOff>
      <xdr:row>17</xdr:row>
      <xdr:rowOff>159143</xdr:rowOff>
    </xdr:from>
    <xdr:to>
      <xdr:col>11</xdr:col>
      <xdr:colOff>666099</xdr:colOff>
      <xdr:row>22</xdr:row>
      <xdr:rowOff>159143</xdr:rowOff>
    </xdr:to>
    <xdr:sp macro="" textlink="">
      <xdr:nvSpPr>
        <xdr:cNvPr id="93" name="Line 366">
          <a:extLst>
            <a:ext uri="{FF2B5EF4-FFF2-40B4-BE49-F238E27FC236}">
              <a16:creationId xmlns:a16="http://schemas.microsoft.com/office/drawing/2014/main" id="{727A0690-F3AC-4FDE-8A95-83EA92044BF1}"/>
            </a:ext>
          </a:extLst>
        </xdr:cNvPr>
        <xdr:cNvSpPr>
          <a:spLocks noChangeShapeType="1"/>
        </xdr:cNvSpPr>
      </xdr:nvSpPr>
      <xdr:spPr bwMode="auto">
        <a:xfrm flipV="1">
          <a:off x="7866999" y="307379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684353</xdr:colOff>
      <xdr:row>19</xdr:row>
      <xdr:rowOff>23522</xdr:rowOff>
    </xdr:from>
    <xdr:to>
      <xdr:col>12</xdr:col>
      <xdr:colOff>370605</xdr:colOff>
      <xdr:row>21</xdr:row>
      <xdr:rowOff>4472</xdr:rowOff>
    </xdr:to>
    <xdr:sp macro="" textlink="">
      <xdr:nvSpPr>
        <xdr:cNvPr id="94" name="Line 367">
          <a:extLst>
            <a:ext uri="{FF2B5EF4-FFF2-40B4-BE49-F238E27FC236}">
              <a16:creationId xmlns:a16="http://schemas.microsoft.com/office/drawing/2014/main" id="{04D38FE9-DF1E-4ECE-A881-44C81D50EEC5}"/>
            </a:ext>
          </a:extLst>
        </xdr:cNvPr>
        <xdr:cNvSpPr>
          <a:spLocks noChangeShapeType="1"/>
        </xdr:cNvSpPr>
      </xdr:nvSpPr>
      <xdr:spPr bwMode="auto">
        <a:xfrm flipH="1">
          <a:off x="7885253" y="3281072"/>
          <a:ext cx="391102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21981</xdr:colOff>
      <xdr:row>22</xdr:row>
      <xdr:rowOff>136070</xdr:rowOff>
    </xdr:from>
    <xdr:ext cx="814859" cy="345155"/>
    <xdr:sp macro="" textlink="">
      <xdr:nvSpPr>
        <xdr:cNvPr id="95" name="Text Box 371">
          <a:extLst>
            <a:ext uri="{FF2B5EF4-FFF2-40B4-BE49-F238E27FC236}">
              <a16:creationId xmlns:a16="http://schemas.microsoft.com/office/drawing/2014/main" id="{E1FAF2BE-0413-4C64-879B-D3EA5EE48D07}"/>
            </a:ext>
          </a:extLst>
        </xdr:cNvPr>
        <xdr:cNvSpPr txBox="1">
          <a:spLocks noChangeArrowheads="1"/>
        </xdr:cNvSpPr>
      </xdr:nvSpPr>
      <xdr:spPr bwMode="auto">
        <a:xfrm>
          <a:off x="8632581" y="3907970"/>
          <a:ext cx="814859" cy="345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田辺新庄店</a:t>
          </a:r>
        </a:p>
      </xdr:txBody>
    </xdr:sp>
    <xdr:clientData/>
  </xdr:oneCellAnchor>
  <xdr:twoCellAnchor>
    <xdr:from>
      <xdr:col>11</xdr:col>
      <xdr:colOff>585560</xdr:colOff>
      <xdr:row>32</xdr:row>
      <xdr:rowOff>13784</xdr:rowOff>
    </xdr:from>
    <xdr:to>
      <xdr:col>12</xdr:col>
      <xdr:colOff>181427</xdr:colOff>
      <xdr:row>32</xdr:row>
      <xdr:rowOff>20134</xdr:rowOff>
    </xdr:to>
    <xdr:sp macro="" textlink="">
      <xdr:nvSpPr>
        <xdr:cNvPr id="96" name="Line 373">
          <a:extLst>
            <a:ext uri="{FF2B5EF4-FFF2-40B4-BE49-F238E27FC236}">
              <a16:creationId xmlns:a16="http://schemas.microsoft.com/office/drawing/2014/main" id="{88DC0D93-28BE-46E1-A005-EAB1B05DB12A}"/>
            </a:ext>
          </a:extLst>
        </xdr:cNvPr>
        <xdr:cNvSpPr>
          <a:spLocks noChangeShapeType="1"/>
        </xdr:cNvSpPr>
      </xdr:nvSpPr>
      <xdr:spPr bwMode="auto">
        <a:xfrm>
          <a:off x="7786460" y="5500184"/>
          <a:ext cx="300717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30</xdr:row>
      <xdr:rowOff>123825</xdr:rowOff>
    </xdr:from>
    <xdr:to>
      <xdr:col>19</xdr:col>
      <xdr:colOff>0</xdr:colOff>
      <xdr:row>32</xdr:row>
      <xdr:rowOff>152400</xdr:rowOff>
    </xdr:to>
    <xdr:sp macro="" textlink="">
      <xdr:nvSpPr>
        <xdr:cNvPr id="97" name="Freeform 377">
          <a:extLst>
            <a:ext uri="{FF2B5EF4-FFF2-40B4-BE49-F238E27FC236}">
              <a16:creationId xmlns:a16="http://schemas.microsoft.com/office/drawing/2014/main" id="{8E7029C2-83DE-449D-A343-393C903B7027}"/>
            </a:ext>
          </a:extLst>
        </xdr:cNvPr>
        <xdr:cNvSpPr>
          <a:spLocks/>
        </xdr:cNvSpPr>
      </xdr:nvSpPr>
      <xdr:spPr bwMode="auto">
        <a:xfrm>
          <a:off x="12839700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37</xdr:row>
      <xdr:rowOff>161925</xdr:rowOff>
    </xdr:from>
    <xdr:to>
      <xdr:col>14</xdr:col>
      <xdr:colOff>723900</xdr:colOff>
      <xdr:row>38</xdr:row>
      <xdr:rowOff>0</xdr:rowOff>
    </xdr:to>
    <xdr:sp macro="" textlink="">
      <xdr:nvSpPr>
        <xdr:cNvPr id="98" name="Line 379">
          <a:extLst>
            <a:ext uri="{FF2B5EF4-FFF2-40B4-BE49-F238E27FC236}">
              <a16:creationId xmlns:a16="http://schemas.microsoft.com/office/drawing/2014/main" id="{E2D577D9-A10A-49D6-87D3-8D2F3A47AB21}"/>
            </a:ext>
          </a:extLst>
        </xdr:cNvPr>
        <xdr:cNvSpPr>
          <a:spLocks noChangeShapeType="1"/>
        </xdr:cNvSpPr>
      </xdr:nvSpPr>
      <xdr:spPr bwMode="auto">
        <a:xfrm>
          <a:off x="9334500" y="6505575"/>
          <a:ext cx="68580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415038</xdr:colOff>
      <xdr:row>45</xdr:row>
      <xdr:rowOff>85725</xdr:rowOff>
    </xdr:from>
    <xdr:to>
      <xdr:col>11</xdr:col>
      <xdr:colOff>692624</xdr:colOff>
      <xdr:row>48</xdr:row>
      <xdr:rowOff>66675</xdr:rowOff>
    </xdr:to>
    <xdr:sp macro="" textlink="">
      <xdr:nvSpPr>
        <xdr:cNvPr id="99" name="Freeform 380">
          <a:extLst>
            <a:ext uri="{FF2B5EF4-FFF2-40B4-BE49-F238E27FC236}">
              <a16:creationId xmlns:a16="http://schemas.microsoft.com/office/drawing/2014/main" id="{848D5C33-83A5-40F0-BB7F-AB80DEDA1650}"/>
            </a:ext>
          </a:extLst>
        </xdr:cNvPr>
        <xdr:cNvSpPr>
          <a:spLocks/>
        </xdr:cNvSpPr>
      </xdr:nvSpPr>
      <xdr:spPr bwMode="auto">
        <a:xfrm>
          <a:off x="7615938" y="7800975"/>
          <a:ext cx="277586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671445</xdr:colOff>
      <xdr:row>41</xdr:row>
      <xdr:rowOff>51556</xdr:rowOff>
    </xdr:from>
    <xdr:to>
      <xdr:col>12</xdr:col>
      <xdr:colOff>605948</xdr:colOff>
      <xdr:row>48</xdr:row>
      <xdr:rowOff>146395</xdr:rowOff>
    </xdr:to>
    <xdr:sp macro="" textlink="">
      <xdr:nvSpPr>
        <xdr:cNvPr id="100" name="Freeform 381">
          <a:extLst>
            <a:ext uri="{FF2B5EF4-FFF2-40B4-BE49-F238E27FC236}">
              <a16:creationId xmlns:a16="http://schemas.microsoft.com/office/drawing/2014/main" id="{8A54E9ED-3171-45E5-AA3A-63FAB59CA191}"/>
            </a:ext>
          </a:extLst>
        </xdr:cNvPr>
        <xdr:cNvSpPr>
          <a:spLocks/>
        </xdr:cNvSpPr>
      </xdr:nvSpPr>
      <xdr:spPr bwMode="auto">
        <a:xfrm>
          <a:off x="7872345" y="7081006"/>
          <a:ext cx="639353" cy="1294989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  <a:gd name="connsiteX0" fmla="*/ 0 w 10341"/>
            <a:gd name="connsiteY0" fmla="*/ 11665 h 11665"/>
            <a:gd name="connsiteX1" fmla="*/ 87 w 10341"/>
            <a:gd name="connsiteY1" fmla="*/ 6604 h 11665"/>
            <a:gd name="connsiteX2" fmla="*/ 10341 w 10341"/>
            <a:gd name="connsiteY2" fmla="*/ 0 h 11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41" h="11665">
              <a:moveTo>
                <a:pt x="0" y="11665"/>
              </a:moveTo>
              <a:cubicBezTo>
                <a:pt x="0" y="10404"/>
                <a:pt x="87" y="7865"/>
                <a:pt x="87" y="6604"/>
              </a:cubicBezTo>
              <a:cubicBezTo>
                <a:pt x="10298" y="2161"/>
                <a:pt x="10256" y="3824"/>
                <a:pt x="103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673574</xdr:colOff>
      <xdr:row>43</xdr:row>
      <xdr:rowOff>123825</xdr:rowOff>
    </xdr:from>
    <xdr:to>
      <xdr:col>11</xdr:col>
      <xdr:colOff>673574</xdr:colOff>
      <xdr:row>45</xdr:row>
      <xdr:rowOff>104775</xdr:rowOff>
    </xdr:to>
    <xdr:sp macro="" textlink="">
      <xdr:nvSpPr>
        <xdr:cNvPr id="101" name="Line 383">
          <a:extLst>
            <a:ext uri="{FF2B5EF4-FFF2-40B4-BE49-F238E27FC236}">
              <a16:creationId xmlns:a16="http://schemas.microsoft.com/office/drawing/2014/main" id="{6D1DCDE1-3380-474B-BB73-9FB7B0D7DA10}"/>
            </a:ext>
          </a:extLst>
        </xdr:cNvPr>
        <xdr:cNvSpPr>
          <a:spLocks noChangeShapeType="1"/>
        </xdr:cNvSpPr>
      </xdr:nvSpPr>
      <xdr:spPr bwMode="auto">
        <a:xfrm flipV="1">
          <a:off x="7874474" y="74961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57150</xdr:colOff>
      <xdr:row>45</xdr:row>
      <xdr:rowOff>159727</xdr:rowOff>
    </xdr:from>
    <xdr:to>
      <xdr:col>13</xdr:col>
      <xdr:colOff>619125</xdr:colOff>
      <xdr:row>46</xdr:row>
      <xdr:rowOff>74002</xdr:rowOff>
    </xdr:to>
    <xdr:sp macro="" textlink="">
      <xdr:nvSpPr>
        <xdr:cNvPr id="102" name="Freeform 385">
          <a:extLst>
            <a:ext uri="{FF2B5EF4-FFF2-40B4-BE49-F238E27FC236}">
              <a16:creationId xmlns:a16="http://schemas.microsoft.com/office/drawing/2014/main" id="{62C983E5-ED3A-4AB3-9380-466660342488}"/>
            </a:ext>
          </a:extLst>
        </xdr:cNvPr>
        <xdr:cNvSpPr>
          <a:spLocks/>
        </xdr:cNvSpPr>
      </xdr:nvSpPr>
      <xdr:spPr bwMode="auto">
        <a:xfrm>
          <a:off x="8667750" y="7874977"/>
          <a:ext cx="561975" cy="85725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689660</xdr:colOff>
      <xdr:row>44</xdr:row>
      <xdr:rowOff>167408</xdr:rowOff>
    </xdr:from>
    <xdr:to>
      <xdr:col>16</xdr:col>
      <xdr:colOff>40409</xdr:colOff>
      <xdr:row>46</xdr:row>
      <xdr:rowOff>166091</xdr:rowOff>
    </xdr:to>
    <xdr:sp macro="" textlink="">
      <xdr:nvSpPr>
        <xdr:cNvPr id="103" name="Line 388">
          <a:extLst>
            <a:ext uri="{FF2B5EF4-FFF2-40B4-BE49-F238E27FC236}">
              <a16:creationId xmlns:a16="http://schemas.microsoft.com/office/drawing/2014/main" id="{F6AAA750-FD3F-4FA4-9461-BB61BC539849}"/>
            </a:ext>
          </a:extLst>
        </xdr:cNvPr>
        <xdr:cNvSpPr>
          <a:spLocks noChangeShapeType="1"/>
        </xdr:cNvSpPr>
      </xdr:nvSpPr>
      <xdr:spPr bwMode="auto">
        <a:xfrm flipV="1">
          <a:off x="10709960" y="7711208"/>
          <a:ext cx="55599" cy="34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95250</xdr:rowOff>
    </xdr:from>
    <xdr:to>
      <xdr:col>21</xdr:col>
      <xdr:colOff>0</xdr:colOff>
      <xdr:row>35</xdr:row>
      <xdr:rowOff>142875</xdr:rowOff>
    </xdr:to>
    <xdr:sp macro="" textlink="">
      <xdr:nvSpPr>
        <xdr:cNvPr id="104" name="Freeform 390">
          <a:extLst>
            <a:ext uri="{FF2B5EF4-FFF2-40B4-BE49-F238E27FC236}">
              <a16:creationId xmlns:a16="http://schemas.microsoft.com/office/drawing/2014/main" id="{33544226-BC1D-4E14-93B8-738B78CE1B97}"/>
            </a:ext>
          </a:extLst>
        </xdr:cNvPr>
        <xdr:cNvSpPr>
          <a:spLocks/>
        </xdr:cNvSpPr>
      </xdr:nvSpPr>
      <xdr:spPr bwMode="auto">
        <a:xfrm>
          <a:off x="14262100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36</xdr:row>
      <xdr:rowOff>28575</xdr:rowOff>
    </xdr:from>
    <xdr:to>
      <xdr:col>21</xdr:col>
      <xdr:colOff>0</xdr:colOff>
      <xdr:row>37</xdr:row>
      <xdr:rowOff>95250</xdr:rowOff>
    </xdr:to>
    <xdr:sp macro="" textlink="">
      <xdr:nvSpPr>
        <xdr:cNvPr id="105" name="Freeform 391">
          <a:extLst>
            <a:ext uri="{FF2B5EF4-FFF2-40B4-BE49-F238E27FC236}">
              <a16:creationId xmlns:a16="http://schemas.microsoft.com/office/drawing/2014/main" id="{3112B8A9-1F40-47E6-AEAC-58C2DA460318}"/>
            </a:ext>
          </a:extLst>
        </xdr:cNvPr>
        <xdr:cNvSpPr>
          <a:spLocks/>
        </xdr:cNvSpPr>
      </xdr:nvSpPr>
      <xdr:spPr bwMode="auto">
        <a:xfrm>
          <a:off x="14262100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06" name="Freeform 392">
          <a:extLst>
            <a:ext uri="{FF2B5EF4-FFF2-40B4-BE49-F238E27FC236}">
              <a16:creationId xmlns:a16="http://schemas.microsoft.com/office/drawing/2014/main" id="{968CFE92-C7EF-443A-96B7-1E2202F89549}"/>
            </a:ext>
          </a:extLst>
        </xdr:cNvPr>
        <xdr:cNvSpPr>
          <a:spLocks/>
        </xdr:cNvSpPr>
      </xdr:nvSpPr>
      <xdr:spPr bwMode="auto">
        <a:xfrm>
          <a:off x="142621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07" name="Freeform 393">
          <a:extLst>
            <a:ext uri="{FF2B5EF4-FFF2-40B4-BE49-F238E27FC236}">
              <a16:creationId xmlns:a16="http://schemas.microsoft.com/office/drawing/2014/main" id="{8C143985-F723-43F2-850D-E48E4965ED54}"/>
            </a:ext>
          </a:extLst>
        </xdr:cNvPr>
        <xdr:cNvSpPr>
          <a:spLocks/>
        </xdr:cNvSpPr>
      </xdr:nvSpPr>
      <xdr:spPr bwMode="auto">
        <a:xfrm>
          <a:off x="142621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45</xdr:row>
      <xdr:rowOff>142875</xdr:rowOff>
    </xdr:from>
    <xdr:to>
      <xdr:col>21</xdr:col>
      <xdr:colOff>0</xdr:colOff>
      <xdr:row>45</xdr:row>
      <xdr:rowOff>142875</xdr:rowOff>
    </xdr:to>
    <xdr:sp macro="" textlink="">
      <xdr:nvSpPr>
        <xdr:cNvPr id="108" name="Line 397">
          <a:extLst>
            <a:ext uri="{FF2B5EF4-FFF2-40B4-BE49-F238E27FC236}">
              <a16:creationId xmlns:a16="http://schemas.microsoft.com/office/drawing/2014/main" id="{5166DF39-4578-45B8-AD3A-49C4E13EFCC2}"/>
            </a:ext>
          </a:extLst>
        </xdr:cNvPr>
        <xdr:cNvSpPr>
          <a:spLocks noChangeShapeType="1"/>
        </xdr:cNvSpPr>
      </xdr:nvSpPr>
      <xdr:spPr bwMode="auto">
        <a:xfrm>
          <a:off x="14262100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9525</xdr:rowOff>
    </xdr:to>
    <xdr:sp macro="" textlink="">
      <xdr:nvSpPr>
        <xdr:cNvPr id="109" name="Freeform 405">
          <a:extLst>
            <a:ext uri="{FF2B5EF4-FFF2-40B4-BE49-F238E27FC236}">
              <a16:creationId xmlns:a16="http://schemas.microsoft.com/office/drawing/2014/main" id="{EA920BDB-E360-40BD-825C-7866FDBBC76A}"/>
            </a:ext>
          </a:extLst>
        </xdr:cNvPr>
        <xdr:cNvSpPr>
          <a:spLocks/>
        </xdr:cNvSpPr>
      </xdr:nvSpPr>
      <xdr:spPr bwMode="auto">
        <a:xfrm>
          <a:off x="86106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53</xdr:row>
      <xdr:rowOff>152400</xdr:rowOff>
    </xdr:from>
    <xdr:to>
      <xdr:col>6</xdr:col>
      <xdr:colOff>733425</xdr:colOff>
      <xdr:row>56</xdr:row>
      <xdr:rowOff>152400</xdr:rowOff>
    </xdr:to>
    <xdr:sp macro="" textlink="">
      <xdr:nvSpPr>
        <xdr:cNvPr id="110" name="Freeform 406">
          <a:extLst>
            <a:ext uri="{FF2B5EF4-FFF2-40B4-BE49-F238E27FC236}">
              <a16:creationId xmlns:a16="http://schemas.microsoft.com/office/drawing/2014/main" id="{CFD6613D-70CC-474F-BC9E-27266C0DC2C2}"/>
            </a:ext>
          </a:extLst>
        </xdr:cNvPr>
        <xdr:cNvSpPr>
          <a:spLocks/>
        </xdr:cNvSpPr>
      </xdr:nvSpPr>
      <xdr:spPr bwMode="auto">
        <a:xfrm>
          <a:off x="3800475" y="923925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55</xdr:row>
      <xdr:rowOff>9525</xdr:rowOff>
    </xdr:from>
    <xdr:to>
      <xdr:col>6</xdr:col>
      <xdr:colOff>190500</xdr:colOff>
      <xdr:row>55</xdr:row>
      <xdr:rowOff>133350</xdr:rowOff>
    </xdr:to>
    <xdr:sp macro="" textlink="">
      <xdr:nvSpPr>
        <xdr:cNvPr id="111" name="AutoShape 407">
          <a:extLst>
            <a:ext uri="{FF2B5EF4-FFF2-40B4-BE49-F238E27FC236}">
              <a16:creationId xmlns:a16="http://schemas.microsoft.com/office/drawing/2014/main" id="{C0B9B411-6EF7-4134-AF19-4089A91223AD}"/>
            </a:ext>
          </a:extLst>
        </xdr:cNvPr>
        <xdr:cNvSpPr>
          <a:spLocks noChangeArrowheads="1"/>
        </xdr:cNvSpPr>
      </xdr:nvSpPr>
      <xdr:spPr bwMode="auto">
        <a:xfrm>
          <a:off x="3743325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118253</xdr:colOff>
      <xdr:row>51</xdr:row>
      <xdr:rowOff>7316</xdr:rowOff>
    </xdr:from>
    <xdr:to>
      <xdr:col>6</xdr:col>
      <xdr:colOff>123820</xdr:colOff>
      <xdr:row>53</xdr:row>
      <xdr:rowOff>112081</xdr:rowOff>
    </xdr:to>
    <xdr:sp macro="" textlink="">
      <xdr:nvSpPr>
        <xdr:cNvPr id="112" name="Freeform 408">
          <a:extLst>
            <a:ext uri="{FF2B5EF4-FFF2-40B4-BE49-F238E27FC236}">
              <a16:creationId xmlns:a16="http://schemas.microsoft.com/office/drawing/2014/main" id="{0A830DC9-2017-42F9-8082-4EBFF3687381}"/>
            </a:ext>
          </a:extLst>
        </xdr:cNvPr>
        <xdr:cNvSpPr>
          <a:spLocks/>
        </xdr:cNvSpPr>
      </xdr:nvSpPr>
      <xdr:spPr bwMode="auto">
        <a:xfrm flipH="1">
          <a:off x="3794903" y="8751266"/>
          <a:ext cx="5567" cy="44766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50</xdr:row>
      <xdr:rowOff>171268</xdr:rowOff>
    </xdr:from>
    <xdr:to>
      <xdr:col>7</xdr:col>
      <xdr:colOff>571500</xdr:colOff>
      <xdr:row>52</xdr:row>
      <xdr:rowOff>161742</xdr:rowOff>
    </xdr:to>
    <xdr:sp macro="" textlink="">
      <xdr:nvSpPr>
        <xdr:cNvPr id="113" name="Line 409">
          <a:extLst>
            <a:ext uri="{FF2B5EF4-FFF2-40B4-BE49-F238E27FC236}">
              <a16:creationId xmlns:a16="http://schemas.microsoft.com/office/drawing/2014/main" id="{E4827123-74D7-467C-B466-2178EE666F56}"/>
            </a:ext>
          </a:extLst>
        </xdr:cNvPr>
        <xdr:cNvSpPr>
          <a:spLocks noChangeShapeType="1"/>
        </xdr:cNvSpPr>
      </xdr:nvSpPr>
      <xdr:spPr bwMode="auto">
        <a:xfrm flipH="1" flipV="1">
          <a:off x="4533900" y="8743768"/>
          <a:ext cx="419100" cy="3333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517098</xdr:colOff>
      <xdr:row>52</xdr:row>
      <xdr:rowOff>113477</xdr:rowOff>
    </xdr:from>
    <xdr:to>
      <xdr:col>7</xdr:col>
      <xdr:colOff>707598</xdr:colOff>
      <xdr:row>53</xdr:row>
      <xdr:rowOff>152768</xdr:rowOff>
    </xdr:to>
    <xdr:sp macro="" textlink="">
      <xdr:nvSpPr>
        <xdr:cNvPr id="114" name="Freeform 410">
          <a:extLst>
            <a:ext uri="{FF2B5EF4-FFF2-40B4-BE49-F238E27FC236}">
              <a16:creationId xmlns:a16="http://schemas.microsoft.com/office/drawing/2014/main" id="{5C290AAF-957E-484A-8DAF-28ADF22C2194}"/>
            </a:ext>
          </a:extLst>
        </xdr:cNvPr>
        <xdr:cNvSpPr>
          <a:spLocks/>
        </xdr:cNvSpPr>
      </xdr:nvSpPr>
      <xdr:spPr bwMode="auto">
        <a:xfrm>
          <a:off x="4898598" y="9028877"/>
          <a:ext cx="190500" cy="210741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289854</xdr:colOff>
      <xdr:row>51</xdr:row>
      <xdr:rowOff>8663</xdr:rowOff>
    </xdr:from>
    <xdr:ext cx="762431" cy="254410"/>
    <xdr:sp macro="" textlink="">
      <xdr:nvSpPr>
        <xdr:cNvPr id="115" name="Text Box 411">
          <a:extLst>
            <a:ext uri="{FF2B5EF4-FFF2-40B4-BE49-F238E27FC236}">
              <a16:creationId xmlns:a16="http://schemas.microsoft.com/office/drawing/2014/main" id="{D06D8384-D6F7-4459-AC31-9E2A3F07DE1C}"/>
            </a:ext>
          </a:extLst>
        </xdr:cNvPr>
        <xdr:cNvSpPr txBox="1">
          <a:spLocks noChangeArrowheads="1"/>
        </xdr:cNvSpPr>
      </xdr:nvSpPr>
      <xdr:spPr bwMode="auto">
        <a:xfrm>
          <a:off x="4671354" y="8752613"/>
          <a:ext cx="762431" cy="25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oneCellAnchor>
  <xdr:twoCellAnchor>
    <xdr:from>
      <xdr:col>5</xdr:col>
      <xdr:colOff>95250</xdr:colOff>
      <xdr:row>60</xdr:row>
      <xdr:rowOff>66675</xdr:rowOff>
    </xdr:from>
    <xdr:to>
      <xdr:col>5</xdr:col>
      <xdr:colOff>561975</xdr:colOff>
      <xdr:row>60</xdr:row>
      <xdr:rowOff>95250</xdr:rowOff>
    </xdr:to>
    <xdr:sp macro="" textlink="">
      <xdr:nvSpPr>
        <xdr:cNvPr id="116" name="Freeform 415">
          <a:extLst>
            <a:ext uri="{FF2B5EF4-FFF2-40B4-BE49-F238E27FC236}">
              <a16:creationId xmlns:a16="http://schemas.microsoft.com/office/drawing/2014/main" id="{98C03FBA-6B17-4981-BD82-7380CA9799AA}"/>
            </a:ext>
          </a:extLst>
        </xdr:cNvPr>
        <xdr:cNvSpPr>
          <a:spLocks/>
        </xdr:cNvSpPr>
      </xdr:nvSpPr>
      <xdr:spPr bwMode="auto">
        <a:xfrm>
          <a:off x="306705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638175</xdr:colOff>
      <xdr:row>60</xdr:row>
      <xdr:rowOff>95250</xdr:rowOff>
    </xdr:from>
    <xdr:to>
      <xdr:col>6</xdr:col>
      <xdr:colOff>323850</xdr:colOff>
      <xdr:row>62</xdr:row>
      <xdr:rowOff>28575</xdr:rowOff>
    </xdr:to>
    <xdr:sp macro="" textlink="">
      <xdr:nvSpPr>
        <xdr:cNvPr id="117" name="Freeform 416">
          <a:extLst>
            <a:ext uri="{FF2B5EF4-FFF2-40B4-BE49-F238E27FC236}">
              <a16:creationId xmlns:a16="http://schemas.microsoft.com/office/drawing/2014/main" id="{1A6EBD98-5451-4A29-956F-AD669FD04C77}"/>
            </a:ext>
          </a:extLst>
        </xdr:cNvPr>
        <xdr:cNvSpPr>
          <a:spLocks/>
        </xdr:cNvSpPr>
      </xdr:nvSpPr>
      <xdr:spPr bwMode="auto">
        <a:xfrm>
          <a:off x="3609975" y="10382250"/>
          <a:ext cx="390525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60</xdr:row>
      <xdr:rowOff>28575</xdr:rowOff>
    </xdr:from>
    <xdr:to>
      <xdr:col>6</xdr:col>
      <xdr:colOff>0</xdr:colOff>
      <xdr:row>61</xdr:row>
      <xdr:rowOff>4535</xdr:rowOff>
    </xdr:to>
    <xdr:sp macro="" textlink="">
      <xdr:nvSpPr>
        <xdr:cNvPr id="118" name="Oval 417">
          <a:extLst>
            <a:ext uri="{FF2B5EF4-FFF2-40B4-BE49-F238E27FC236}">
              <a16:creationId xmlns:a16="http://schemas.microsoft.com/office/drawing/2014/main" id="{445C97AE-F510-4B91-818C-77448F15E803}"/>
            </a:ext>
          </a:extLst>
        </xdr:cNvPr>
        <xdr:cNvSpPr>
          <a:spLocks noChangeArrowheads="1"/>
        </xdr:cNvSpPr>
      </xdr:nvSpPr>
      <xdr:spPr bwMode="auto">
        <a:xfrm>
          <a:off x="3533775" y="10315575"/>
          <a:ext cx="142875" cy="1474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62</xdr:row>
      <xdr:rowOff>28575</xdr:rowOff>
    </xdr:from>
    <xdr:to>
      <xdr:col>5</xdr:col>
      <xdr:colOff>638175</xdr:colOff>
      <xdr:row>64</xdr:row>
      <xdr:rowOff>19050</xdr:rowOff>
    </xdr:to>
    <xdr:sp macro="" textlink="">
      <xdr:nvSpPr>
        <xdr:cNvPr id="119" name="Line 422">
          <a:extLst>
            <a:ext uri="{FF2B5EF4-FFF2-40B4-BE49-F238E27FC236}">
              <a16:creationId xmlns:a16="http://schemas.microsoft.com/office/drawing/2014/main" id="{7EF3191B-4B5E-42EB-9098-7FE52F4711AD}"/>
            </a:ext>
          </a:extLst>
        </xdr:cNvPr>
        <xdr:cNvSpPr>
          <a:spLocks noChangeShapeType="1"/>
        </xdr:cNvSpPr>
      </xdr:nvSpPr>
      <xdr:spPr bwMode="auto">
        <a:xfrm flipV="1">
          <a:off x="360997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542472</xdr:colOff>
      <xdr:row>61</xdr:row>
      <xdr:rowOff>40820</xdr:rowOff>
    </xdr:from>
    <xdr:to>
      <xdr:col>6</xdr:col>
      <xdr:colOff>36286</xdr:colOff>
      <xdr:row>62</xdr:row>
      <xdr:rowOff>16118</xdr:rowOff>
    </xdr:to>
    <xdr:sp macro="" textlink="">
      <xdr:nvSpPr>
        <xdr:cNvPr id="120" name="Freeform 423">
          <a:extLst>
            <a:ext uri="{FF2B5EF4-FFF2-40B4-BE49-F238E27FC236}">
              <a16:creationId xmlns:a16="http://schemas.microsoft.com/office/drawing/2014/main" id="{C91BD320-3938-4635-86EB-EC733166E456}"/>
            </a:ext>
          </a:extLst>
        </xdr:cNvPr>
        <xdr:cNvSpPr>
          <a:spLocks/>
        </xdr:cNvSpPr>
      </xdr:nvSpPr>
      <xdr:spPr bwMode="auto">
        <a:xfrm flipV="1">
          <a:off x="3514272" y="10499270"/>
          <a:ext cx="198664" cy="1467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62</xdr:row>
      <xdr:rowOff>114300</xdr:rowOff>
    </xdr:from>
    <xdr:to>
      <xdr:col>6</xdr:col>
      <xdr:colOff>581025</xdr:colOff>
      <xdr:row>63</xdr:row>
      <xdr:rowOff>133350</xdr:rowOff>
    </xdr:to>
    <xdr:sp macro="" textlink="">
      <xdr:nvSpPr>
        <xdr:cNvPr id="121" name="Text Box 424">
          <a:extLst>
            <a:ext uri="{FF2B5EF4-FFF2-40B4-BE49-F238E27FC236}">
              <a16:creationId xmlns:a16="http://schemas.microsoft.com/office/drawing/2014/main" id="{BA50DF73-437B-412A-8CAB-66EA1D0071A1}"/>
            </a:ext>
          </a:extLst>
        </xdr:cNvPr>
        <xdr:cNvSpPr txBox="1">
          <a:spLocks noChangeArrowheads="1"/>
        </xdr:cNvSpPr>
      </xdr:nvSpPr>
      <xdr:spPr bwMode="auto">
        <a:xfrm>
          <a:off x="3486150" y="10744200"/>
          <a:ext cx="7715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3</xdr:col>
      <xdr:colOff>737821</xdr:colOff>
      <xdr:row>62</xdr:row>
      <xdr:rowOff>57150</xdr:rowOff>
    </xdr:from>
    <xdr:to>
      <xdr:col>3</xdr:col>
      <xdr:colOff>737821</xdr:colOff>
      <xdr:row>64</xdr:row>
      <xdr:rowOff>47625</xdr:rowOff>
    </xdr:to>
    <xdr:sp macro="" textlink="">
      <xdr:nvSpPr>
        <xdr:cNvPr id="122" name="Line 426">
          <a:extLst>
            <a:ext uri="{FF2B5EF4-FFF2-40B4-BE49-F238E27FC236}">
              <a16:creationId xmlns:a16="http://schemas.microsoft.com/office/drawing/2014/main" id="{83FD1606-8BDD-439A-9C62-FDDDA84094E9}"/>
            </a:ext>
          </a:extLst>
        </xdr:cNvPr>
        <xdr:cNvSpPr>
          <a:spLocks noChangeShapeType="1"/>
        </xdr:cNvSpPr>
      </xdr:nvSpPr>
      <xdr:spPr bwMode="auto">
        <a:xfrm flipV="1">
          <a:off x="2268171" y="1068705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591991</xdr:colOff>
      <xdr:row>61</xdr:row>
      <xdr:rowOff>106820</xdr:rowOff>
    </xdr:from>
    <xdr:to>
      <xdr:col>4</xdr:col>
      <xdr:colOff>126998</xdr:colOff>
      <xdr:row>62</xdr:row>
      <xdr:rowOff>82882</xdr:rowOff>
    </xdr:to>
    <xdr:sp macro="" textlink="">
      <xdr:nvSpPr>
        <xdr:cNvPr id="123" name="Freeform 427">
          <a:extLst>
            <a:ext uri="{FF2B5EF4-FFF2-40B4-BE49-F238E27FC236}">
              <a16:creationId xmlns:a16="http://schemas.microsoft.com/office/drawing/2014/main" id="{46FDF7E9-9353-4CEE-8FD7-59E49714B612}"/>
            </a:ext>
          </a:extLst>
        </xdr:cNvPr>
        <xdr:cNvSpPr>
          <a:spLocks/>
        </xdr:cNvSpPr>
      </xdr:nvSpPr>
      <xdr:spPr bwMode="auto">
        <a:xfrm flipV="1">
          <a:off x="2154091" y="10565270"/>
          <a:ext cx="239857" cy="147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400051</xdr:colOff>
      <xdr:row>62</xdr:row>
      <xdr:rowOff>84505</xdr:rowOff>
    </xdr:from>
    <xdr:ext cx="666750" cy="168508"/>
    <xdr:sp macro="" textlink="">
      <xdr:nvSpPr>
        <xdr:cNvPr id="124" name="Text Box 428">
          <a:extLst>
            <a:ext uri="{FF2B5EF4-FFF2-40B4-BE49-F238E27FC236}">
              <a16:creationId xmlns:a16="http://schemas.microsoft.com/office/drawing/2014/main" id="{7687820F-3D17-4688-A40C-9A2B98C1FDDD}"/>
            </a:ext>
          </a:extLst>
        </xdr:cNvPr>
        <xdr:cNvSpPr txBox="1">
          <a:spLocks noChangeArrowheads="1"/>
        </xdr:cNvSpPr>
      </xdr:nvSpPr>
      <xdr:spPr bwMode="auto">
        <a:xfrm>
          <a:off x="1962151" y="10714405"/>
          <a:ext cx="6667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oneCellAnchor>
  <xdr:twoCellAnchor>
    <xdr:from>
      <xdr:col>18</xdr:col>
      <xdr:colOff>306249</xdr:colOff>
      <xdr:row>8</xdr:row>
      <xdr:rowOff>0</xdr:rowOff>
    </xdr:from>
    <xdr:to>
      <xdr:col>18</xdr:col>
      <xdr:colOff>306249</xdr:colOff>
      <xdr:row>8</xdr:row>
      <xdr:rowOff>161925</xdr:rowOff>
    </xdr:to>
    <xdr:sp macro="" textlink="">
      <xdr:nvSpPr>
        <xdr:cNvPr id="125" name="Line 434">
          <a:extLst>
            <a:ext uri="{FF2B5EF4-FFF2-40B4-BE49-F238E27FC236}">
              <a16:creationId xmlns:a16="http://schemas.microsoft.com/office/drawing/2014/main" id="{A46DE160-E28F-470D-972F-F87F2409D410}"/>
            </a:ext>
          </a:extLst>
        </xdr:cNvPr>
        <xdr:cNvSpPr>
          <a:spLocks noChangeShapeType="1"/>
        </xdr:cNvSpPr>
      </xdr:nvSpPr>
      <xdr:spPr bwMode="auto">
        <a:xfrm flipV="1">
          <a:off x="12441099" y="13716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192169</xdr:colOff>
      <xdr:row>6</xdr:row>
      <xdr:rowOff>149391</xdr:rowOff>
    </xdr:from>
    <xdr:to>
      <xdr:col>18</xdr:col>
      <xdr:colOff>411244</xdr:colOff>
      <xdr:row>7</xdr:row>
      <xdr:rowOff>158749</xdr:rowOff>
    </xdr:to>
    <xdr:sp macro="" textlink="">
      <xdr:nvSpPr>
        <xdr:cNvPr id="126" name="Freeform 435">
          <a:extLst>
            <a:ext uri="{FF2B5EF4-FFF2-40B4-BE49-F238E27FC236}">
              <a16:creationId xmlns:a16="http://schemas.microsoft.com/office/drawing/2014/main" id="{98071D21-1E9F-47CE-BCE3-9817DEEA7293}"/>
            </a:ext>
          </a:extLst>
        </xdr:cNvPr>
        <xdr:cNvSpPr>
          <a:spLocks/>
        </xdr:cNvSpPr>
      </xdr:nvSpPr>
      <xdr:spPr bwMode="auto">
        <a:xfrm flipV="1">
          <a:off x="12327019" y="1178091"/>
          <a:ext cx="219075" cy="1808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235398</xdr:colOff>
      <xdr:row>8</xdr:row>
      <xdr:rowOff>58319</xdr:rowOff>
    </xdr:from>
    <xdr:to>
      <xdr:col>18</xdr:col>
      <xdr:colOff>368748</xdr:colOff>
      <xdr:row>8</xdr:row>
      <xdr:rowOff>162927</xdr:rowOff>
    </xdr:to>
    <xdr:sp macro="" textlink="">
      <xdr:nvSpPr>
        <xdr:cNvPr id="127" name="AutoShape 436">
          <a:extLst>
            <a:ext uri="{FF2B5EF4-FFF2-40B4-BE49-F238E27FC236}">
              <a16:creationId xmlns:a16="http://schemas.microsoft.com/office/drawing/2014/main" id="{190237DE-AD7C-48CA-9B92-4CCA4AF03AC5}"/>
            </a:ext>
          </a:extLst>
        </xdr:cNvPr>
        <xdr:cNvSpPr>
          <a:spLocks noChangeArrowheads="1"/>
        </xdr:cNvSpPr>
      </xdr:nvSpPr>
      <xdr:spPr bwMode="auto">
        <a:xfrm>
          <a:off x="12370248" y="1429919"/>
          <a:ext cx="133350" cy="1046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405880</xdr:colOff>
      <xdr:row>8</xdr:row>
      <xdr:rowOff>0</xdr:rowOff>
    </xdr:from>
    <xdr:to>
      <xdr:col>18</xdr:col>
      <xdr:colOff>239967</xdr:colOff>
      <xdr:row>8</xdr:row>
      <xdr:rowOff>140073</xdr:rowOff>
    </xdr:to>
    <xdr:sp macro="" textlink="">
      <xdr:nvSpPr>
        <xdr:cNvPr id="128" name="Text Box 437">
          <a:extLst>
            <a:ext uri="{FF2B5EF4-FFF2-40B4-BE49-F238E27FC236}">
              <a16:creationId xmlns:a16="http://schemas.microsoft.com/office/drawing/2014/main" id="{55BD1CAD-49A2-402B-953D-8523D7490F70}"/>
            </a:ext>
          </a:extLst>
        </xdr:cNvPr>
        <xdr:cNvSpPr txBox="1">
          <a:spLocks noChangeArrowheads="1"/>
        </xdr:cNvSpPr>
      </xdr:nvSpPr>
      <xdr:spPr bwMode="auto">
        <a:xfrm>
          <a:off x="11835880" y="1371600"/>
          <a:ext cx="538937" cy="140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13</xdr:col>
      <xdr:colOff>625185</xdr:colOff>
      <xdr:row>12</xdr:row>
      <xdr:rowOff>9814</xdr:rowOff>
    </xdr:from>
    <xdr:to>
      <xdr:col>14</xdr:col>
      <xdr:colOff>326735</xdr:colOff>
      <xdr:row>16</xdr:row>
      <xdr:rowOff>30596</xdr:rowOff>
    </xdr:to>
    <xdr:sp macro="" textlink="">
      <xdr:nvSpPr>
        <xdr:cNvPr id="129" name="Freeform 444">
          <a:extLst>
            <a:ext uri="{FF2B5EF4-FFF2-40B4-BE49-F238E27FC236}">
              <a16:creationId xmlns:a16="http://schemas.microsoft.com/office/drawing/2014/main" id="{6CD07980-FB43-4A65-B0F2-1DAC2982A23C}"/>
            </a:ext>
          </a:extLst>
        </xdr:cNvPr>
        <xdr:cNvSpPr>
          <a:spLocks/>
        </xdr:cNvSpPr>
      </xdr:nvSpPr>
      <xdr:spPr bwMode="auto">
        <a:xfrm>
          <a:off x="9235785" y="2067214"/>
          <a:ext cx="406400" cy="706582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241086</xdr:colOff>
      <xdr:row>11</xdr:row>
      <xdr:rowOff>102577</xdr:rowOff>
    </xdr:from>
    <xdr:to>
      <xdr:col>13</xdr:col>
      <xdr:colOff>636552</xdr:colOff>
      <xdr:row>13</xdr:row>
      <xdr:rowOff>73160</xdr:rowOff>
    </xdr:to>
    <xdr:sp macro="" textlink="">
      <xdr:nvSpPr>
        <xdr:cNvPr id="130" name="Text Box 446">
          <a:extLst>
            <a:ext uri="{FF2B5EF4-FFF2-40B4-BE49-F238E27FC236}">
              <a16:creationId xmlns:a16="http://schemas.microsoft.com/office/drawing/2014/main" id="{6C4BC98E-0642-4558-996A-EC6C321561E8}"/>
            </a:ext>
          </a:extLst>
        </xdr:cNvPr>
        <xdr:cNvSpPr txBox="1">
          <a:spLocks noChangeArrowheads="1"/>
        </xdr:cNvSpPr>
      </xdr:nvSpPr>
      <xdr:spPr bwMode="auto">
        <a:xfrm>
          <a:off x="8851686" y="1988527"/>
          <a:ext cx="395466" cy="31348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701665</xdr:colOff>
      <xdr:row>11</xdr:row>
      <xdr:rowOff>136524</xdr:rowOff>
    </xdr:from>
    <xdr:to>
      <xdr:col>16</xdr:col>
      <xdr:colOff>169855</xdr:colOff>
      <xdr:row>15</xdr:row>
      <xdr:rowOff>74610</xdr:rowOff>
    </xdr:to>
    <xdr:sp macro="" textlink="">
      <xdr:nvSpPr>
        <xdr:cNvPr id="131" name="Freeform 448">
          <a:extLst>
            <a:ext uri="{FF2B5EF4-FFF2-40B4-BE49-F238E27FC236}">
              <a16:creationId xmlns:a16="http://schemas.microsoft.com/office/drawing/2014/main" id="{F017513E-C9D7-4256-91EB-636B9A0DBDB9}"/>
            </a:ext>
          </a:extLst>
        </xdr:cNvPr>
        <xdr:cNvSpPr>
          <a:spLocks/>
        </xdr:cNvSpPr>
      </xdr:nvSpPr>
      <xdr:spPr bwMode="auto">
        <a:xfrm>
          <a:off x="10721965" y="2022474"/>
          <a:ext cx="173040" cy="623886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700579</xdr:colOff>
      <xdr:row>23</xdr:row>
      <xdr:rowOff>102935</xdr:rowOff>
    </xdr:from>
    <xdr:to>
      <xdr:col>14</xdr:col>
      <xdr:colOff>284078</xdr:colOff>
      <xdr:row>24</xdr:row>
      <xdr:rowOff>158748</xdr:rowOff>
    </xdr:to>
    <xdr:sp macro="" textlink="">
      <xdr:nvSpPr>
        <xdr:cNvPr id="132" name="Freeform 453">
          <a:extLst>
            <a:ext uri="{FF2B5EF4-FFF2-40B4-BE49-F238E27FC236}">
              <a16:creationId xmlns:a16="http://schemas.microsoft.com/office/drawing/2014/main" id="{2BD7B8AE-04B5-47B5-A875-0C043263C565}"/>
            </a:ext>
          </a:extLst>
        </xdr:cNvPr>
        <xdr:cNvSpPr>
          <a:spLocks/>
        </xdr:cNvSpPr>
      </xdr:nvSpPr>
      <xdr:spPr bwMode="auto">
        <a:xfrm>
          <a:off x="9311179" y="4046285"/>
          <a:ext cx="288349" cy="2272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17497</xdr:colOff>
      <xdr:row>20</xdr:row>
      <xdr:rowOff>145407</xdr:rowOff>
    </xdr:from>
    <xdr:to>
      <xdr:col>14</xdr:col>
      <xdr:colOff>279066</xdr:colOff>
      <xdr:row>23</xdr:row>
      <xdr:rowOff>48692</xdr:rowOff>
    </xdr:to>
    <xdr:sp macro="" textlink="">
      <xdr:nvSpPr>
        <xdr:cNvPr id="133" name="Freeform 454">
          <a:extLst>
            <a:ext uri="{FF2B5EF4-FFF2-40B4-BE49-F238E27FC236}">
              <a16:creationId xmlns:a16="http://schemas.microsoft.com/office/drawing/2014/main" id="{AEC08002-AB51-4353-9CBD-D416347D19AE}"/>
            </a:ext>
          </a:extLst>
        </xdr:cNvPr>
        <xdr:cNvSpPr>
          <a:spLocks/>
        </xdr:cNvSpPr>
      </xdr:nvSpPr>
      <xdr:spPr bwMode="auto">
        <a:xfrm>
          <a:off x="9332947" y="3574407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68036</xdr:colOff>
      <xdr:row>27</xdr:row>
      <xdr:rowOff>22679</xdr:rowOff>
    </xdr:from>
    <xdr:to>
      <xdr:col>11</xdr:col>
      <xdr:colOff>585107</xdr:colOff>
      <xdr:row>27</xdr:row>
      <xdr:rowOff>45357</xdr:rowOff>
    </xdr:to>
    <xdr:sp macro="" textlink="">
      <xdr:nvSpPr>
        <xdr:cNvPr id="134" name="Line 462">
          <a:extLst>
            <a:ext uri="{FF2B5EF4-FFF2-40B4-BE49-F238E27FC236}">
              <a16:creationId xmlns:a16="http://schemas.microsoft.com/office/drawing/2014/main" id="{7A2A7622-4F19-43AA-809E-1C7343D3554E}"/>
            </a:ext>
          </a:extLst>
        </xdr:cNvPr>
        <xdr:cNvSpPr>
          <a:spLocks noChangeShapeType="1"/>
        </xdr:cNvSpPr>
      </xdr:nvSpPr>
      <xdr:spPr bwMode="auto">
        <a:xfrm>
          <a:off x="7268936" y="4651829"/>
          <a:ext cx="517071" cy="22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546199</xdr:colOff>
      <xdr:row>25</xdr:row>
      <xdr:rowOff>77105</xdr:rowOff>
    </xdr:from>
    <xdr:to>
      <xdr:col>11</xdr:col>
      <xdr:colOff>589642</xdr:colOff>
      <xdr:row>32</xdr:row>
      <xdr:rowOff>154210</xdr:rowOff>
    </xdr:to>
    <xdr:sp macro="" textlink="">
      <xdr:nvSpPr>
        <xdr:cNvPr id="135" name="Line 463">
          <a:extLst>
            <a:ext uri="{FF2B5EF4-FFF2-40B4-BE49-F238E27FC236}">
              <a16:creationId xmlns:a16="http://schemas.microsoft.com/office/drawing/2014/main" id="{58171E21-8D40-4E24-9A7B-7E67B0F8DAAF}"/>
            </a:ext>
          </a:extLst>
        </xdr:cNvPr>
        <xdr:cNvSpPr>
          <a:spLocks noChangeShapeType="1"/>
        </xdr:cNvSpPr>
      </xdr:nvSpPr>
      <xdr:spPr bwMode="auto">
        <a:xfrm flipV="1">
          <a:off x="7747099" y="4363355"/>
          <a:ext cx="43443" cy="1277255"/>
        </a:xfrm>
        <a:custGeom>
          <a:avLst/>
          <a:gdLst>
            <a:gd name="connsiteX0" fmla="*/ 0 w 13608"/>
            <a:gd name="connsiteY0" fmla="*/ 0 h 1310820"/>
            <a:gd name="connsiteX1" fmla="*/ 13608 w 13608"/>
            <a:gd name="connsiteY1" fmla="*/ 1310820 h 1310820"/>
            <a:gd name="connsiteX0" fmla="*/ 0 w 36286"/>
            <a:gd name="connsiteY0" fmla="*/ 0 h 1306284"/>
            <a:gd name="connsiteX1" fmla="*/ 36286 w 36286"/>
            <a:gd name="connsiteY1" fmla="*/ 1306284 h 1306284"/>
            <a:gd name="connsiteX0" fmla="*/ 0 w 22679"/>
            <a:gd name="connsiteY0" fmla="*/ 0 h 1283605"/>
            <a:gd name="connsiteX1" fmla="*/ 22679 w 22679"/>
            <a:gd name="connsiteY1" fmla="*/ 1283605 h 1283605"/>
            <a:gd name="connsiteX0" fmla="*/ 12403 w 35082"/>
            <a:gd name="connsiteY0" fmla="*/ 0 h 1283605"/>
            <a:gd name="connsiteX1" fmla="*/ 35082 w 35082"/>
            <a:gd name="connsiteY1" fmla="*/ 1283605 h 1283605"/>
            <a:gd name="connsiteX0" fmla="*/ 20764 w 43443"/>
            <a:gd name="connsiteY0" fmla="*/ 0 h 1283605"/>
            <a:gd name="connsiteX1" fmla="*/ 43443 w 43443"/>
            <a:gd name="connsiteY1" fmla="*/ 1283605 h 1283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443" h="1283605">
              <a:moveTo>
                <a:pt x="20764" y="0"/>
              </a:moveTo>
              <a:cubicBezTo>
                <a:pt x="-15521" y="418797"/>
                <a:pt x="-1914" y="833057"/>
                <a:pt x="43443" y="12836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181428</xdr:colOff>
      <xdr:row>29</xdr:row>
      <xdr:rowOff>49895</xdr:rowOff>
    </xdr:from>
    <xdr:to>
      <xdr:col>12</xdr:col>
      <xdr:colOff>426358</xdr:colOff>
      <xdr:row>32</xdr:row>
      <xdr:rowOff>149682</xdr:rowOff>
    </xdr:to>
    <xdr:sp macro="" textlink="">
      <xdr:nvSpPr>
        <xdr:cNvPr id="136" name="Text Box 465">
          <a:extLst>
            <a:ext uri="{FF2B5EF4-FFF2-40B4-BE49-F238E27FC236}">
              <a16:creationId xmlns:a16="http://schemas.microsoft.com/office/drawing/2014/main" id="{714168B0-5111-4D4F-A904-70DE0AA9D36A}"/>
            </a:ext>
          </a:extLst>
        </xdr:cNvPr>
        <xdr:cNvSpPr txBox="1">
          <a:spLocks noChangeArrowheads="1"/>
        </xdr:cNvSpPr>
      </xdr:nvSpPr>
      <xdr:spPr bwMode="auto">
        <a:xfrm>
          <a:off x="8087178" y="5021945"/>
          <a:ext cx="244930" cy="6141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13</xdr:col>
      <xdr:colOff>47625</xdr:colOff>
      <xdr:row>38</xdr:row>
      <xdr:rowOff>38099</xdr:rowOff>
    </xdr:from>
    <xdr:to>
      <xdr:col>13</xdr:col>
      <xdr:colOff>714375</xdr:colOff>
      <xdr:row>38</xdr:row>
      <xdr:rowOff>47624</xdr:rowOff>
    </xdr:to>
    <xdr:sp macro="" textlink="">
      <xdr:nvSpPr>
        <xdr:cNvPr id="137" name="Line 468">
          <a:extLst>
            <a:ext uri="{FF2B5EF4-FFF2-40B4-BE49-F238E27FC236}">
              <a16:creationId xmlns:a16="http://schemas.microsoft.com/office/drawing/2014/main" id="{DA92205E-A50C-484E-9FD2-A8A229B725B8}"/>
            </a:ext>
          </a:extLst>
        </xdr:cNvPr>
        <xdr:cNvSpPr>
          <a:spLocks noChangeShapeType="1"/>
        </xdr:cNvSpPr>
      </xdr:nvSpPr>
      <xdr:spPr bwMode="auto">
        <a:xfrm>
          <a:off x="8658225" y="6553199"/>
          <a:ext cx="654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319788</xdr:colOff>
      <xdr:row>45</xdr:row>
      <xdr:rowOff>0</xdr:rowOff>
    </xdr:from>
    <xdr:to>
      <xdr:col>11</xdr:col>
      <xdr:colOff>673574</xdr:colOff>
      <xdr:row>46</xdr:row>
      <xdr:rowOff>66675</xdr:rowOff>
    </xdr:to>
    <xdr:sp macro="" textlink="">
      <xdr:nvSpPr>
        <xdr:cNvPr id="138" name="Line 479">
          <a:extLst>
            <a:ext uri="{FF2B5EF4-FFF2-40B4-BE49-F238E27FC236}">
              <a16:creationId xmlns:a16="http://schemas.microsoft.com/office/drawing/2014/main" id="{666C47CE-EC37-403E-8A3F-33D5967F0907}"/>
            </a:ext>
          </a:extLst>
        </xdr:cNvPr>
        <xdr:cNvSpPr>
          <a:spLocks noChangeShapeType="1"/>
        </xdr:cNvSpPr>
      </xdr:nvSpPr>
      <xdr:spPr bwMode="auto">
        <a:xfrm flipV="1">
          <a:off x="7520688" y="7715250"/>
          <a:ext cx="353786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563117</xdr:colOff>
      <xdr:row>46</xdr:row>
      <xdr:rowOff>15565</xdr:rowOff>
    </xdr:from>
    <xdr:to>
      <xdr:col>11</xdr:col>
      <xdr:colOff>639317</xdr:colOff>
      <xdr:row>47</xdr:row>
      <xdr:rowOff>34615</xdr:rowOff>
    </xdr:to>
    <xdr:sp macro="" textlink="">
      <xdr:nvSpPr>
        <xdr:cNvPr id="139" name="Freeform 480">
          <a:extLst>
            <a:ext uri="{FF2B5EF4-FFF2-40B4-BE49-F238E27FC236}">
              <a16:creationId xmlns:a16="http://schemas.microsoft.com/office/drawing/2014/main" id="{B95C0B5D-0F79-40FD-8654-039DF908E8A9}"/>
            </a:ext>
          </a:extLst>
        </xdr:cNvPr>
        <xdr:cNvSpPr>
          <a:spLocks/>
        </xdr:cNvSpPr>
      </xdr:nvSpPr>
      <xdr:spPr bwMode="auto">
        <a:xfrm>
          <a:off x="7764017" y="790226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716878</xdr:colOff>
      <xdr:row>45</xdr:row>
      <xdr:rowOff>123825</xdr:rowOff>
    </xdr:from>
    <xdr:to>
      <xdr:col>12</xdr:col>
      <xdr:colOff>58292</xdr:colOff>
      <xdr:row>46</xdr:row>
      <xdr:rowOff>114300</xdr:rowOff>
    </xdr:to>
    <xdr:sp macro="" textlink="">
      <xdr:nvSpPr>
        <xdr:cNvPr id="140" name="Freeform 481">
          <a:extLst>
            <a:ext uri="{FF2B5EF4-FFF2-40B4-BE49-F238E27FC236}">
              <a16:creationId xmlns:a16="http://schemas.microsoft.com/office/drawing/2014/main" id="{39A159F3-D8EF-4523-9E97-6E14FD310E50}"/>
            </a:ext>
          </a:extLst>
        </xdr:cNvPr>
        <xdr:cNvSpPr>
          <a:spLocks/>
        </xdr:cNvSpPr>
      </xdr:nvSpPr>
      <xdr:spPr bwMode="auto">
        <a:xfrm rot="17255183">
          <a:off x="7853597" y="7890556"/>
          <a:ext cx="161925" cy="58964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740249</xdr:colOff>
      <xdr:row>43</xdr:row>
      <xdr:rowOff>72537</xdr:rowOff>
    </xdr:from>
    <xdr:to>
      <xdr:col>12</xdr:col>
      <xdr:colOff>319788</xdr:colOff>
      <xdr:row>46</xdr:row>
      <xdr:rowOff>53487</xdr:rowOff>
    </xdr:to>
    <xdr:sp macro="" textlink="">
      <xdr:nvSpPr>
        <xdr:cNvPr id="141" name="Freeform 482">
          <a:extLst>
            <a:ext uri="{FF2B5EF4-FFF2-40B4-BE49-F238E27FC236}">
              <a16:creationId xmlns:a16="http://schemas.microsoft.com/office/drawing/2014/main" id="{D577E324-8976-46E5-B221-8031FA846064}"/>
            </a:ext>
          </a:extLst>
        </xdr:cNvPr>
        <xdr:cNvSpPr>
          <a:spLocks/>
        </xdr:cNvSpPr>
      </xdr:nvSpPr>
      <xdr:spPr bwMode="auto">
        <a:xfrm>
          <a:off x="7903049" y="7444887"/>
          <a:ext cx="322489" cy="495300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9525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462663</xdr:colOff>
      <xdr:row>46</xdr:row>
      <xdr:rowOff>71804</xdr:rowOff>
    </xdr:from>
    <xdr:to>
      <xdr:col>11</xdr:col>
      <xdr:colOff>624588</xdr:colOff>
      <xdr:row>48</xdr:row>
      <xdr:rowOff>119429</xdr:rowOff>
    </xdr:to>
    <xdr:sp macro="" textlink="">
      <xdr:nvSpPr>
        <xdr:cNvPr id="142" name="Freeform 483">
          <a:extLst>
            <a:ext uri="{FF2B5EF4-FFF2-40B4-BE49-F238E27FC236}">
              <a16:creationId xmlns:a16="http://schemas.microsoft.com/office/drawing/2014/main" id="{1E16092D-EA08-4804-B3CF-0603EBC33C2B}"/>
            </a:ext>
          </a:extLst>
        </xdr:cNvPr>
        <xdr:cNvSpPr>
          <a:spLocks/>
        </xdr:cNvSpPr>
      </xdr:nvSpPr>
      <xdr:spPr bwMode="auto">
        <a:xfrm>
          <a:off x="7663563" y="7958504"/>
          <a:ext cx="161925" cy="390525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628650</xdr:colOff>
      <xdr:row>46</xdr:row>
      <xdr:rowOff>57150</xdr:rowOff>
    </xdr:from>
    <xdr:to>
      <xdr:col>14</xdr:col>
      <xdr:colOff>9525</xdr:colOff>
      <xdr:row>48</xdr:row>
      <xdr:rowOff>19050</xdr:rowOff>
    </xdr:to>
    <xdr:sp macro="" textlink="">
      <xdr:nvSpPr>
        <xdr:cNvPr id="143" name="Freeform 485">
          <a:extLst>
            <a:ext uri="{FF2B5EF4-FFF2-40B4-BE49-F238E27FC236}">
              <a16:creationId xmlns:a16="http://schemas.microsoft.com/office/drawing/2014/main" id="{A281D1AF-0284-4181-80C3-BBA49D6EA501}"/>
            </a:ext>
          </a:extLst>
        </xdr:cNvPr>
        <xdr:cNvSpPr>
          <a:spLocks/>
        </xdr:cNvSpPr>
      </xdr:nvSpPr>
      <xdr:spPr bwMode="auto">
        <a:xfrm>
          <a:off x="9239250" y="7943850"/>
          <a:ext cx="8572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14654</xdr:colOff>
      <xdr:row>43</xdr:row>
      <xdr:rowOff>35902</xdr:rowOff>
    </xdr:from>
    <xdr:to>
      <xdr:col>14</xdr:col>
      <xdr:colOff>24179</xdr:colOff>
      <xdr:row>48</xdr:row>
      <xdr:rowOff>150202</xdr:rowOff>
    </xdr:to>
    <xdr:sp macro="" textlink="">
      <xdr:nvSpPr>
        <xdr:cNvPr id="144" name="Line 486">
          <a:extLst>
            <a:ext uri="{FF2B5EF4-FFF2-40B4-BE49-F238E27FC236}">
              <a16:creationId xmlns:a16="http://schemas.microsoft.com/office/drawing/2014/main" id="{DC0B8D20-04BC-4B78-BAA5-BCF633CBAF9D}"/>
            </a:ext>
          </a:extLst>
        </xdr:cNvPr>
        <xdr:cNvSpPr>
          <a:spLocks noChangeShapeType="1"/>
        </xdr:cNvSpPr>
      </xdr:nvSpPr>
      <xdr:spPr bwMode="auto">
        <a:xfrm flipH="1">
          <a:off x="9330104" y="7408252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128954</xdr:colOff>
      <xdr:row>43</xdr:row>
      <xdr:rowOff>49823</xdr:rowOff>
    </xdr:from>
    <xdr:to>
      <xdr:col>14</xdr:col>
      <xdr:colOff>128954</xdr:colOff>
      <xdr:row>48</xdr:row>
      <xdr:rowOff>135548</xdr:rowOff>
    </xdr:to>
    <xdr:sp macro="" textlink="">
      <xdr:nvSpPr>
        <xdr:cNvPr id="145" name="Line 487">
          <a:extLst>
            <a:ext uri="{FF2B5EF4-FFF2-40B4-BE49-F238E27FC236}">
              <a16:creationId xmlns:a16="http://schemas.microsoft.com/office/drawing/2014/main" id="{846A3EF2-3BFC-4B15-8B91-90734CCD7BC0}"/>
            </a:ext>
          </a:extLst>
        </xdr:cNvPr>
        <xdr:cNvSpPr>
          <a:spLocks noChangeShapeType="1"/>
        </xdr:cNvSpPr>
      </xdr:nvSpPr>
      <xdr:spPr bwMode="auto">
        <a:xfrm flipH="1">
          <a:off x="9444404" y="7422173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46</xdr:row>
      <xdr:rowOff>57150</xdr:rowOff>
    </xdr:from>
    <xdr:to>
      <xdr:col>14</xdr:col>
      <xdr:colOff>190500</xdr:colOff>
      <xdr:row>46</xdr:row>
      <xdr:rowOff>57150</xdr:rowOff>
    </xdr:to>
    <xdr:sp macro="" textlink="">
      <xdr:nvSpPr>
        <xdr:cNvPr id="146" name="Line 488">
          <a:extLst>
            <a:ext uri="{FF2B5EF4-FFF2-40B4-BE49-F238E27FC236}">
              <a16:creationId xmlns:a16="http://schemas.microsoft.com/office/drawing/2014/main" id="{52A7ECDD-B606-4EC9-B894-605E72C0783D}"/>
            </a:ext>
          </a:extLst>
        </xdr:cNvPr>
        <xdr:cNvSpPr>
          <a:spLocks noChangeShapeType="1"/>
        </xdr:cNvSpPr>
      </xdr:nvSpPr>
      <xdr:spPr bwMode="auto">
        <a:xfrm>
          <a:off x="9312275" y="7943850"/>
          <a:ext cx="1936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161167</xdr:colOff>
      <xdr:row>46</xdr:row>
      <xdr:rowOff>59009</xdr:rowOff>
    </xdr:from>
    <xdr:to>
      <xdr:col>15</xdr:col>
      <xdr:colOff>687186</xdr:colOff>
      <xdr:row>48</xdr:row>
      <xdr:rowOff>116158</xdr:rowOff>
    </xdr:to>
    <xdr:sp macro="" textlink="">
      <xdr:nvSpPr>
        <xdr:cNvPr id="147" name="Freeform 491">
          <a:extLst>
            <a:ext uri="{FF2B5EF4-FFF2-40B4-BE49-F238E27FC236}">
              <a16:creationId xmlns:a16="http://schemas.microsoft.com/office/drawing/2014/main" id="{297D5186-BC76-4930-B840-AC65AD1B5B0D}"/>
            </a:ext>
          </a:extLst>
        </xdr:cNvPr>
        <xdr:cNvSpPr>
          <a:spLocks/>
        </xdr:cNvSpPr>
      </xdr:nvSpPr>
      <xdr:spPr bwMode="auto">
        <a:xfrm flipH="1">
          <a:off x="10181467" y="7945709"/>
          <a:ext cx="526019" cy="40004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48" name="Freeform 529">
          <a:extLst>
            <a:ext uri="{FF2B5EF4-FFF2-40B4-BE49-F238E27FC236}">
              <a16:creationId xmlns:a16="http://schemas.microsoft.com/office/drawing/2014/main" id="{07DEDD34-5ABB-4B06-B44A-2890CAC3DE9A}"/>
            </a:ext>
          </a:extLst>
        </xdr:cNvPr>
        <xdr:cNvSpPr>
          <a:spLocks/>
        </xdr:cNvSpPr>
      </xdr:nvSpPr>
      <xdr:spPr bwMode="auto">
        <a:xfrm>
          <a:off x="95535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49" name="Freeform 530">
          <a:extLst>
            <a:ext uri="{FF2B5EF4-FFF2-40B4-BE49-F238E27FC236}">
              <a16:creationId xmlns:a16="http://schemas.microsoft.com/office/drawing/2014/main" id="{CADC2AF1-2292-4534-90F5-ABFEE06FDFE8}"/>
            </a:ext>
          </a:extLst>
        </xdr:cNvPr>
        <xdr:cNvSpPr>
          <a:spLocks/>
        </xdr:cNvSpPr>
      </xdr:nvSpPr>
      <xdr:spPr bwMode="auto">
        <a:xfrm>
          <a:off x="95535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50" name="Freeform 531">
          <a:extLst>
            <a:ext uri="{FF2B5EF4-FFF2-40B4-BE49-F238E27FC236}">
              <a16:creationId xmlns:a16="http://schemas.microsoft.com/office/drawing/2014/main" id="{2CDB28FA-2E79-4BA8-B3D7-45D7B2720CC9}"/>
            </a:ext>
          </a:extLst>
        </xdr:cNvPr>
        <xdr:cNvSpPr>
          <a:spLocks/>
        </xdr:cNvSpPr>
      </xdr:nvSpPr>
      <xdr:spPr bwMode="auto">
        <a:xfrm>
          <a:off x="96107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51" name="Freeform 532">
          <a:extLst>
            <a:ext uri="{FF2B5EF4-FFF2-40B4-BE49-F238E27FC236}">
              <a16:creationId xmlns:a16="http://schemas.microsoft.com/office/drawing/2014/main" id="{C48C7C96-C488-4398-9096-FD3A189D00F6}"/>
            </a:ext>
          </a:extLst>
        </xdr:cNvPr>
        <xdr:cNvSpPr>
          <a:spLocks/>
        </xdr:cNvSpPr>
      </xdr:nvSpPr>
      <xdr:spPr bwMode="auto">
        <a:xfrm>
          <a:off x="95154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90732</xdr:colOff>
      <xdr:row>50</xdr:row>
      <xdr:rowOff>169799</xdr:rowOff>
    </xdr:from>
    <xdr:to>
      <xdr:col>14</xdr:col>
      <xdr:colOff>509832</xdr:colOff>
      <xdr:row>56</xdr:row>
      <xdr:rowOff>120346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9D3144FC-8269-42F7-8E77-CB26915C7EEC}"/>
            </a:ext>
          </a:extLst>
        </xdr:cNvPr>
        <xdr:cNvGrpSpPr/>
      </xdr:nvGrpSpPr>
      <xdr:grpSpPr>
        <a:xfrm rot="10800000">
          <a:off x="8726732" y="8848132"/>
          <a:ext cx="1126067" cy="991947"/>
          <a:chOff x="14381088" y="7415667"/>
          <a:chExt cx="1189410" cy="983465"/>
        </a:xfrm>
      </xdr:grpSpPr>
      <xdr:sp macro="" textlink="">
        <xdr:nvSpPr>
          <xdr:cNvPr id="153" name="Freeform 495">
            <a:extLst>
              <a:ext uri="{FF2B5EF4-FFF2-40B4-BE49-F238E27FC236}">
                <a16:creationId xmlns:a16="http://schemas.microsoft.com/office/drawing/2014/main" id="{234573E5-EDC2-4B15-8134-A64A93C95AD6}"/>
              </a:ext>
            </a:extLst>
          </xdr:cNvPr>
          <xdr:cNvSpPr>
            <a:spLocks/>
          </xdr:cNvSpPr>
        </xdr:nvSpPr>
        <xdr:spPr bwMode="auto">
          <a:xfrm>
            <a:off x="15094248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4" name="Freeform 509">
            <a:extLst>
              <a:ext uri="{FF2B5EF4-FFF2-40B4-BE49-F238E27FC236}">
                <a16:creationId xmlns:a16="http://schemas.microsoft.com/office/drawing/2014/main" id="{995C0918-0D90-4CBA-A758-31A0FDF8D4E4}"/>
              </a:ext>
            </a:extLst>
          </xdr:cNvPr>
          <xdr:cNvSpPr>
            <a:spLocks/>
          </xdr:cNvSpPr>
        </xdr:nvSpPr>
        <xdr:spPr bwMode="auto">
          <a:xfrm flipV="1">
            <a:off x="14475084" y="7415667"/>
            <a:ext cx="685839" cy="556797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0" h="55">
                <a:moveTo>
                  <a:pt x="0" y="55"/>
                </a:moveTo>
                <a:lnTo>
                  <a:pt x="0" y="0"/>
                </a:lnTo>
                <a:lnTo>
                  <a:pt x="5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" name="Line 511">
            <a:extLst>
              <a:ext uri="{FF2B5EF4-FFF2-40B4-BE49-F238E27FC236}">
                <a16:creationId xmlns:a16="http://schemas.microsoft.com/office/drawing/2014/main" id="{D274C139-D766-4353-8233-9FF1677FB34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476338" y="7445136"/>
            <a:ext cx="19050" cy="9106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512">
            <a:extLst>
              <a:ext uri="{FF2B5EF4-FFF2-40B4-BE49-F238E27FC236}">
                <a16:creationId xmlns:a16="http://schemas.microsoft.com/office/drawing/2014/main" id="{0DF2770E-A97F-4456-9BC0-9965AECA2702}"/>
              </a:ext>
            </a:extLst>
          </xdr:cNvPr>
          <xdr:cNvSpPr>
            <a:spLocks noChangeShapeType="1"/>
          </xdr:cNvSpPr>
        </xdr:nvSpPr>
        <xdr:spPr bwMode="auto">
          <a:xfrm>
            <a:off x="14552538" y="7817360"/>
            <a:ext cx="10179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Oval 513">
            <a:extLst>
              <a:ext uri="{FF2B5EF4-FFF2-40B4-BE49-F238E27FC236}">
                <a16:creationId xmlns:a16="http://schemas.microsoft.com/office/drawing/2014/main" id="{7A52AAFB-2878-40B2-A008-5065E494FCC8}"/>
              </a:ext>
            </a:extLst>
          </xdr:cNvPr>
          <xdr:cNvSpPr>
            <a:spLocks noChangeArrowheads="1"/>
          </xdr:cNvSpPr>
        </xdr:nvSpPr>
        <xdr:spPr bwMode="auto">
          <a:xfrm>
            <a:off x="14381088" y="7590172"/>
            <a:ext cx="180975" cy="459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58" name="Group 514">
            <a:extLst>
              <a:ext uri="{FF2B5EF4-FFF2-40B4-BE49-F238E27FC236}">
                <a16:creationId xmlns:a16="http://schemas.microsoft.com/office/drawing/2014/main" id="{652056EE-4317-41B4-BFEF-8E0F799E10AC}"/>
              </a:ext>
            </a:extLst>
          </xdr:cNvPr>
          <xdr:cNvGrpSpPr>
            <a:grpSpLocks/>
          </xdr:cNvGrpSpPr>
        </xdr:nvGrpSpPr>
        <xdr:grpSpPr bwMode="auto">
          <a:xfrm>
            <a:off x="14609688" y="7718343"/>
            <a:ext cx="836985" cy="199251"/>
            <a:chOff x="1389" y="526"/>
            <a:chExt cx="43" cy="19"/>
          </a:xfrm>
        </xdr:grpSpPr>
        <xdr:sp macro="" textlink="">
          <xdr:nvSpPr>
            <xdr:cNvPr id="181" name="Freeform 515">
              <a:extLst>
                <a:ext uri="{FF2B5EF4-FFF2-40B4-BE49-F238E27FC236}">
                  <a16:creationId xmlns:a16="http://schemas.microsoft.com/office/drawing/2014/main" id="{BE091E7A-8E38-44A2-A85E-2643D2AF4FA0}"/>
                </a:ext>
              </a:extLst>
            </xdr:cNvPr>
            <xdr:cNvSpPr>
              <a:spLocks/>
            </xdr:cNvSpPr>
          </xdr:nvSpPr>
          <xdr:spPr bwMode="auto">
            <a:xfrm>
              <a:off x="1389" y="52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2" name="Freeform 516">
              <a:extLst>
                <a:ext uri="{FF2B5EF4-FFF2-40B4-BE49-F238E27FC236}">
                  <a16:creationId xmlns:a16="http://schemas.microsoft.com/office/drawing/2014/main" id="{6D57A048-EA4D-42C1-9D73-B7BDBC760AB7}"/>
                </a:ext>
              </a:extLst>
            </xdr:cNvPr>
            <xdr:cNvSpPr>
              <a:spLocks/>
            </xdr:cNvSpPr>
          </xdr:nvSpPr>
          <xdr:spPr bwMode="auto">
            <a:xfrm>
              <a:off x="1389" y="539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59" name="Group 517">
            <a:extLst>
              <a:ext uri="{FF2B5EF4-FFF2-40B4-BE49-F238E27FC236}">
                <a16:creationId xmlns:a16="http://schemas.microsoft.com/office/drawing/2014/main" id="{358372D6-FDC8-4A79-9764-044210872DB0}"/>
              </a:ext>
            </a:extLst>
          </xdr:cNvPr>
          <xdr:cNvGrpSpPr>
            <a:grpSpLocks/>
          </xdr:cNvGrpSpPr>
        </xdr:nvGrpSpPr>
        <xdr:grpSpPr bwMode="auto">
          <a:xfrm>
            <a:off x="14619213" y="7894697"/>
            <a:ext cx="836985" cy="178278"/>
            <a:chOff x="1389" y="520"/>
            <a:chExt cx="43" cy="17"/>
          </a:xfrm>
        </xdr:grpSpPr>
        <xdr:sp macro="" textlink="">
          <xdr:nvSpPr>
            <xdr:cNvPr id="179" name="Freeform 518">
              <a:extLst>
                <a:ext uri="{FF2B5EF4-FFF2-40B4-BE49-F238E27FC236}">
                  <a16:creationId xmlns:a16="http://schemas.microsoft.com/office/drawing/2014/main" id="{45C438BC-7183-436C-BCD4-5E06AA99BD49}"/>
                </a:ext>
              </a:extLst>
            </xdr:cNvPr>
            <xdr:cNvSpPr>
              <a:spLocks/>
            </xdr:cNvSpPr>
          </xdr:nvSpPr>
          <xdr:spPr bwMode="auto">
            <a:xfrm>
              <a:off x="1389" y="520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0" name="Freeform 519">
              <a:extLst>
                <a:ext uri="{FF2B5EF4-FFF2-40B4-BE49-F238E27FC236}">
                  <a16:creationId xmlns:a16="http://schemas.microsoft.com/office/drawing/2014/main" id="{CDD5E66A-9E5E-418F-BC7F-117FDC2BC801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60" name="Freeform 520">
            <a:extLst>
              <a:ext uri="{FF2B5EF4-FFF2-40B4-BE49-F238E27FC236}">
                <a16:creationId xmlns:a16="http://schemas.microsoft.com/office/drawing/2014/main" id="{1DADFA2B-10A7-4B72-B79F-48A4A79A7FCE}"/>
              </a:ext>
            </a:extLst>
          </xdr:cNvPr>
          <xdr:cNvSpPr>
            <a:spLocks/>
          </xdr:cNvSpPr>
        </xdr:nvSpPr>
        <xdr:spPr bwMode="auto">
          <a:xfrm>
            <a:off x="14762088" y="8025356"/>
            <a:ext cx="38100" cy="373776"/>
          </a:xfrm>
          <a:custGeom>
            <a:avLst/>
            <a:gdLst>
              <a:gd name="T0" fmla="*/ 0 w 4"/>
              <a:gd name="T1" fmla="*/ 2147483647 h 39"/>
              <a:gd name="T2" fmla="*/ 2147483647 w 4"/>
              <a:gd name="T3" fmla="*/ 2147483647 h 39"/>
              <a:gd name="T4" fmla="*/ 0 w 4"/>
              <a:gd name="T5" fmla="*/ 2147483647 h 39"/>
              <a:gd name="T6" fmla="*/ 2147483647 w 4"/>
              <a:gd name="T7" fmla="*/ 2147483647 h 39"/>
              <a:gd name="T8" fmla="*/ 0 w 4"/>
              <a:gd name="T9" fmla="*/ 0 h 3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39">
                <a:moveTo>
                  <a:pt x="0" y="39"/>
                </a:moveTo>
                <a:cubicBezTo>
                  <a:pt x="0" y="38"/>
                  <a:pt x="3" y="35"/>
                  <a:pt x="3" y="33"/>
                </a:cubicBezTo>
                <a:cubicBezTo>
                  <a:pt x="3" y="31"/>
                  <a:pt x="0" y="27"/>
                  <a:pt x="0" y="24"/>
                </a:cubicBezTo>
                <a:cubicBezTo>
                  <a:pt x="0" y="21"/>
                  <a:pt x="4" y="16"/>
                  <a:pt x="4" y="12"/>
                </a:cubicBezTo>
                <a:cubicBezTo>
                  <a:pt x="4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1" name="Freeform 521">
            <a:extLst>
              <a:ext uri="{FF2B5EF4-FFF2-40B4-BE49-F238E27FC236}">
                <a16:creationId xmlns:a16="http://schemas.microsoft.com/office/drawing/2014/main" id="{66249162-F59B-4339-B6DD-83FE20F33683}"/>
              </a:ext>
            </a:extLst>
          </xdr:cNvPr>
          <xdr:cNvSpPr>
            <a:spLocks/>
          </xdr:cNvSpPr>
        </xdr:nvSpPr>
        <xdr:spPr bwMode="auto">
          <a:xfrm>
            <a:off x="1487517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2" name="Freeform 522">
            <a:extLst>
              <a:ext uri="{FF2B5EF4-FFF2-40B4-BE49-F238E27FC236}">
                <a16:creationId xmlns:a16="http://schemas.microsoft.com/office/drawing/2014/main" id="{DF72F2A4-525E-46DB-BBA2-E1A2898EC0BB}"/>
              </a:ext>
            </a:extLst>
          </xdr:cNvPr>
          <xdr:cNvSpPr>
            <a:spLocks/>
          </xdr:cNvSpPr>
        </xdr:nvSpPr>
        <xdr:spPr bwMode="auto">
          <a:xfrm>
            <a:off x="148180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3" name="Freeform 523">
            <a:extLst>
              <a:ext uri="{FF2B5EF4-FFF2-40B4-BE49-F238E27FC236}">
                <a16:creationId xmlns:a16="http://schemas.microsoft.com/office/drawing/2014/main" id="{3009BA35-27EB-41F2-9B7B-044DC8B787D6}"/>
              </a:ext>
            </a:extLst>
          </xdr:cNvPr>
          <xdr:cNvSpPr>
            <a:spLocks/>
          </xdr:cNvSpPr>
        </xdr:nvSpPr>
        <xdr:spPr bwMode="auto">
          <a:xfrm>
            <a:off x="1493232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" name="Freeform 524">
            <a:extLst>
              <a:ext uri="{FF2B5EF4-FFF2-40B4-BE49-F238E27FC236}">
                <a16:creationId xmlns:a16="http://schemas.microsoft.com/office/drawing/2014/main" id="{314B8EEC-1DE7-48D1-83B2-C2206C9DACB3}"/>
              </a:ext>
            </a:extLst>
          </xdr:cNvPr>
          <xdr:cNvSpPr>
            <a:spLocks/>
          </xdr:cNvSpPr>
        </xdr:nvSpPr>
        <xdr:spPr bwMode="auto">
          <a:xfrm>
            <a:off x="153418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" name="Freeform 525">
            <a:extLst>
              <a:ext uri="{FF2B5EF4-FFF2-40B4-BE49-F238E27FC236}">
                <a16:creationId xmlns:a16="http://schemas.microsoft.com/office/drawing/2014/main" id="{0C78A801-DC5B-4C39-AC9D-755C76B65154}"/>
              </a:ext>
            </a:extLst>
          </xdr:cNvPr>
          <xdr:cNvSpPr>
            <a:spLocks/>
          </xdr:cNvSpPr>
        </xdr:nvSpPr>
        <xdr:spPr bwMode="auto">
          <a:xfrm>
            <a:off x="152752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" name="Freeform 526">
            <a:extLst>
              <a:ext uri="{FF2B5EF4-FFF2-40B4-BE49-F238E27FC236}">
                <a16:creationId xmlns:a16="http://schemas.microsoft.com/office/drawing/2014/main" id="{7541A6B5-D545-4C39-A58C-3DC8B768C160}"/>
              </a:ext>
            </a:extLst>
          </xdr:cNvPr>
          <xdr:cNvSpPr>
            <a:spLocks/>
          </xdr:cNvSpPr>
        </xdr:nvSpPr>
        <xdr:spPr bwMode="auto">
          <a:xfrm>
            <a:off x="14979948" y="801583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" name="Freeform 527">
            <a:extLst>
              <a:ext uri="{FF2B5EF4-FFF2-40B4-BE49-F238E27FC236}">
                <a16:creationId xmlns:a16="http://schemas.microsoft.com/office/drawing/2014/main" id="{AB84489C-B324-4345-94F2-B97482A33855}"/>
              </a:ext>
            </a:extLst>
          </xdr:cNvPr>
          <xdr:cNvSpPr>
            <a:spLocks/>
          </xdr:cNvSpPr>
        </xdr:nvSpPr>
        <xdr:spPr bwMode="auto">
          <a:xfrm>
            <a:off x="15037098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8" name="Freeform 533">
            <a:extLst>
              <a:ext uri="{FF2B5EF4-FFF2-40B4-BE49-F238E27FC236}">
                <a16:creationId xmlns:a16="http://schemas.microsoft.com/office/drawing/2014/main" id="{57402E01-73F9-4350-812F-10582C322F74}"/>
              </a:ext>
            </a:extLst>
          </xdr:cNvPr>
          <xdr:cNvSpPr>
            <a:spLocks/>
          </xdr:cNvSpPr>
        </xdr:nvSpPr>
        <xdr:spPr bwMode="auto">
          <a:xfrm>
            <a:off x="15008523" y="7555179"/>
            <a:ext cx="85725" cy="22137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" name="Freeform 534">
            <a:extLst>
              <a:ext uri="{FF2B5EF4-FFF2-40B4-BE49-F238E27FC236}">
                <a16:creationId xmlns:a16="http://schemas.microsoft.com/office/drawing/2014/main" id="{B38D4923-24D2-4FA3-9F99-503EDE34D2ED}"/>
              </a:ext>
            </a:extLst>
          </xdr:cNvPr>
          <xdr:cNvSpPr>
            <a:spLocks/>
          </xdr:cNvSpPr>
        </xdr:nvSpPr>
        <xdr:spPr bwMode="auto">
          <a:xfrm>
            <a:off x="150561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Freeform 535">
            <a:extLst>
              <a:ext uri="{FF2B5EF4-FFF2-40B4-BE49-F238E27FC236}">
                <a16:creationId xmlns:a16="http://schemas.microsoft.com/office/drawing/2014/main" id="{F8EBE8E7-2992-4B50-87C0-4F8BC9E45792}"/>
              </a:ext>
            </a:extLst>
          </xdr:cNvPr>
          <xdr:cNvSpPr>
            <a:spLocks/>
          </xdr:cNvSpPr>
        </xdr:nvSpPr>
        <xdr:spPr bwMode="auto">
          <a:xfrm>
            <a:off x="15160923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" name="Freeform 536">
            <a:extLst>
              <a:ext uri="{FF2B5EF4-FFF2-40B4-BE49-F238E27FC236}">
                <a16:creationId xmlns:a16="http://schemas.microsoft.com/office/drawing/2014/main" id="{D077C271-6B7B-4EB7-8CC1-4395974BFF5A}"/>
              </a:ext>
            </a:extLst>
          </xdr:cNvPr>
          <xdr:cNvSpPr>
            <a:spLocks/>
          </xdr:cNvSpPr>
        </xdr:nvSpPr>
        <xdr:spPr bwMode="auto">
          <a:xfrm>
            <a:off x="152275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2" name="Freeform 537">
            <a:extLst>
              <a:ext uri="{FF2B5EF4-FFF2-40B4-BE49-F238E27FC236}">
                <a16:creationId xmlns:a16="http://schemas.microsoft.com/office/drawing/2014/main" id="{435F259E-2195-49FE-AB06-E88EA6EE604C}"/>
              </a:ext>
            </a:extLst>
          </xdr:cNvPr>
          <xdr:cNvSpPr>
            <a:spLocks/>
          </xdr:cNvSpPr>
        </xdr:nvSpPr>
        <xdr:spPr bwMode="auto">
          <a:xfrm>
            <a:off x="15122823" y="7421829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" name="Freeform 538">
            <a:extLst>
              <a:ext uri="{FF2B5EF4-FFF2-40B4-BE49-F238E27FC236}">
                <a16:creationId xmlns:a16="http://schemas.microsoft.com/office/drawing/2014/main" id="{65B38DC8-72E4-4925-B276-4ABCD3CBC833}"/>
              </a:ext>
            </a:extLst>
          </xdr:cNvPr>
          <xdr:cNvSpPr>
            <a:spLocks/>
          </xdr:cNvSpPr>
        </xdr:nvSpPr>
        <xdr:spPr bwMode="auto">
          <a:xfrm>
            <a:off x="14958297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" name="Freeform 540">
            <a:extLst>
              <a:ext uri="{FF2B5EF4-FFF2-40B4-BE49-F238E27FC236}">
                <a16:creationId xmlns:a16="http://schemas.microsoft.com/office/drawing/2014/main" id="{0AAC9B3C-8D38-4AE2-A709-5228C495FC9D}"/>
              </a:ext>
            </a:extLst>
          </xdr:cNvPr>
          <xdr:cNvSpPr>
            <a:spLocks/>
          </xdr:cNvSpPr>
        </xdr:nvSpPr>
        <xdr:spPr bwMode="auto">
          <a:xfrm>
            <a:off x="148656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" name="Freeform 541">
            <a:extLst>
              <a:ext uri="{FF2B5EF4-FFF2-40B4-BE49-F238E27FC236}">
                <a16:creationId xmlns:a16="http://schemas.microsoft.com/office/drawing/2014/main" id="{284B8422-DEC1-46BB-9931-AB02C6CE054C}"/>
              </a:ext>
            </a:extLst>
          </xdr:cNvPr>
          <xdr:cNvSpPr>
            <a:spLocks/>
          </xdr:cNvSpPr>
        </xdr:nvSpPr>
        <xdr:spPr bwMode="auto">
          <a:xfrm>
            <a:off x="14811694" y="7431354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" name="Freeform 542">
            <a:extLst>
              <a:ext uri="{FF2B5EF4-FFF2-40B4-BE49-F238E27FC236}">
                <a16:creationId xmlns:a16="http://schemas.microsoft.com/office/drawing/2014/main" id="{B9BC4C8F-BD85-416A-8593-2BD69D3421CE}"/>
              </a:ext>
            </a:extLst>
          </xdr:cNvPr>
          <xdr:cNvSpPr>
            <a:spLocks/>
          </xdr:cNvSpPr>
        </xdr:nvSpPr>
        <xdr:spPr bwMode="auto">
          <a:xfrm>
            <a:off x="14743038" y="7440879"/>
            <a:ext cx="84510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" name="Freeform 543">
            <a:extLst>
              <a:ext uri="{FF2B5EF4-FFF2-40B4-BE49-F238E27FC236}">
                <a16:creationId xmlns:a16="http://schemas.microsoft.com/office/drawing/2014/main" id="{4B32C6F0-FBC5-45F3-BA98-B828368A9D45}"/>
              </a:ext>
            </a:extLst>
          </xdr:cNvPr>
          <xdr:cNvSpPr>
            <a:spLocks/>
          </xdr:cNvSpPr>
        </xdr:nvSpPr>
        <xdr:spPr bwMode="auto">
          <a:xfrm>
            <a:off x="1468588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" name="Freeform 544">
            <a:extLst>
              <a:ext uri="{FF2B5EF4-FFF2-40B4-BE49-F238E27FC236}">
                <a16:creationId xmlns:a16="http://schemas.microsoft.com/office/drawing/2014/main" id="{CA34A84F-40E7-4238-94BD-38D8AE41F654}"/>
              </a:ext>
            </a:extLst>
          </xdr:cNvPr>
          <xdr:cNvSpPr>
            <a:spLocks/>
          </xdr:cNvSpPr>
        </xdr:nvSpPr>
        <xdr:spPr bwMode="auto">
          <a:xfrm>
            <a:off x="15199024" y="7431354"/>
            <a:ext cx="73938" cy="190290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0</xdr:colOff>
      <xdr:row>37</xdr:row>
      <xdr:rowOff>9525</xdr:rowOff>
    </xdr:from>
    <xdr:to>
      <xdr:col>21</xdr:col>
      <xdr:colOff>0</xdr:colOff>
      <xdr:row>37</xdr:row>
      <xdr:rowOff>19050</xdr:rowOff>
    </xdr:to>
    <xdr:sp macro="" textlink="">
      <xdr:nvSpPr>
        <xdr:cNvPr id="183" name="Freeform 547">
          <a:extLst>
            <a:ext uri="{FF2B5EF4-FFF2-40B4-BE49-F238E27FC236}">
              <a16:creationId xmlns:a16="http://schemas.microsoft.com/office/drawing/2014/main" id="{3FCA0E28-01B6-4FA5-AB28-E4F13C1FA5E9}"/>
            </a:ext>
          </a:extLst>
        </xdr:cNvPr>
        <xdr:cNvSpPr>
          <a:spLocks/>
        </xdr:cNvSpPr>
      </xdr:nvSpPr>
      <xdr:spPr bwMode="auto">
        <a:xfrm>
          <a:off x="14262100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84" name="Freeform 556">
          <a:extLst>
            <a:ext uri="{FF2B5EF4-FFF2-40B4-BE49-F238E27FC236}">
              <a16:creationId xmlns:a16="http://schemas.microsoft.com/office/drawing/2014/main" id="{DE6A1C52-4535-486E-A886-BB79C49EAE10}"/>
            </a:ext>
          </a:extLst>
        </xdr:cNvPr>
        <xdr:cNvSpPr>
          <a:spLocks/>
        </xdr:cNvSpPr>
      </xdr:nvSpPr>
      <xdr:spPr bwMode="auto">
        <a:xfrm>
          <a:off x="137953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85" name="Freeform 557">
          <a:extLst>
            <a:ext uri="{FF2B5EF4-FFF2-40B4-BE49-F238E27FC236}">
              <a16:creationId xmlns:a16="http://schemas.microsoft.com/office/drawing/2014/main" id="{35949214-720B-4C6A-8C0E-872EDAA8210A}"/>
            </a:ext>
          </a:extLst>
        </xdr:cNvPr>
        <xdr:cNvSpPr>
          <a:spLocks/>
        </xdr:cNvSpPr>
      </xdr:nvSpPr>
      <xdr:spPr bwMode="auto">
        <a:xfrm>
          <a:off x="137953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86" name="Freeform 558">
          <a:extLst>
            <a:ext uri="{FF2B5EF4-FFF2-40B4-BE49-F238E27FC236}">
              <a16:creationId xmlns:a16="http://schemas.microsoft.com/office/drawing/2014/main" id="{900DFF0A-7AEB-4C8D-8601-72A9FCDCF21B}"/>
            </a:ext>
          </a:extLst>
        </xdr:cNvPr>
        <xdr:cNvSpPr>
          <a:spLocks/>
        </xdr:cNvSpPr>
      </xdr:nvSpPr>
      <xdr:spPr bwMode="auto">
        <a:xfrm>
          <a:off x="138525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87" name="Freeform 559">
          <a:extLst>
            <a:ext uri="{FF2B5EF4-FFF2-40B4-BE49-F238E27FC236}">
              <a16:creationId xmlns:a16="http://schemas.microsoft.com/office/drawing/2014/main" id="{0E0688B9-0714-4BBE-8E18-051B376FC812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88" name="Freeform 560">
          <a:extLst>
            <a:ext uri="{FF2B5EF4-FFF2-40B4-BE49-F238E27FC236}">
              <a16:creationId xmlns:a16="http://schemas.microsoft.com/office/drawing/2014/main" id="{D71F8A72-62F1-449A-BC36-06C03B68BA8A}"/>
            </a:ext>
          </a:extLst>
        </xdr:cNvPr>
        <xdr:cNvSpPr>
          <a:spLocks/>
        </xdr:cNvSpPr>
      </xdr:nvSpPr>
      <xdr:spPr bwMode="auto">
        <a:xfrm>
          <a:off x="137572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89" name="Freeform 561">
          <a:extLst>
            <a:ext uri="{FF2B5EF4-FFF2-40B4-BE49-F238E27FC236}">
              <a16:creationId xmlns:a16="http://schemas.microsoft.com/office/drawing/2014/main" id="{5663C3DD-4235-4738-9D0B-2BA5ED171295}"/>
            </a:ext>
          </a:extLst>
        </xdr:cNvPr>
        <xdr:cNvSpPr>
          <a:spLocks/>
        </xdr:cNvSpPr>
      </xdr:nvSpPr>
      <xdr:spPr bwMode="auto">
        <a:xfrm>
          <a:off x="137572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57150</xdr:colOff>
      <xdr:row>53</xdr:row>
      <xdr:rowOff>123825</xdr:rowOff>
    </xdr:from>
    <xdr:to>
      <xdr:col>6</xdr:col>
      <xdr:colOff>209550</xdr:colOff>
      <xdr:row>54</xdr:row>
      <xdr:rowOff>114300</xdr:rowOff>
    </xdr:to>
    <xdr:sp macro="" textlink="">
      <xdr:nvSpPr>
        <xdr:cNvPr id="190" name="Oval 618">
          <a:extLst>
            <a:ext uri="{FF2B5EF4-FFF2-40B4-BE49-F238E27FC236}">
              <a16:creationId xmlns:a16="http://schemas.microsoft.com/office/drawing/2014/main" id="{0660EE01-D8AA-42F5-B25F-334134A90370}"/>
            </a:ext>
          </a:extLst>
        </xdr:cNvPr>
        <xdr:cNvSpPr>
          <a:spLocks noChangeArrowheads="1"/>
        </xdr:cNvSpPr>
      </xdr:nvSpPr>
      <xdr:spPr bwMode="auto">
        <a:xfrm>
          <a:off x="3733800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0</xdr:colOff>
      <xdr:row>4</xdr:row>
      <xdr:rowOff>104775</xdr:rowOff>
    </xdr:from>
    <xdr:to>
      <xdr:col>33</xdr:col>
      <xdr:colOff>0</xdr:colOff>
      <xdr:row>4</xdr:row>
      <xdr:rowOff>104775</xdr:rowOff>
    </xdr:to>
    <xdr:sp macro="" textlink="">
      <xdr:nvSpPr>
        <xdr:cNvPr id="191" name="Line 621">
          <a:extLst>
            <a:ext uri="{FF2B5EF4-FFF2-40B4-BE49-F238E27FC236}">
              <a16:creationId xmlns:a16="http://schemas.microsoft.com/office/drawing/2014/main" id="{0941686D-E2D5-4B9A-A43D-753DADC822B9}"/>
            </a:ext>
          </a:extLst>
        </xdr:cNvPr>
        <xdr:cNvSpPr>
          <a:spLocks noChangeShapeType="1"/>
        </xdr:cNvSpPr>
      </xdr:nvSpPr>
      <xdr:spPr bwMode="auto">
        <a:xfrm flipV="1">
          <a:off x="219138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0</xdr:row>
      <xdr:rowOff>-10427</xdr:rowOff>
    </xdr:from>
    <xdr:to>
      <xdr:col>10</xdr:col>
      <xdr:colOff>200025</xdr:colOff>
      <xdr:row>0</xdr:row>
      <xdr:rowOff>-10427</xdr:rowOff>
    </xdr:to>
    <xdr:sp macro="" textlink="">
      <xdr:nvSpPr>
        <xdr:cNvPr id="192" name="Line 687">
          <a:extLst>
            <a:ext uri="{FF2B5EF4-FFF2-40B4-BE49-F238E27FC236}">
              <a16:creationId xmlns:a16="http://schemas.microsoft.com/office/drawing/2014/main" id="{60EC8C27-CD28-42D2-BF8C-2467CF382161}"/>
            </a:ext>
          </a:extLst>
        </xdr:cNvPr>
        <xdr:cNvSpPr>
          <a:spLocks noChangeShapeType="1"/>
        </xdr:cNvSpPr>
      </xdr:nvSpPr>
      <xdr:spPr bwMode="auto">
        <a:xfrm>
          <a:off x="6200775" y="-10427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3" name="Freeform 706">
          <a:extLst>
            <a:ext uri="{FF2B5EF4-FFF2-40B4-BE49-F238E27FC236}">
              <a16:creationId xmlns:a16="http://schemas.microsoft.com/office/drawing/2014/main" id="{8B8DAFF1-56E9-4A93-9003-028D0548D7F4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4" name="Freeform 707">
          <a:extLst>
            <a:ext uri="{FF2B5EF4-FFF2-40B4-BE49-F238E27FC236}">
              <a16:creationId xmlns:a16="http://schemas.microsoft.com/office/drawing/2014/main" id="{2A7BCF80-18FB-4808-9136-F242164C2673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5" name="Freeform 708">
          <a:extLst>
            <a:ext uri="{FF2B5EF4-FFF2-40B4-BE49-F238E27FC236}">
              <a16:creationId xmlns:a16="http://schemas.microsoft.com/office/drawing/2014/main" id="{1CEE1FFC-C544-437F-9B46-F0D911BC3FCB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6" name="Freeform 710">
          <a:extLst>
            <a:ext uri="{FF2B5EF4-FFF2-40B4-BE49-F238E27FC236}">
              <a16:creationId xmlns:a16="http://schemas.microsoft.com/office/drawing/2014/main" id="{93892A05-91C1-40FF-8373-605404D963E4}"/>
            </a:ext>
          </a:extLst>
        </xdr:cNvPr>
        <xdr:cNvSpPr>
          <a:spLocks/>
        </xdr:cNvSpPr>
      </xdr:nvSpPr>
      <xdr:spPr bwMode="auto">
        <a:xfrm>
          <a:off x="81057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604983</xdr:colOff>
      <xdr:row>59</xdr:row>
      <xdr:rowOff>0</xdr:rowOff>
    </xdr:from>
    <xdr:to>
      <xdr:col>12</xdr:col>
      <xdr:colOff>195408</xdr:colOff>
      <xdr:row>64</xdr:row>
      <xdr:rowOff>19050</xdr:rowOff>
    </xdr:to>
    <xdr:sp macro="" textlink="">
      <xdr:nvSpPr>
        <xdr:cNvPr id="197" name="Freeform 712">
          <a:extLst>
            <a:ext uri="{FF2B5EF4-FFF2-40B4-BE49-F238E27FC236}">
              <a16:creationId xmlns:a16="http://schemas.microsoft.com/office/drawing/2014/main" id="{4EF4424F-037B-48F8-A382-974157763F7F}"/>
            </a:ext>
          </a:extLst>
        </xdr:cNvPr>
        <xdr:cNvSpPr>
          <a:spLocks/>
        </xdr:cNvSpPr>
      </xdr:nvSpPr>
      <xdr:spPr bwMode="auto">
        <a:xfrm>
          <a:off x="7805883" y="1011555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203641</xdr:colOff>
      <xdr:row>59</xdr:row>
      <xdr:rowOff>171449</xdr:rowOff>
    </xdr:from>
    <xdr:to>
      <xdr:col>12</xdr:col>
      <xdr:colOff>536864</xdr:colOff>
      <xdr:row>60</xdr:row>
      <xdr:rowOff>161636</xdr:rowOff>
    </xdr:to>
    <xdr:sp macro="" textlink="">
      <xdr:nvSpPr>
        <xdr:cNvPr id="198" name="Text Box 713">
          <a:extLst>
            <a:ext uri="{FF2B5EF4-FFF2-40B4-BE49-F238E27FC236}">
              <a16:creationId xmlns:a16="http://schemas.microsoft.com/office/drawing/2014/main" id="{C5EDBDC5-E455-4F4B-96ED-192A4BC46FF7}"/>
            </a:ext>
          </a:extLst>
        </xdr:cNvPr>
        <xdr:cNvSpPr txBox="1">
          <a:spLocks noChangeArrowheads="1"/>
        </xdr:cNvSpPr>
      </xdr:nvSpPr>
      <xdr:spPr bwMode="auto">
        <a:xfrm>
          <a:off x="7404541" y="10286999"/>
          <a:ext cx="1038073" cy="161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185595</xdr:colOff>
      <xdr:row>62</xdr:row>
      <xdr:rowOff>60326</xdr:rowOff>
    </xdr:from>
    <xdr:to>
      <xdr:col>12</xdr:col>
      <xdr:colOff>690420</xdr:colOff>
      <xdr:row>63</xdr:row>
      <xdr:rowOff>50801</xdr:rowOff>
    </xdr:to>
    <xdr:sp macro="" textlink="">
      <xdr:nvSpPr>
        <xdr:cNvPr id="199" name="Text Box 714">
          <a:extLst>
            <a:ext uri="{FF2B5EF4-FFF2-40B4-BE49-F238E27FC236}">
              <a16:creationId xmlns:a16="http://schemas.microsoft.com/office/drawing/2014/main" id="{808DA5DF-434D-49F5-86CA-0D0CD865188C}"/>
            </a:ext>
          </a:extLst>
        </xdr:cNvPr>
        <xdr:cNvSpPr txBox="1">
          <a:spLocks noChangeArrowheads="1"/>
        </xdr:cNvSpPr>
      </xdr:nvSpPr>
      <xdr:spPr bwMode="auto">
        <a:xfrm>
          <a:off x="8091345" y="10690226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7</xdr:row>
      <xdr:rowOff>28575</xdr:rowOff>
    </xdr:from>
    <xdr:to>
      <xdr:col>33</xdr:col>
      <xdr:colOff>0</xdr:colOff>
      <xdr:row>7</xdr:row>
      <xdr:rowOff>28575</xdr:rowOff>
    </xdr:to>
    <xdr:sp macro="" textlink="">
      <xdr:nvSpPr>
        <xdr:cNvPr id="200" name="Line 726">
          <a:extLst>
            <a:ext uri="{FF2B5EF4-FFF2-40B4-BE49-F238E27FC236}">
              <a16:creationId xmlns:a16="http://schemas.microsoft.com/office/drawing/2014/main" id="{21271D4B-41A9-47E4-9CD3-34694B03BF2C}"/>
            </a:ext>
          </a:extLst>
        </xdr:cNvPr>
        <xdr:cNvSpPr>
          <a:spLocks noChangeShapeType="1"/>
        </xdr:cNvSpPr>
      </xdr:nvSpPr>
      <xdr:spPr bwMode="auto">
        <a:xfrm flipV="1">
          <a:off x="2191385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81639</xdr:colOff>
      <xdr:row>5</xdr:row>
      <xdr:rowOff>70308</xdr:rowOff>
    </xdr:from>
    <xdr:to>
      <xdr:col>19</xdr:col>
      <xdr:colOff>691239</xdr:colOff>
      <xdr:row>5</xdr:row>
      <xdr:rowOff>79833</xdr:rowOff>
    </xdr:to>
    <xdr:sp macro="" textlink="">
      <xdr:nvSpPr>
        <xdr:cNvPr id="201" name="Freeform 730">
          <a:extLst>
            <a:ext uri="{FF2B5EF4-FFF2-40B4-BE49-F238E27FC236}">
              <a16:creationId xmlns:a16="http://schemas.microsoft.com/office/drawing/2014/main" id="{A6F65BD8-8B74-4BA7-8639-F1D464461C4A}"/>
            </a:ext>
          </a:extLst>
        </xdr:cNvPr>
        <xdr:cNvSpPr>
          <a:spLocks/>
        </xdr:cNvSpPr>
      </xdr:nvSpPr>
      <xdr:spPr bwMode="auto">
        <a:xfrm>
          <a:off x="12921339" y="927558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649482</xdr:colOff>
      <xdr:row>5</xdr:row>
      <xdr:rowOff>62144</xdr:rowOff>
    </xdr:from>
    <xdr:to>
      <xdr:col>20</xdr:col>
      <xdr:colOff>512536</xdr:colOff>
      <xdr:row>8</xdr:row>
      <xdr:rowOff>31750</xdr:rowOff>
    </xdr:to>
    <xdr:sp macro="" textlink="">
      <xdr:nvSpPr>
        <xdr:cNvPr id="202" name="Freeform 731">
          <a:extLst>
            <a:ext uri="{FF2B5EF4-FFF2-40B4-BE49-F238E27FC236}">
              <a16:creationId xmlns:a16="http://schemas.microsoft.com/office/drawing/2014/main" id="{A3F42137-A2FF-4139-9D42-2772B3AA456D}"/>
            </a:ext>
          </a:extLst>
        </xdr:cNvPr>
        <xdr:cNvSpPr>
          <a:spLocks/>
        </xdr:cNvSpPr>
      </xdr:nvSpPr>
      <xdr:spPr bwMode="auto">
        <a:xfrm>
          <a:off x="13489182" y="919394"/>
          <a:ext cx="580604" cy="483956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652312</xdr:colOff>
      <xdr:row>3</xdr:row>
      <xdr:rowOff>73115</xdr:rowOff>
    </xdr:from>
    <xdr:to>
      <xdr:col>19</xdr:col>
      <xdr:colOff>652312</xdr:colOff>
      <xdr:row>5</xdr:row>
      <xdr:rowOff>44540</xdr:rowOff>
    </xdr:to>
    <xdr:sp macro="" textlink="">
      <xdr:nvSpPr>
        <xdr:cNvPr id="203" name="Line 733">
          <a:extLst>
            <a:ext uri="{FF2B5EF4-FFF2-40B4-BE49-F238E27FC236}">
              <a16:creationId xmlns:a16="http://schemas.microsoft.com/office/drawing/2014/main" id="{14127EC0-D945-4D50-96FD-723573CC14A0}"/>
            </a:ext>
          </a:extLst>
        </xdr:cNvPr>
        <xdr:cNvSpPr>
          <a:spLocks noChangeShapeType="1"/>
        </xdr:cNvSpPr>
      </xdr:nvSpPr>
      <xdr:spPr bwMode="auto">
        <a:xfrm flipV="1">
          <a:off x="13492012" y="58746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155156</xdr:colOff>
      <xdr:row>12</xdr:row>
      <xdr:rowOff>168276</xdr:rowOff>
    </xdr:from>
    <xdr:to>
      <xdr:col>20</xdr:col>
      <xdr:colOff>498056</xdr:colOff>
      <xdr:row>16</xdr:row>
      <xdr:rowOff>111126</xdr:rowOff>
    </xdr:to>
    <xdr:sp macro="" textlink="">
      <xdr:nvSpPr>
        <xdr:cNvPr id="204" name="Freeform 740">
          <a:extLst>
            <a:ext uri="{FF2B5EF4-FFF2-40B4-BE49-F238E27FC236}">
              <a16:creationId xmlns:a16="http://schemas.microsoft.com/office/drawing/2014/main" id="{22F7AF97-ADA4-4201-82E4-9763647BC847}"/>
            </a:ext>
          </a:extLst>
        </xdr:cNvPr>
        <xdr:cNvSpPr>
          <a:spLocks/>
        </xdr:cNvSpPr>
      </xdr:nvSpPr>
      <xdr:spPr bwMode="auto">
        <a:xfrm>
          <a:off x="12994856" y="2225676"/>
          <a:ext cx="1060450" cy="628650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662</xdr:colOff>
      <xdr:row>10</xdr:row>
      <xdr:rowOff>69272</xdr:rowOff>
    </xdr:from>
    <xdr:to>
      <xdr:col>20</xdr:col>
      <xdr:colOff>7591</xdr:colOff>
      <xdr:row>12</xdr:row>
      <xdr:rowOff>168851</xdr:rowOff>
    </xdr:to>
    <xdr:sp macro="" textlink="">
      <xdr:nvSpPr>
        <xdr:cNvPr id="205" name="Line 742">
          <a:extLst>
            <a:ext uri="{FF2B5EF4-FFF2-40B4-BE49-F238E27FC236}">
              <a16:creationId xmlns:a16="http://schemas.microsoft.com/office/drawing/2014/main" id="{14ECAABB-9D84-40B0-AE67-34A615090A82}"/>
            </a:ext>
          </a:extLst>
        </xdr:cNvPr>
        <xdr:cNvSpPr>
          <a:spLocks noChangeShapeType="1"/>
        </xdr:cNvSpPr>
      </xdr:nvSpPr>
      <xdr:spPr bwMode="auto">
        <a:xfrm flipV="1">
          <a:off x="13557912" y="1783772"/>
          <a:ext cx="6929" cy="442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79376</xdr:rowOff>
    </xdr:from>
    <xdr:to>
      <xdr:col>19</xdr:col>
      <xdr:colOff>587371</xdr:colOff>
      <xdr:row>13</xdr:row>
      <xdr:rowOff>121048</xdr:rowOff>
    </xdr:to>
    <xdr:sp macro="" textlink="">
      <xdr:nvSpPr>
        <xdr:cNvPr id="206" name="Freeform 744">
          <a:extLst>
            <a:ext uri="{FF2B5EF4-FFF2-40B4-BE49-F238E27FC236}">
              <a16:creationId xmlns:a16="http://schemas.microsoft.com/office/drawing/2014/main" id="{A0F0777D-E3BF-43F2-B013-E442387C8355}"/>
            </a:ext>
          </a:extLst>
        </xdr:cNvPr>
        <xdr:cNvSpPr>
          <a:spLocks/>
        </xdr:cNvSpPr>
      </xdr:nvSpPr>
      <xdr:spPr bwMode="auto">
        <a:xfrm>
          <a:off x="12841281" y="2308226"/>
          <a:ext cx="585790" cy="41672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132953</xdr:rowOff>
    </xdr:from>
    <xdr:to>
      <xdr:col>19</xdr:col>
      <xdr:colOff>587371</xdr:colOff>
      <xdr:row>14</xdr:row>
      <xdr:rowOff>0</xdr:rowOff>
    </xdr:to>
    <xdr:sp macro="" textlink="">
      <xdr:nvSpPr>
        <xdr:cNvPr id="207" name="Freeform 745">
          <a:extLst>
            <a:ext uri="{FF2B5EF4-FFF2-40B4-BE49-F238E27FC236}">
              <a16:creationId xmlns:a16="http://schemas.microsoft.com/office/drawing/2014/main" id="{30F9921F-4CC2-4B68-9235-CDE025B74782}"/>
            </a:ext>
          </a:extLst>
        </xdr:cNvPr>
        <xdr:cNvSpPr>
          <a:spLocks/>
        </xdr:cNvSpPr>
      </xdr:nvSpPr>
      <xdr:spPr bwMode="auto">
        <a:xfrm>
          <a:off x="12841281" y="2361803"/>
          <a:ext cx="585790" cy="38497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564224</xdr:colOff>
      <xdr:row>13</xdr:row>
      <xdr:rowOff>47625</xdr:rowOff>
    </xdr:from>
    <xdr:ext cx="288131" cy="210741"/>
    <xdr:grpSp>
      <xdr:nvGrpSpPr>
        <xdr:cNvPr id="208" name="Group 746">
          <a:extLst>
            <a:ext uri="{FF2B5EF4-FFF2-40B4-BE49-F238E27FC236}">
              <a16:creationId xmlns:a16="http://schemas.microsoft.com/office/drawing/2014/main" id="{F81F6068-7AC1-4B04-A72C-F87460096875}"/>
            </a:ext>
          </a:extLst>
        </xdr:cNvPr>
        <xdr:cNvGrpSpPr>
          <a:grpSpLocks/>
        </xdr:cNvGrpSpPr>
      </xdr:nvGrpSpPr>
      <xdr:grpSpPr bwMode="auto">
        <a:xfrm>
          <a:off x="13442024" y="2303992"/>
          <a:ext cx="288131" cy="210741"/>
          <a:chOff x="718" y="97"/>
          <a:chExt cx="23" cy="15"/>
        </a:xfrm>
      </xdr:grpSpPr>
      <xdr:sp macro="" textlink="">
        <xdr:nvSpPr>
          <xdr:cNvPr id="209" name="Freeform 747">
            <a:extLst>
              <a:ext uri="{FF2B5EF4-FFF2-40B4-BE49-F238E27FC236}">
                <a16:creationId xmlns:a16="http://schemas.microsoft.com/office/drawing/2014/main" id="{F41D39F6-3A4E-4F37-BE36-8B4B2B65C6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" name="Freeform 748">
            <a:extLst>
              <a:ext uri="{FF2B5EF4-FFF2-40B4-BE49-F238E27FC236}">
                <a16:creationId xmlns:a16="http://schemas.microsoft.com/office/drawing/2014/main" id="{0BD730B2-4DF8-419B-BD1F-078D432C7CA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20</xdr:col>
      <xdr:colOff>165390</xdr:colOff>
      <xdr:row>13</xdr:row>
      <xdr:rowOff>133350</xdr:rowOff>
    </xdr:from>
    <xdr:to>
      <xdr:col>20</xdr:col>
      <xdr:colOff>670215</xdr:colOff>
      <xdr:row>13</xdr:row>
      <xdr:rowOff>161925</xdr:rowOff>
    </xdr:to>
    <xdr:sp macro="" textlink="">
      <xdr:nvSpPr>
        <xdr:cNvPr id="211" name="Freeform 749">
          <a:extLst>
            <a:ext uri="{FF2B5EF4-FFF2-40B4-BE49-F238E27FC236}">
              <a16:creationId xmlns:a16="http://schemas.microsoft.com/office/drawing/2014/main" id="{3C5CD2EA-F859-4F70-8FA8-C54D7D953716}"/>
            </a:ext>
          </a:extLst>
        </xdr:cNvPr>
        <xdr:cNvSpPr>
          <a:spLocks/>
        </xdr:cNvSpPr>
      </xdr:nvSpPr>
      <xdr:spPr bwMode="auto">
        <a:xfrm>
          <a:off x="1372264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124979</xdr:colOff>
      <xdr:row>13</xdr:row>
      <xdr:rowOff>85725</xdr:rowOff>
    </xdr:from>
    <xdr:to>
      <xdr:col>20</xdr:col>
      <xdr:colOff>629804</xdr:colOff>
      <xdr:row>13</xdr:row>
      <xdr:rowOff>114300</xdr:rowOff>
    </xdr:to>
    <xdr:sp macro="" textlink="">
      <xdr:nvSpPr>
        <xdr:cNvPr id="212" name="Freeform 750">
          <a:extLst>
            <a:ext uri="{FF2B5EF4-FFF2-40B4-BE49-F238E27FC236}">
              <a16:creationId xmlns:a16="http://schemas.microsoft.com/office/drawing/2014/main" id="{AA25EE97-B82D-41F0-AE9B-4ED2E2FD27BD}"/>
            </a:ext>
          </a:extLst>
        </xdr:cNvPr>
        <xdr:cNvSpPr>
          <a:spLocks/>
        </xdr:cNvSpPr>
      </xdr:nvSpPr>
      <xdr:spPr bwMode="auto">
        <a:xfrm>
          <a:off x="13682229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14</xdr:row>
      <xdr:rowOff>28575</xdr:rowOff>
    </xdr:from>
    <xdr:to>
      <xdr:col>19</xdr:col>
      <xdr:colOff>590550</xdr:colOff>
      <xdr:row>14</xdr:row>
      <xdr:rowOff>57150</xdr:rowOff>
    </xdr:to>
    <xdr:sp macro="" textlink="">
      <xdr:nvSpPr>
        <xdr:cNvPr id="213" name="Freeform 751">
          <a:extLst>
            <a:ext uri="{FF2B5EF4-FFF2-40B4-BE49-F238E27FC236}">
              <a16:creationId xmlns:a16="http://schemas.microsoft.com/office/drawing/2014/main" id="{61398DEC-ABD5-438A-899A-C24C7559910D}"/>
            </a:ext>
          </a:extLst>
        </xdr:cNvPr>
        <xdr:cNvSpPr>
          <a:spLocks/>
        </xdr:cNvSpPr>
      </xdr:nvSpPr>
      <xdr:spPr bwMode="auto">
        <a:xfrm>
          <a:off x="1292542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132775</xdr:colOff>
      <xdr:row>14</xdr:row>
      <xdr:rowOff>30595</xdr:rowOff>
    </xdr:from>
    <xdr:to>
      <xdr:col>20</xdr:col>
      <xdr:colOff>637600</xdr:colOff>
      <xdr:row>14</xdr:row>
      <xdr:rowOff>59170</xdr:rowOff>
    </xdr:to>
    <xdr:sp macro="" textlink="">
      <xdr:nvSpPr>
        <xdr:cNvPr id="214" name="Freeform 752">
          <a:extLst>
            <a:ext uri="{FF2B5EF4-FFF2-40B4-BE49-F238E27FC236}">
              <a16:creationId xmlns:a16="http://schemas.microsoft.com/office/drawing/2014/main" id="{88968F9A-B158-4050-85E2-E3E4AE7E26E1}"/>
            </a:ext>
          </a:extLst>
        </xdr:cNvPr>
        <xdr:cNvSpPr>
          <a:spLocks/>
        </xdr:cNvSpPr>
      </xdr:nvSpPr>
      <xdr:spPr bwMode="auto">
        <a:xfrm>
          <a:off x="13690025" y="243089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398113</xdr:colOff>
      <xdr:row>13</xdr:row>
      <xdr:rowOff>17607</xdr:rowOff>
    </xdr:from>
    <xdr:to>
      <xdr:col>19</xdr:col>
      <xdr:colOff>666561</xdr:colOff>
      <xdr:row>13</xdr:row>
      <xdr:rowOff>17607</xdr:rowOff>
    </xdr:to>
    <xdr:sp macro="" textlink="">
      <xdr:nvSpPr>
        <xdr:cNvPr id="215" name="Line 755">
          <a:extLst>
            <a:ext uri="{FF2B5EF4-FFF2-40B4-BE49-F238E27FC236}">
              <a16:creationId xmlns:a16="http://schemas.microsoft.com/office/drawing/2014/main" id="{F44C80FB-FEC5-420C-B3CD-1431E6DE7507}"/>
            </a:ext>
          </a:extLst>
        </xdr:cNvPr>
        <xdr:cNvSpPr>
          <a:spLocks noChangeShapeType="1"/>
        </xdr:cNvSpPr>
      </xdr:nvSpPr>
      <xdr:spPr bwMode="auto">
        <a:xfrm flipV="1">
          <a:off x="13237813" y="2246457"/>
          <a:ext cx="2684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33448</xdr:colOff>
      <xdr:row>13</xdr:row>
      <xdr:rowOff>18023</xdr:rowOff>
    </xdr:from>
    <xdr:ext cx="402994" cy="165173"/>
    <xdr:sp macro="" textlink="">
      <xdr:nvSpPr>
        <xdr:cNvPr id="216" name="Text Box 756">
          <a:extLst>
            <a:ext uri="{FF2B5EF4-FFF2-40B4-BE49-F238E27FC236}">
              <a16:creationId xmlns:a16="http://schemas.microsoft.com/office/drawing/2014/main" id="{9DF3F2F5-5F12-469A-9420-3CF3221E0F9C}"/>
            </a:ext>
          </a:extLst>
        </xdr:cNvPr>
        <xdr:cNvSpPr txBox="1">
          <a:spLocks noChangeArrowheads="1"/>
        </xdr:cNvSpPr>
      </xdr:nvSpPr>
      <xdr:spPr bwMode="auto">
        <a:xfrm>
          <a:off x="12873148" y="2246873"/>
          <a:ext cx="402994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19</xdr:col>
      <xdr:colOff>304800</xdr:colOff>
      <xdr:row>21</xdr:row>
      <xdr:rowOff>28575</xdr:rowOff>
    </xdr:from>
    <xdr:to>
      <xdr:col>19</xdr:col>
      <xdr:colOff>304800</xdr:colOff>
      <xdr:row>21</xdr:row>
      <xdr:rowOff>28575</xdr:rowOff>
    </xdr:to>
    <xdr:sp macro="" textlink="">
      <xdr:nvSpPr>
        <xdr:cNvPr id="217" name="Line 757">
          <a:extLst>
            <a:ext uri="{FF2B5EF4-FFF2-40B4-BE49-F238E27FC236}">
              <a16:creationId xmlns:a16="http://schemas.microsoft.com/office/drawing/2014/main" id="{1244A73C-C4E0-4E3F-8CD5-6F39EF919CB4}"/>
            </a:ext>
          </a:extLst>
        </xdr:cNvPr>
        <xdr:cNvSpPr>
          <a:spLocks noChangeShapeType="1"/>
        </xdr:cNvSpPr>
      </xdr:nvSpPr>
      <xdr:spPr bwMode="auto">
        <a:xfrm>
          <a:off x="1314450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144029</xdr:colOff>
      <xdr:row>21</xdr:row>
      <xdr:rowOff>114300</xdr:rowOff>
    </xdr:from>
    <xdr:to>
      <xdr:col>20</xdr:col>
      <xdr:colOff>325004</xdr:colOff>
      <xdr:row>21</xdr:row>
      <xdr:rowOff>123825</xdr:rowOff>
    </xdr:to>
    <xdr:sp macro="" textlink="">
      <xdr:nvSpPr>
        <xdr:cNvPr id="218" name="Line 759">
          <a:extLst>
            <a:ext uri="{FF2B5EF4-FFF2-40B4-BE49-F238E27FC236}">
              <a16:creationId xmlns:a16="http://schemas.microsoft.com/office/drawing/2014/main" id="{DB1AFBB4-2C8A-41A7-B5C9-C66E6ADA1BD4}"/>
            </a:ext>
          </a:extLst>
        </xdr:cNvPr>
        <xdr:cNvSpPr>
          <a:spLocks noChangeShapeType="1"/>
        </xdr:cNvSpPr>
      </xdr:nvSpPr>
      <xdr:spPr bwMode="auto">
        <a:xfrm flipH="1" flipV="1">
          <a:off x="12983729" y="3714750"/>
          <a:ext cx="898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577850</xdr:colOff>
      <xdr:row>19</xdr:row>
      <xdr:rowOff>17608</xdr:rowOff>
    </xdr:from>
    <xdr:to>
      <xdr:col>19</xdr:col>
      <xdr:colOff>577850</xdr:colOff>
      <xdr:row>24</xdr:row>
      <xdr:rowOff>17608</xdr:rowOff>
    </xdr:to>
    <xdr:sp macro="" textlink="">
      <xdr:nvSpPr>
        <xdr:cNvPr id="219" name="Line 760">
          <a:extLst>
            <a:ext uri="{FF2B5EF4-FFF2-40B4-BE49-F238E27FC236}">
              <a16:creationId xmlns:a16="http://schemas.microsoft.com/office/drawing/2014/main" id="{458A3034-1C69-497F-94A8-7A956E2F1186}"/>
            </a:ext>
          </a:extLst>
        </xdr:cNvPr>
        <xdr:cNvSpPr>
          <a:spLocks noChangeShapeType="1"/>
        </xdr:cNvSpPr>
      </xdr:nvSpPr>
      <xdr:spPr bwMode="auto">
        <a:xfrm flipV="1">
          <a:off x="13417550" y="3275158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688623</xdr:colOff>
      <xdr:row>22</xdr:row>
      <xdr:rowOff>9776</xdr:rowOff>
    </xdr:from>
    <xdr:to>
      <xdr:col>20</xdr:col>
      <xdr:colOff>584867</xdr:colOff>
      <xdr:row>22</xdr:row>
      <xdr:rowOff>154574</xdr:rowOff>
    </xdr:to>
    <xdr:sp macro="" textlink="">
      <xdr:nvSpPr>
        <xdr:cNvPr id="220" name="Text Box 763">
          <a:extLst>
            <a:ext uri="{FF2B5EF4-FFF2-40B4-BE49-F238E27FC236}">
              <a16:creationId xmlns:a16="http://schemas.microsoft.com/office/drawing/2014/main" id="{CE074AD7-D5BD-42C7-AEC7-85D80A92E483}"/>
            </a:ext>
          </a:extLst>
        </xdr:cNvPr>
        <xdr:cNvSpPr txBox="1">
          <a:spLocks noChangeArrowheads="1"/>
        </xdr:cNvSpPr>
      </xdr:nvSpPr>
      <xdr:spPr bwMode="auto">
        <a:xfrm>
          <a:off x="13528323" y="3781676"/>
          <a:ext cx="613794" cy="1447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11</xdr:col>
      <xdr:colOff>718407</xdr:colOff>
      <xdr:row>34</xdr:row>
      <xdr:rowOff>145275</xdr:rowOff>
    </xdr:from>
    <xdr:to>
      <xdr:col>12</xdr:col>
      <xdr:colOff>9176</xdr:colOff>
      <xdr:row>37</xdr:row>
      <xdr:rowOff>22771</xdr:rowOff>
    </xdr:to>
    <xdr:sp macro="" textlink="">
      <xdr:nvSpPr>
        <xdr:cNvPr id="221" name="Freeform 766">
          <a:extLst>
            <a:ext uri="{FF2B5EF4-FFF2-40B4-BE49-F238E27FC236}">
              <a16:creationId xmlns:a16="http://schemas.microsoft.com/office/drawing/2014/main" id="{A048CD84-B532-45B5-BCC7-7AC3C9C20A47}"/>
            </a:ext>
          </a:extLst>
        </xdr:cNvPr>
        <xdr:cNvSpPr>
          <a:spLocks/>
        </xdr:cNvSpPr>
      </xdr:nvSpPr>
      <xdr:spPr bwMode="auto">
        <a:xfrm>
          <a:off x="7906607" y="5974575"/>
          <a:ext cx="8319" cy="39184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  <a:gd name="connsiteX0" fmla="*/ 0 w 10000"/>
            <a:gd name="connsiteY0" fmla="*/ 0 h 10000"/>
            <a:gd name="connsiteX1" fmla="*/ 3198 w 10000"/>
            <a:gd name="connsiteY1" fmla="*/ 3035 h 10000"/>
            <a:gd name="connsiteX2" fmla="*/ 10000 w 10000"/>
            <a:gd name="connsiteY2" fmla="*/ 10000 h 10000"/>
            <a:gd name="connsiteX0" fmla="*/ 0 w 6802"/>
            <a:gd name="connsiteY0" fmla="*/ 0 h 6965"/>
            <a:gd name="connsiteX1" fmla="*/ 6802 w 6802"/>
            <a:gd name="connsiteY1" fmla="*/ 6965 h 6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2" h="6965">
              <a:moveTo>
                <a:pt x="0" y="0"/>
              </a:moveTo>
              <a:cubicBezTo>
                <a:pt x="2642" y="2773"/>
                <a:pt x="3469" y="3632"/>
                <a:pt x="6802" y="69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222" name="Freeform 770">
          <a:extLst>
            <a:ext uri="{FF2B5EF4-FFF2-40B4-BE49-F238E27FC236}">
              <a16:creationId xmlns:a16="http://schemas.microsoft.com/office/drawing/2014/main" id="{D7C2ED7F-CCC5-4703-A374-2731EB6F16D6}"/>
            </a:ext>
          </a:extLst>
        </xdr:cNvPr>
        <xdr:cNvSpPr>
          <a:spLocks/>
        </xdr:cNvSpPr>
      </xdr:nvSpPr>
      <xdr:spPr bwMode="auto">
        <a:xfrm>
          <a:off x="123729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223" name="Freeform 771">
          <a:extLst>
            <a:ext uri="{FF2B5EF4-FFF2-40B4-BE49-F238E27FC236}">
              <a16:creationId xmlns:a16="http://schemas.microsoft.com/office/drawing/2014/main" id="{4C7D07EE-5138-45BE-A71E-A08AA905D258}"/>
            </a:ext>
          </a:extLst>
        </xdr:cNvPr>
        <xdr:cNvSpPr>
          <a:spLocks/>
        </xdr:cNvSpPr>
      </xdr:nvSpPr>
      <xdr:spPr bwMode="auto">
        <a:xfrm>
          <a:off x="124301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4" name="Freeform 772">
          <a:extLst>
            <a:ext uri="{FF2B5EF4-FFF2-40B4-BE49-F238E27FC236}">
              <a16:creationId xmlns:a16="http://schemas.microsoft.com/office/drawing/2014/main" id="{23E46917-B136-4899-AA3D-BE4F613DEBBE}"/>
            </a:ext>
          </a:extLst>
        </xdr:cNvPr>
        <xdr:cNvSpPr>
          <a:spLocks/>
        </xdr:cNvSpPr>
      </xdr:nvSpPr>
      <xdr:spPr bwMode="auto">
        <a:xfrm>
          <a:off x="123348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5" name="Freeform 773">
          <a:extLst>
            <a:ext uri="{FF2B5EF4-FFF2-40B4-BE49-F238E27FC236}">
              <a16:creationId xmlns:a16="http://schemas.microsoft.com/office/drawing/2014/main" id="{8FDDC6E8-620C-400E-8677-C2876D068F5D}"/>
            </a:ext>
          </a:extLst>
        </xdr:cNvPr>
        <xdr:cNvSpPr>
          <a:spLocks/>
        </xdr:cNvSpPr>
      </xdr:nvSpPr>
      <xdr:spPr bwMode="auto">
        <a:xfrm>
          <a:off x="123348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438150</xdr:colOff>
      <xdr:row>62</xdr:row>
      <xdr:rowOff>85725</xdr:rowOff>
    </xdr:from>
    <xdr:to>
      <xdr:col>18</xdr:col>
      <xdr:colOff>266701</xdr:colOff>
      <xdr:row>64</xdr:row>
      <xdr:rowOff>38101</xdr:rowOff>
    </xdr:to>
    <xdr:sp macro="" textlink="">
      <xdr:nvSpPr>
        <xdr:cNvPr id="226" name="Freeform 788">
          <a:extLst>
            <a:ext uri="{FF2B5EF4-FFF2-40B4-BE49-F238E27FC236}">
              <a16:creationId xmlns:a16="http://schemas.microsoft.com/office/drawing/2014/main" id="{7CB77ABD-CF58-4123-B5FD-FDC16A422C5D}"/>
            </a:ext>
          </a:extLst>
        </xdr:cNvPr>
        <xdr:cNvSpPr>
          <a:spLocks/>
        </xdr:cNvSpPr>
      </xdr:nvSpPr>
      <xdr:spPr bwMode="auto">
        <a:xfrm>
          <a:off x="11868150" y="10715625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267607</xdr:colOff>
      <xdr:row>60</xdr:row>
      <xdr:rowOff>29482</xdr:rowOff>
    </xdr:from>
    <xdr:to>
      <xdr:col>19</xdr:col>
      <xdr:colOff>1823</xdr:colOff>
      <xdr:row>62</xdr:row>
      <xdr:rowOff>97449</xdr:rowOff>
    </xdr:to>
    <xdr:sp macro="" textlink="">
      <xdr:nvSpPr>
        <xdr:cNvPr id="227" name="Freeform 795">
          <a:extLst>
            <a:ext uri="{FF2B5EF4-FFF2-40B4-BE49-F238E27FC236}">
              <a16:creationId xmlns:a16="http://schemas.microsoft.com/office/drawing/2014/main" id="{75157827-BEA5-491D-BDC2-8C77E3ADBC33}"/>
            </a:ext>
          </a:extLst>
        </xdr:cNvPr>
        <xdr:cNvSpPr>
          <a:spLocks/>
        </xdr:cNvSpPr>
      </xdr:nvSpPr>
      <xdr:spPr bwMode="auto">
        <a:xfrm>
          <a:off x="12402457" y="10316482"/>
          <a:ext cx="439066" cy="410867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432651</xdr:colOff>
      <xdr:row>41</xdr:row>
      <xdr:rowOff>162086</xdr:rowOff>
    </xdr:from>
    <xdr:to>
      <xdr:col>20</xdr:col>
      <xdr:colOff>360196</xdr:colOff>
      <xdr:row>48</xdr:row>
      <xdr:rowOff>118556</xdr:rowOff>
    </xdr:to>
    <xdr:sp macro="" textlink="">
      <xdr:nvSpPr>
        <xdr:cNvPr id="228" name="Freeform 802">
          <a:extLst>
            <a:ext uri="{FF2B5EF4-FFF2-40B4-BE49-F238E27FC236}">
              <a16:creationId xmlns:a16="http://schemas.microsoft.com/office/drawing/2014/main" id="{764E7EF2-E875-4B4D-83DA-79982ABD775B}"/>
            </a:ext>
          </a:extLst>
        </xdr:cNvPr>
        <xdr:cNvSpPr>
          <a:spLocks/>
        </xdr:cNvSpPr>
      </xdr:nvSpPr>
      <xdr:spPr bwMode="auto">
        <a:xfrm flipH="1">
          <a:off x="13272351" y="7191536"/>
          <a:ext cx="645095" cy="11566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000"/>
            <a:gd name="connsiteY0" fmla="*/ 10514 h 10514"/>
            <a:gd name="connsiteX1" fmla="*/ 0 w 10000"/>
            <a:gd name="connsiteY1" fmla="*/ 514 h 10514"/>
            <a:gd name="connsiteX2" fmla="*/ 8783 w 10000"/>
            <a:gd name="connsiteY2" fmla="*/ 0 h 10514"/>
            <a:gd name="connsiteX3" fmla="*/ 10000 w 10000"/>
            <a:gd name="connsiteY3" fmla="*/ 514 h 10514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8783 w 14054"/>
            <a:gd name="connsiteY2" fmla="*/ 1543 h 12057"/>
            <a:gd name="connsiteX3" fmla="*/ 14054 w 14054"/>
            <a:gd name="connsiteY3" fmla="*/ 0 h 12057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9555 w 14054"/>
            <a:gd name="connsiteY2" fmla="*/ 2186 h 12057"/>
            <a:gd name="connsiteX3" fmla="*/ 14054 w 14054"/>
            <a:gd name="connsiteY3" fmla="*/ 0 h 12057"/>
            <a:gd name="connsiteX0" fmla="*/ 0 w 14923"/>
            <a:gd name="connsiteY0" fmla="*/ 14242 h 14242"/>
            <a:gd name="connsiteX1" fmla="*/ 0 w 14923"/>
            <a:gd name="connsiteY1" fmla="*/ 4242 h 14242"/>
            <a:gd name="connsiteX2" fmla="*/ 9555 w 14923"/>
            <a:gd name="connsiteY2" fmla="*/ 4371 h 14242"/>
            <a:gd name="connsiteX3" fmla="*/ 14923 w 14923"/>
            <a:gd name="connsiteY3" fmla="*/ 0 h 14242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103 w 10097"/>
            <a:gd name="connsiteY0" fmla="*/ 21225 h 21225"/>
            <a:gd name="connsiteX1" fmla="*/ 0 w 10097"/>
            <a:gd name="connsiteY1" fmla="*/ 6964 h 21225"/>
            <a:gd name="connsiteX2" fmla="*/ 9555 w 10097"/>
            <a:gd name="connsiteY2" fmla="*/ 7093 h 21225"/>
            <a:gd name="connsiteX3" fmla="*/ 10097 w 10097"/>
            <a:gd name="connsiteY3" fmla="*/ 0 h 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7" h="21225">
              <a:moveTo>
                <a:pt x="103" y="21225"/>
              </a:moveTo>
              <a:cubicBezTo>
                <a:pt x="103" y="17892"/>
                <a:pt x="0" y="10297"/>
                <a:pt x="0" y="6964"/>
              </a:cubicBezTo>
              <a:cubicBezTo>
                <a:pt x="2606" y="6964"/>
                <a:pt x="6949" y="7093"/>
                <a:pt x="9555" y="7093"/>
              </a:cubicBezTo>
              <a:cubicBezTo>
                <a:pt x="10282" y="7093"/>
                <a:pt x="9830" y="3295"/>
                <a:pt x="1009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282009</xdr:colOff>
      <xdr:row>43</xdr:row>
      <xdr:rowOff>111375</xdr:rowOff>
    </xdr:from>
    <xdr:to>
      <xdr:col>20</xdr:col>
      <xdr:colOff>430046</xdr:colOff>
      <xdr:row>44</xdr:row>
      <xdr:rowOff>83427</xdr:rowOff>
    </xdr:to>
    <xdr:sp macro="" textlink="">
      <xdr:nvSpPr>
        <xdr:cNvPr id="229" name="Oval 803">
          <a:extLst>
            <a:ext uri="{FF2B5EF4-FFF2-40B4-BE49-F238E27FC236}">
              <a16:creationId xmlns:a16="http://schemas.microsoft.com/office/drawing/2014/main" id="{F6B9E1CE-BA84-49B7-89AE-0D502B38BBAE}"/>
            </a:ext>
          </a:extLst>
        </xdr:cNvPr>
        <xdr:cNvSpPr>
          <a:spLocks noChangeArrowheads="1"/>
        </xdr:cNvSpPr>
      </xdr:nvSpPr>
      <xdr:spPr bwMode="auto">
        <a:xfrm>
          <a:off x="13839259" y="7483725"/>
          <a:ext cx="148037" cy="1435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657490</xdr:colOff>
      <xdr:row>57</xdr:row>
      <xdr:rowOff>23812</xdr:rowOff>
    </xdr:from>
    <xdr:to>
      <xdr:col>8</xdr:col>
      <xdr:colOff>44740</xdr:colOff>
      <xdr:row>60</xdr:row>
      <xdr:rowOff>1490</xdr:rowOff>
    </xdr:to>
    <xdr:grpSp>
      <xdr:nvGrpSpPr>
        <xdr:cNvPr id="230" name="Group 808">
          <a:extLst>
            <a:ext uri="{FF2B5EF4-FFF2-40B4-BE49-F238E27FC236}">
              <a16:creationId xmlns:a16="http://schemas.microsoft.com/office/drawing/2014/main" id="{C37CF51B-2DEE-4B03-BF6A-4A93A277CE28}"/>
            </a:ext>
          </a:extLst>
        </xdr:cNvPr>
        <xdr:cNvGrpSpPr>
          <a:grpSpLocks/>
        </xdr:cNvGrpSpPr>
      </xdr:nvGrpSpPr>
      <xdr:grpSpPr bwMode="auto">
        <a:xfrm rot="10800000">
          <a:off x="5051690" y="9917112"/>
          <a:ext cx="94217" cy="498378"/>
          <a:chOff x="718" y="97"/>
          <a:chExt cx="23" cy="15"/>
        </a:xfrm>
      </xdr:grpSpPr>
      <xdr:sp macro="" textlink="">
        <xdr:nvSpPr>
          <xdr:cNvPr id="231" name="Freeform 809">
            <a:extLst>
              <a:ext uri="{FF2B5EF4-FFF2-40B4-BE49-F238E27FC236}">
                <a16:creationId xmlns:a16="http://schemas.microsoft.com/office/drawing/2014/main" id="{CE5F73C6-D6B4-4DD1-B556-6DC898677B6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2" name="Freeform 810">
            <a:extLst>
              <a:ext uri="{FF2B5EF4-FFF2-40B4-BE49-F238E27FC236}">
                <a16:creationId xmlns:a16="http://schemas.microsoft.com/office/drawing/2014/main" id="{F4072505-EE08-4DB8-AF46-220FCAAA8B7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486228</xdr:colOff>
      <xdr:row>31</xdr:row>
      <xdr:rowOff>78015</xdr:rowOff>
    </xdr:from>
    <xdr:to>
      <xdr:col>11</xdr:col>
      <xdr:colOff>644071</xdr:colOff>
      <xdr:row>32</xdr:row>
      <xdr:rowOff>58965</xdr:rowOff>
    </xdr:to>
    <xdr:sp macro="" textlink="">
      <xdr:nvSpPr>
        <xdr:cNvPr id="233" name="Oval 812">
          <a:extLst>
            <a:ext uri="{FF2B5EF4-FFF2-40B4-BE49-F238E27FC236}">
              <a16:creationId xmlns:a16="http://schemas.microsoft.com/office/drawing/2014/main" id="{09C3DBB4-0A16-45C2-B4AF-53B688F58FF4}"/>
            </a:ext>
          </a:extLst>
        </xdr:cNvPr>
        <xdr:cNvSpPr>
          <a:spLocks noChangeArrowheads="1"/>
        </xdr:cNvSpPr>
      </xdr:nvSpPr>
      <xdr:spPr bwMode="auto">
        <a:xfrm>
          <a:off x="7687128" y="5392965"/>
          <a:ext cx="157843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636929</xdr:colOff>
      <xdr:row>27</xdr:row>
      <xdr:rowOff>43960</xdr:rowOff>
    </xdr:from>
    <xdr:ext cx="288357" cy="164681"/>
    <xdr:sp macro="" textlink="">
      <xdr:nvSpPr>
        <xdr:cNvPr id="234" name="Text Box 813">
          <a:extLst>
            <a:ext uri="{FF2B5EF4-FFF2-40B4-BE49-F238E27FC236}">
              <a16:creationId xmlns:a16="http://schemas.microsoft.com/office/drawing/2014/main" id="{6B3D874D-A98D-4D6D-A9F5-DFE6E766B50B}"/>
            </a:ext>
          </a:extLst>
        </xdr:cNvPr>
        <xdr:cNvSpPr txBox="1">
          <a:spLocks noChangeArrowheads="1"/>
        </xdr:cNvSpPr>
      </xdr:nvSpPr>
      <xdr:spPr bwMode="auto">
        <a:xfrm>
          <a:off x="7837829" y="4673110"/>
          <a:ext cx="288357" cy="16468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oneCellAnchor>
  <xdr:twoCellAnchor>
    <xdr:from>
      <xdr:col>17</xdr:col>
      <xdr:colOff>177015</xdr:colOff>
      <xdr:row>26</xdr:row>
      <xdr:rowOff>53302</xdr:rowOff>
    </xdr:from>
    <xdr:to>
      <xdr:col>17</xdr:col>
      <xdr:colOff>482947</xdr:colOff>
      <xdr:row>28</xdr:row>
      <xdr:rowOff>45375</xdr:rowOff>
    </xdr:to>
    <xdr:sp macro="" textlink="">
      <xdr:nvSpPr>
        <xdr:cNvPr id="235" name="Freeform 814">
          <a:extLst>
            <a:ext uri="{FF2B5EF4-FFF2-40B4-BE49-F238E27FC236}">
              <a16:creationId xmlns:a16="http://schemas.microsoft.com/office/drawing/2014/main" id="{E05A8A2B-1B9C-4395-8386-89E092077958}"/>
            </a:ext>
          </a:extLst>
        </xdr:cNvPr>
        <xdr:cNvSpPr>
          <a:spLocks/>
        </xdr:cNvSpPr>
      </xdr:nvSpPr>
      <xdr:spPr bwMode="auto">
        <a:xfrm flipH="1">
          <a:off x="11607015" y="4511002"/>
          <a:ext cx="305932" cy="33497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581025</xdr:colOff>
      <xdr:row>50</xdr:row>
      <xdr:rowOff>19050</xdr:rowOff>
    </xdr:from>
    <xdr:to>
      <xdr:col>16</xdr:col>
      <xdr:colOff>133350</xdr:colOff>
      <xdr:row>51</xdr:row>
      <xdr:rowOff>0</xdr:rowOff>
    </xdr:to>
    <xdr:sp macro="" textlink="">
      <xdr:nvSpPr>
        <xdr:cNvPr id="236" name="Text Box 817">
          <a:extLst>
            <a:ext uri="{FF2B5EF4-FFF2-40B4-BE49-F238E27FC236}">
              <a16:creationId xmlns:a16="http://schemas.microsoft.com/office/drawing/2014/main" id="{231174D4-65DE-415C-BEAE-DFD61DC9F63B}"/>
            </a:ext>
          </a:extLst>
        </xdr:cNvPr>
        <xdr:cNvSpPr txBox="1">
          <a:spLocks noChangeArrowheads="1"/>
        </xdr:cNvSpPr>
      </xdr:nvSpPr>
      <xdr:spPr bwMode="auto">
        <a:xfrm>
          <a:off x="10601325" y="85915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147933</xdr:colOff>
      <xdr:row>62</xdr:row>
      <xdr:rowOff>19433</xdr:rowOff>
    </xdr:from>
    <xdr:to>
      <xdr:col>16</xdr:col>
      <xdr:colOff>671287</xdr:colOff>
      <xdr:row>62</xdr:row>
      <xdr:rowOff>68036</xdr:rowOff>
    </xdr:to>
    <xdr:sp macro="" textlink="">
      <xdr:nvSpPr>
        <xdr:cNvPr id="237" name="Freeform 819">
          <a:extLst>
            <a:ext uri="{FF2B5EF4-FFF2-40B4-BE49-F238E27FC236}">
              <a16:creationId xmlns:a16="http://schemas.microsoft.com/office/drawing/2014/main" id="{26F90FB4-2E81-44D4-8BC6-BFDC3E11F864}"/>
            </a:ext>
          </a:extLst>
        </xdr:cNvPr>
        <xdr:cNvSpPr>
          <a:spLocks/>
        </xdr:cNvSpPr>
      </xdr:nvSpPr>
      <xdr:spPr bwMode="auto">
        <a:xfrm>
          <a:off x="10873083" y="10649333"/>
          <a:ext cx="523354" cy="4860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377090</xdr:colOff>
      <xdr:row>61</xdr:row>
      <xdr:rowOff>161926</xdr:rowOff>
    </xdr:from>
    <xdr:to>
      <xdr:col>16</xdr:col>
      <xdr:colOff>93786</xdr:colOff>
      <xdr:row>62</xdr:row>
      <xdr:rowOff>2931</xdr:rowOff>
    </xdr:to>
    <xdr:sp macro="" textlink="">
      <xdr:nvSpPr>
        <xdr:cNvPr id="238" name="Line 820">
          <a:extLst>
            <a:ext uri="{FF2B5EF4-FFF2-40B4-BE49-F238E27FC236}">
              <a16:creationId xmlns:a16="http://schemas.microsoft.com/office/drawing/2014/main" id="{9A69A54E-9E36-4A79-AF84-232F05792D89}"/>
            </a:ext>
          </a:extLst>
        </xdr:cNvPr>
        <xdr:cNvSpPr>
          <a:spLocks noChangeShapeType="1"/>
        </xdr:cNvSpPr>
      </xdr:nvSpPr>
      <xdr:spPr bwMode="auto">
        <a:xfrm>
          <a:off x="10397390" y="1062037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79445</xdr:colOff>
      <xdr:row>27</xdr:row>
      <xdr:rowOff>82238</xdr:rowOff>
    </xdr:from>
    <xdr:to>
      <xdr:col>18</xdr:col>
      <xdr:colOff>375155</xdr:colOff>
      <xdr:row>28</xdr:row>
      <xdr:rowOff>115431</xdr:rowOff>
    </xdr:to>
    <xdr:grpSp>
      <xdr:nvGrpSpPr>
        <xdr:cNvPr id="239" name="Group 825">
          <a:extLst>
            <a:ext uri="{FF2B5EF4-FFF2-40B4-BE49-F238E27FC236}">
              <a16:creationId xmlns:a16="http://schemas.microsoft.com/office/drawing/2014/main" id="{41334A00-2A3B-4393-B5F0-B4C70DB89AED}"/>
            </a:ext>
          </a:extLst>
        </xdr:cNvPr>
        <xdr:cNvGrpSpPr>
          <a:grpSpLocks/>
        </xdr:cNvGrpSpPr>
      </xdr:nvGrpSpPr>
      <xdr:grpSpPr bwMode="auto">
        <a:xfrm rot="5051122">
          <a:off x="12294753" y="4724063"/>
          <a:ext cx="206760" cy="295710"/>
          <a:chOff x="718" y="97"/>
          <a:chExt cx="22" cy="16"/>
        </a:xfrm>
      </xdr:grpSpPr>
      <xdr:sp macro="" textlink="">
        <xdr:nvSpPr>
          <xdr:cNvPr id="240" name="Freeform 826">
            <a:extLst>
              <a:ext uri="{FF2B5EF4-FFF2-40B4-BE49-F238E27FC236}">
                <a16:creationId xmlns:a16="http://schemas.microsoft.com/office/drawing/2014/main" id="{EE2D3127-5FC5-462F-93C8-51ABB9AA6DC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1" name="Freeform 827">
            <a:extLst>
              <a:ext uri="{FF2B5EF4-FFF2-40B4-BE49-F238E27FC236}">
                <a16:creationId xmlns:a16="http://schemas.microsoft.com/office/drawing/2014/main" id="{3C7849A7-612F-4067-87E7-18D240172F7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480597</xdr:colOff>
      <xdr:row>27</xdr:row>
      <xdr:rowOff>150389</xdr:rowOff>
    </xdr:from>
    <xdr:to>
      <xdr:col>18</xdr:col>
      <xdr:colOff>492243</xdr:colOff>
      <xdr:row>32</xdr:row>
      <xdr:rowOff>163683</xdr:rowOff>
    </xdr:to>
    <xdr:sp macro="" textlink="">
      <xdr:nvSpPr>
        <xdr:cNvPr id="242" name="Freeform 828">
          <a:extLst>
            <a:ext uri="{FF2B5EF4-FFF2-40B4-BE49-F238E27FC236}">
              <a16:creationId xmlns:a16="http://schemas.microsoft.com/office/drawing/2014/main" id="{E01F50FA-9EC0-47BA-AC50-FCFBAF5C1CB1}"/>
            </a:ext>
          </a:extLst>
        </xdr:cNvPr>
        <xdr:cNvSpPr>
          <a:spLocks/>
        </xdr:cNvSpPr>
      </xdr:nvSpPr>
      <xdr:spPr bwMode="auto">
        <a:xfrm>
          <a:off x="11910597" y="4779539"/>
          <a:ext cx="716496" cy="870544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07" h="13491">
              <a:moveTo>
                <a:pt x="1716" y="13491"/>
              </a:moveTo>
              <a:cubicBezTo>
                <a:pt x="1580" y="13207"/>
                <a:pt x="617" y="12295"/>
                <a:pt x="500" y="11712"/>
              </a:cubicBezTo>
              <a:cubicBezTo>
                <a:pt x="679" y="11313"/>
                <a:pt x="344" y="11381"/>
                <a:pt x="453" y="9577"/>
              </a:cubicBezTo>
              <a:cubicBezTo>
                <a:pt x="-139" y="7312"/>
                <a:pt x="11" y="6085"/>
                <a:pt x="33" y="886"/>
              </a:cubicBezTo>
              <a:cubicBezTo>
                <a:pt x="3598" y="886"/>
                <a:pt x="7442" y="0"/>
                <a:pt x="110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655510</xdr:colOff>
      <xdr:row>43</xdr:row>
      <xdr:rowOff>13607</xdr:rowOff>
    </xdr:from>
    <xdr:to>
      <xdr:col>17</xdr:col>
      <xdr:colOff>662314</xdr:colOff>
      <xdr:row>46</xdr:row>
      <xdr:rowOff>13607</xdr:rowOff>
    </xdr:to>
    <xdr:sp macro="" textlink="">
      <xdr:nvSpPr>
        <xdr:cNvPr id="243" name="Line 841">
          <a:extLst>
            <a:ext uri="{FF2B5EF4-FFF2-40B4-BE49-F238E27FC236}">
              <a16:creationId xmlns:a16="http://schemas.microsoft.com/office/drawing/2014/main" id="{E22D162D-FA47-47B7-AAF0-D31D4AD4841C}"/>
            </a:ext>
          </a:extLst>
        </xdr:cNvPr>
        <xdr:cNvSpPr>
          <a:spLocks noChangeShapeType="1"/>
        </xdr:cNvSpPr>
      </xdr:nvSpPr>
      <xdr:spPr bwMode="auto">
        <a:xfrm flipH="1" flipV="1">
          <a:off x="12085510" y="7385957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53</xdr:row>
      <xdr:rowOff>116682</xdr:rowOff>
    </xdr:from>
    <xdr:to>
      <xdr:col>8</xdr:col>
      <xdr:colOff>47625</xdr:colOff>
      <xdr:row>55</xdr:row>
      <xdr:rowOff>40482</xdr:rowOff>
    </xdr:to>
    <xdr:sp macro="" textlink="">
      <xdr:nvSpPr>
        <xdr:cNvPr id="244" name="Freeform 871">
          <a:extLst>
            <a:ext uri="{FF2B5EF4-FFF2-40B4-BE49-F238E27FC236}">
              <a16:creationId xmlns:a16="http://schemas.microsoft.com/office/drawing/2014/main" id="{A68491C1-D2A8-48B9-9974-1761EFC5E4F4}"/>
            </a:ext>
          </a:extLst>
        </xdr:cNvPr>
        <xdr:cNvSpPr>
          <a:spLocks/>
        </xdr:cNvSpPr>
      </xdr:nvSpPr>
      <xdr:spPr bwMode="auto">
        <a:xfrm rot="21311959">
          <a:off x="4972050" y="9203532"/>
          <a:ext cx="161925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53</xdr:row>
      <xdr:rowOff>133350</xdr:rowOff>
    </xdr:from>
    <xdr:to>
      <xdr:col>7</xdr:col>
      <xdr:colOff>676275</xdr:colOff>
      <xdr:row>53</xdr:row>
      <xdr:rowOff>133350</xdr:rowOff>
    </xdr:to>
    <xdr:sp macro="" textlink="">
      <xdr:nvSpPr>
        <xdr:cNvPr id="245" name="Line 872">
          <a:extLst>
            <a:ext uri="{FF2B5EF4-FFF2-40B4-BE49-F238E27FC236}">
              <a16:creationId xmlns:a16="http://schemas.microsoft.com/office/drawing/2014/main" id="{78DF8A73-E671-4B44-81F4-41536ED79719}"/>
            </a:ext>
          </a:extLst>
        </xdr:cNvPr>
        <xdr:cNvSpPr>
          <a:spLocks noChangeShapeType="1"/>
        </xdr:cNvSpPr>
      </xdr:nvSpPr>
      <xdr:spPr bwMode="auto">
        <a:xfrm>
          <a:off x="505777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714375</xdr:colOff>
      <xdr:row>52</xdr:row>
      <xdr:rowOff>165497</xdr:rowOff>
    </xdr:from>
    <xdr:to>
      <xdr:col>8</xdr:col>
      <xdr:colOff>238125</xdr:colOff>
      <xdr:row>54</xdr:row>
      <xdr:rowOff>59532</xdr:rowOff>
    </xdr:to>
    <xdr:sp macro="" textlink="">
      <xdr:nvSpPr>
        <xdr:cNvPr id="246" name="Freeform 873">
          <a:extLst>
            <a:ext uri="{FF2B5EF4-FFF2-40B4-BE49-F238E27FC236}">
              <a16:creationId xmlns:a16="http://schemas.microsoft.com/office/drawing/2014/main" id="{E108733F-ED10-4891-BD0C-E6AC4300E868}"/>
            </a:ext>
          </a:extLst>
        </xdr:cNvPr>
        <xdr:cNvSpPr>
          <a:spLocks/>
        </xdr:cNvSpPr>
      </xdr:nvSpPr>
      <xdr:spPr bwMode="auto">
        <a:xfrm>
          <a:off x="5083175" y="9080897"/>
          <a:ext cx="241300" cy="23693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743928</xdr:colOff>
      <xdr:row>34</xdr:row>
      <xdr:rowOff>162442</xdr:rowOff>
    </xdr:from>
    <xdr:to>
      <xdr:col>12</xdr:col>
      <xdr:colOff>183504</xdr:colOff>
      <xdr:row>40</xdr:row>
      <xdr:rowOff>147381</xdr:rowOff>
    </xdr:to>
    <xdr:sp macro="" textlink="">
      <xdr:nvSpPr>
        <xdr:cNvPr id="247" name="Freeform 899">
          <a:extLst>
            <a:ext uri="{FF2B5EF4-FFF2-40B4-BE49-F238E27FC236}">
              <a16:creationId xmlns:a16="http://schemas.microsoft.com/office/drawing/2014/main" id="{66BB0105-214B-480B-AA90-8849ECF78867}"/>
            </a:ext>
          </a:extLst>
        </xdr:cNvPr>
        <xdr:cNvSpPr>
          <a:spLocks/>
        </xdr:cNvSpPr>
      </xdr:nvSpPr>
      <xdr:spPr bwMode="auto">
        <a:xfrm rot="21361277">
          <a:off x="7906728" y="5991742"/>
          <a:ext cx="182526" cy="1013639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  <a:gd name="connsiteX0" fmla="*/ 0 w 10762"/>
            <a:gd name="connsiteY0" fmla="*/ 11825 h 11825"/>
            <a:gd name="connsiteX1" fmla="*/ 1476 w 10762"/>
            <a:gd name="connsiteY1" fmla="*/ 5613 h 11825"/>
            <a:gd name="connsiteX2" fmla="*/ 10762 w 10762"/>
            <a:gd name="connsiteY2" fmla="*/ 0 h 11825"/>
            <a:gd name="connsiteX0" fmla="*/ 0 w 11077"/>
            <a:gd name="connsiteY0" fmla="*/ 12641 h 12641"/>
            <a:gd name="connsiteX1" fmla="*/ 1791 w 11077"/>
            <a:gd name="connsiteY1" fmla="*/ 5613 h 12641"/>
            <a:gd name="connsiteX2" fmla="*/ 11077 w 11077"/>
            <a:gd name="connsiteY2" fmla="*/ 0 h 12641"/>
            <a:gd name="connsiteX0" fmla="*/ 0 w 7190"/>
            <a:gd name="connsiteY0" fmla="*/ 10176 h 10176"/>
            <a:gd name="connsiteX1" fmla="*/ 1791 w 7190"/>
            <a:gd name="connsiteY1" fmla="*/ 3148 h 10176"/>
            <a:gd name="connsiteX2" fmla="*/ 7190 w 7190"/>
            <a:gd name="connsiteY2" fmla="*/ 0 h 10176"/>
            <a:gd name="connsiteX0" fmla="*/ 0 w 11062"/>
            <a:gd name="connsiteY0" fmla="*/ 10674 h 10674"/>
            <a:gd name="connsiteX1" fmla="*/ 2491 w 11062"/>
            <a:gd name="connsiteY1" fmla="*/ 3768 h 10674"/>
            <a:gd name="connsiteX2" fmla="*/ 11062 w 11062"/>
            <a:gd name="connsiteY2" fmla="*/ 0 h 10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2" h="10674">
              <a:moveTo>
                <a:pt x="0" y="10674"/>
              </a:moveTo>
              <a:lnTo>
                <a:pt x="2491" y="3768"/>
              </a:lnTo>
              <a:lnTo>
                <a:pt x="1106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264099</xdr:colOff>
      <xdr:row>11</xdr:row>
      <xdr:rowOff>172892</xdr:rowOff>
    </xdr:from>
    <xdr:to>
      <xdr:col>11</xdr:col>
      <xdr:colOff>644522</xdr:colOff>
      <xdr:row>16</xdr:row>
      <xdr:rowOff>18760</xdr:rowOff>
    </xdr:to>
    <xdr:sp macro="" textlink="">
      <xdr:nvSpPr>
        <xdr:cNvPr id="248" name="Freeform 911">
          <a:extLst>
            <a:ext uri="{FF2B5EF4-FFF2-40B4-BE49-F238E27FC236}">
              <a16:creationId xmlns:a16="http://schemas.microsoft.com/office/drawing/2014/main" id="{0BC67D3E-A6F1-46B8-824F-146BCBCF0783}"/>
            </a:ext>
          </a:extLst>
        </xdr:cNvPr>
        <xdr:cNvSpPr>
          <a:spLocks/>
        </xdr:cNvSpPr>
      </xdr:nvSpPr>
      <xdr:spPr bwMode="auto">
        <a:xfrm>
          <a:off x="7464999" y="2058842"/>
          <a:ext cx="380423" cy="703118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634997</xdr:colOff>
      <xdr:row>11</xdr:row>
      <xdr:rowOff>38100</xdr:rowOff>
    </xdr:from>
    <xdr:to>
      <xdr:col>11</xdr:col>
      <xdr:colOff>644522</xdr:colOff>
      <xdr:row>14</xdr:row>
      <xdr:rowOff>19050</xdr:rowOff>
    </xdr:to>
    <xdr:sp macro="" textlink="">
      <xdr:nvSpPr>
        <xdr:cNvPr id="249" name="Line 912">
          <a:extLst>
            <a:ext uri="{FF2B5EF4-FFF2-40B4-BE49-F238E27FC236}">
              <a16:creationId xmlns:a16="http://schemas.microsoft.com/office/drawing/2014/main" id="{7F69AD54-A5F8-4DBD-8EED-A469F63F1240}"/>
            </a:ext>
          </a:extLst>
        </xdr:cNvPr>
        <xdr:cNvSpPr>
          <a:spLocks noChangeShapeType="1"/>
        </xdr:cNvSpPr>
      </xdr:nvSpPr>
      <xdr:spPr bwMode="auto">
        <a:xfrm flipH="1" flipV="1">
          <a:off x="7835897" y="19240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405229</xdr:colOff>
      <xdr:row>12</xdr:row>
      <xdr:rowOff>44625</xdr:rowOff>
    </xdr:from>
    <xdr:ext cx="707371" cy="179493"/>
    <xdr:sp macro="" textlink="">
      <xdr:nvSpPr>
        <xdr:cNvPr id="250" name="Text Box 914">
          <a:extLst>
            <a:ext uri="{FF2B5EF4-FFF2-40B4-BE49-F238E27FC236}">
              <a16:creationId xmlns:a16="http://schemas.microsoft.com/office/drawing/2014/main" id="{78107157-7022-422C-A2BB-E9AD954B0335}"/>
            </a:ext>
          </a:extLst>
        </xdr:cNvPr>
        <xdr:cNvSpPr txBox="1">
          <a:spLocks noChangeArrowheads="1"/>
        </xdr:cNvSpPr>
      </xdr:nvSpPr>
      <xdr:spPr bwMode="auto">
        <a:xfrm>
          <a:off x="7606129" y="2102025"/>
          <a:ext cx="707371" cy="1794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17</xdr:col>
      <xdr:colOff>667038</xdr:colOff>
      <xdr:row>11</xdr:row>
      <xdr:rowOff>17317</xdr:rowOff>
    </xdr:from>
    <xdr:to>
      <xdr:col>17</xdr:col>
      <xdr:colOff>667038</xdr:colOff>
      <xdr:row>16</xdr:row>
      <xdr:rowOff>83992</xdr:rowOff>
    </xdr:to>
    <xdr:sp macro="" textlink="">
      <xdr:nvSpPr>
        <xdr:cNvPr id="251" name="Line 915">
          <a:extLst>
            <a:ext uri="{FF2B5EF4-FFF2-40B4-BE49-F238E27FC236}">
              <a16:creationId xmlns:a16="http://schemas.microsoft.com/office/drawing/2014/main" id="{729EFAAC-F4D0-4972-A88E-26619BBCC49B}"/>
            </a:ext>
          </a:extLst>
        </xdr:cNvPr>
        <xdr:cNvSpPr>
          <a:spLocks noChangeShapeType="1"/>
        </xdr:cNvSpPr>
      </xdr:nvSpPr>
      <xdr:spPr bwMode="auto">
        <a:xfrm flipV="1">
          <a:off x="12097038" y="1903267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13</xdr:row>
      <xdr:rowOff>104775</xdr:rowOff>
    </xdr:from>
    <xdr:to>
      <xdr:col>18</xdr:col>
      <xdr:colOff>295275</xdr:colOff>
      <xdr:row>13</xdr:row>
      <xdr:rowOff>104775</xdr:rowOff>
    </xdr:to>
    <xdr:sp macro="" textlink="">
      <xdr:nvSpPr>
        <xdr:cNvPr id="252" name="Line 917">
          <a:extLst>
            <a:ext uri="{FF2B5EF4-FFF2-40B4-BE49-F238E27FC236}">
              <a16:creationId xmlns:a16="http://schemas.microsoft.com/office/drawing/2014/main" id="{17688F9A-637B-4648-B87E-0F9976D80F62}"/>
            </a:ext>
          </a:extLst>
        </xdr:cNvPr>
        <xdr:cNvSpPr>
          <a:spLocks noChangeShapeType="1"/>
        </xdr:cNvSpPr>
      </xdr:nvSpPr>
      <xdr:spPr bwMode="auto">
        <a:xfrm flipV="1">
          <a:off x="12163425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462476</xdr:colOff>
      <xdr:row>19</xdr:row>
      <xdr:rowOff>139212</xdr:rowOff>
    </xdr:from>
    <xdr:to>
      <xdr:col>18</xdr:col>
      <xdr:colOff>644768</xdr:colOff>
      <xdr:row>20</xdr:row>
      <xdr:rowOff>114299</xdr:rowOff>
    </xdr:to>
    <xdr:sp macro="" textlink="">
      <xdr:nvSpPr>
        <xdr:cNvPr id="253" name="Line 923">
          <a:extLst>
            <a:ext uri="{FF2B5EF4-FFF2-40B4-BE49-F238E27FC236}">
              <a16:creationId xmlns:a16="http://schemas.microsoft.com/office/drawing/2014/main" id="{808DC259-29E5-49E1-A9E1-430CF0EA1062}"/>
            </a:ext>
          </a:extLst>
        </xdr:cNvPr>
        <xdr:cNvSpPr>
          <a:spLocks noChangeShapeType="1"/>
        </xdr:cNvSpPr>
      </xdr:nvSpPr>
      <xdr:spPr bwMode="auto">
        <a:xfrm flipH="1">
          <a:off x="11892476" y="3396762"/>
          <a:ext cx="887142" cy="146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21224</xdr:colOff>
      <xdr:row>23</xdr:row>
      <xdr:rowOff>161925</xdr:rowOff>
    </xdr:from>
    <xdr:to>
      <xdr:col>12</xdr:col>
      <xdr:colOff>169702</xdr:colOff>
      <xdr:row>24</xdr:row>
      <xdr:rowOff>133070</xdr:rowOff>
    </xdr:to>
    <xdr:sp macro="" textlink="">
      <xdr:nvSpPr>
        <xdr:cNvPr id="254" name="Oval 937">
          <a:extLst>
            <a:ext uri="{FF2B5EF4-FFF2-40B4-BE49-F238E27FC236}">
              <a16:creationId xmlns:a16="http://schemas.microsoft.com/office/drawing/2014/main" id="{A515BBFD-89E2-43B4-9F0B-0944A833F3F2}"/>
            </a:ext>
          </a:extLst>
        </xdr:cNvPr>
        <xdr:cNvSpPr>
          <a:spLocks noChangeArrowheads="1"/>
        </xdr:cNvSpPr>
      </xdr:nvSpPr>
      <xdr:spPr bwMode="auto">
        <a:xfrm>
          <a:off x="7926974" y="4105275"/>
          <a:ext cx="148478" cy="142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73523</xdr:colOff>
      <xdr:row>19</xdr:row>
      <xdr:rowOff>170709</xdr:rowOff>
    </xdr:from>
    <xdr:to>
      <xdr:col>12</xdr:col>
      <xdr:colOff>341228</xdr:colOff>
      <xdr:row>23</xdr:row>
      <xdr:rowOff>122891</xdr:rowOff>
    </xdr:to>
    <xdr:sp macro="" textlink="">
      <xdr:nvSpPr>
        <xdr:cNvPr id="255" name="Freeform 938">
          <a:extLst>
            <a:ext uri="{FF2B5EF4-FFF2-40B4-BE49-F238E27FC236}">
              <a16:creationId xmlns:a16="http://schemas.microsoft.com/office/drawing/2014/main" id="{7D2F58E2-F035-4FD1-8CA5-7AD2DDAC08EB}"/>
            </a:ext>
          </a:extLst>
        </xdr:cNvPr>
        <xdr:cNvSpPr>
          <a:spLocks/>
        </xdr:cNvSpPr>
      </xdr:nvSpPr>
      <xdr:spPr bwMode="auto">
        <a:xfrm>
          <a:off x="7979273" y="3428259"/>
          <a:ext cx="267705" cy="637982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714 w 7714"/>
            <a:gd name="connsiteY0" fmla="*/ 0 h 9206"/>
            <a:gd name="connsiteX1" fmla="*/ 5429 w 7714"/>
            <a:gd name="connsiteY1" fmla="*/ 1111 h 9206"/>
            <a:gd name="connsiteX2" fmla="*/ 3143 w 7714"/>
            <a:gd name="connsiteY2" fmla="*/ 2381 h 9206"/>
            <a:gd name="connsiteX3" fmla="*/ 857 w 7714"/>
            <a:gd name="connsiteY3" fmla="*/ 4285 h 9206"/>
            <a:gd name="connsiteX4" fmla="*/ 0 w 7714"/>
            <a:gd name="connsiteY4" fmla="*/ 7143 h 9206"/>
            <a:gd name="connsiteX5" fmla="*/ 0 w 7714"/>
            <a:gd name="connsiteY5" fmla="*/ 9206 h 9206"/>
            <a:gd name="connsiteX0" fmla="*/ 10000 w 10000"/>
            <a:gd name="connsiteY0" fmla="*/ 0 h 10000"/>
            <a:gd name="connsiteX1" fmla="*/ 7038 w 10000"/>
            <a:gd name="connsiteY1" fmla="*/ 1207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000 w 10000"/>
            <a:gd name="connsiteY0" fmla="*/ 0 h 10000"/>
            <a:gd name="connsiteX1" fmla="*/ 6769 w 10000"/>
            <a:gd name="connsiteY1" fmla="*/ 1064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716 w 10716"/>
            <a:gd name="connsiteY0" fmla="*/ 0 h 10250"/>
            <a:gd name="connsiteX1" fmla="*/ 6769 w 10716"/>
            <a:gd name="connsiteY1" fmla="*/ 1314 h 10250"/>
            <a:gd name="connsiteX2" fmla="*/ 3895 w 10716"/>
            <a:gd name="connsiteY2" fmla="*/ 2693 h 10250"/>
            <a:gd name="connsiteX3" fmla="*/ 1111 w 10716"/>
            <a:gd name="connsiteY3" fmla="*/ 4905 h 10250"/>
            <a:gd name="connsiteX4" fmla="*/ 0 w 10716"/>
            <a:gd name="connsiteY4" fmla="*/ 8009 h 10250"/>
            <a:gd name="connsiteX5" fmla="*/ 0 w 10716"/>
            <a:gd name="connsiteY5" fmla="*/ 10250 h 1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716" h="10250">
              <a:moveTo>
                <a:pt x="10716" y="0"/>
              </a:moveTo>
              <a:lnTo>
                <a:pt x="6769" y="1314"/>
              </a:lnTo>
              <a:lnTo>
                <a:pt x="3895" y="2693"/>
              </a:lnTo>
              <a:lnTo>
                <a:pt x="1111" y="4905"/>
              </a:lnTo>
              <a:lnTo>
                <a:pt x="0" y="8009"/>
              </a:lnTo>
              <a:lnTo>
                <a:pt x="0" y="1025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699360</xdr:colOff>
      <xdr:row>19</xdr:row>
      <xdr:rowOff>133077</xdr:rowOff>
    </xdr:from>
    <xdr:to>
      <xdr:col>12</xdr:col>
      <xdr:colOff>290364</xdr:colOff>
      <xdr:row>23</xdr:row>
      <xdr:rowOff>56646</xdr:rowOff>
    </xdr:to>
    <xdr:sp macro="" textlink="">
      <xdr:nvSpPr>
        <xdr:cNvPr id="256" name="Freeform 939">
          <a:extLst>
            <a:ext uri="{FF2B5EF4-FFF2-40B4-BE49-F238E27FC236}">
              <a16:creationId xmlns:a16="http://schemas.microsoft.com/office/drawing/2014/main" id="{17959A98-0154-48F9-9B5A-5F9028B08A6F}"/>
            </a:ext>
          </a:extLst>
        </xdr:cNvPr>
        <xdr:cNvSpPr>
          <a:spLocks/>
        </xdr:cNvSpPr>
      </xdr:nvSpPr>
      <xdr:spPr bwMode="auto">
        <a:xfrm>
          <a:off x="7900260" y="3390627"/>
          <a:ext cx="295854" cy="60936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949 w 7949"/>
            <a:gd name="connsiteY0" fmla="*/ 0 h 9275"/>
            <a:gd name="connsiteX1" fmla="*/ 5897 w 7949"/>
            <a:gd name="connsiteY1" fmla="*/ 1014 h 9275"/>
            <a:gd name="connsiteX2" fmla="*/ 3846 w 7949"/>
            <a:gd name="connsiteY2" fmla="*/ 2174 h 9275"/>
            <a:gd name="connsiteX3" fmla="*/ 1795 w 7949"/>
            <a:gd name="connsiteY3" fmla="*/ 3913 h 9275"/>
            <a:gd name="connsiteX4" fmla="*/ 1026 w 7949"/>
            <a:gd name="connsiteY4" fmla="*/ 6521 h 9275"/>
            <a:gd name="connsiteX5" fmla="*/ 1026 w 7949"/>
            <a:gd name="connsiteY5" fmla="*/ 8405 h 9275"/>
            <a:gd name="connsiteX6" fmla="*/ 0 w 7949"/>
            <a:gd name="connsiteY6" fmla="*/ 9275 h 9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949" h="9275">
              <a:moveTo>
                <a:pt x="7949" y="0"/>
              </a:moveTo>
              <a:lnTo>
                <a:pt x="5897" y="1014"/>
              </a:lnTo>
              <a:lnTo>
                <a:pt x="3846" y="2174"/>
              </a:lnTo>
              <a:lnTo>
                <a:pt x="1795" y="3913"/>
              </a:lnTo>
              <a:lnTo>
                <a:pt x="1026" y="6521"/>
              </a:lnTo>
              <a:lnTo>
                <a:pt x="1026" y="8405"/>
              </a:lnTo>
              <a:lnTo>
                <a:pt x="0" y="927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121514</xdr:colOff>
      <xdr:row>19</xdr:row>
      <xdr:rowOff>152400</xdr:rowOff>
    </xdr:from>
    <xdr:to>
      <xdr:col>12</xdr:col>
      <xdr:colOff>454889</xdr:colOff>
      <xdr:row>23</xdr:row>
      <xdr:rowOff>95250</xdr:rowOff>
    </xdr:to>
    <xdr:sp macro="" textlink="">
      <xdr:nvSpPr>
        <xdr:cNvPr id="257" name="Freeform 940">
          <a:extLst>
            <a:ext uri="{FF2B5EF4-FFF2-40B4-BE49-F238E27FC236}">
              <a16:creationId xmlns:a16="http://schemas.microsoft.com/office/drawing/2014/main" id="{AE6C5B45-A88F-49C2-87A8-63D85515E595}"/>
            </a:ext>
          </a:extLst>
        </xdr:cNvPr>
        <xdr:cNvSpPr>
          <a:spLocks/>
        </xdr:cNvSpPr>
      </xdr:nvSpPr>
      <xdr:spPr bwMode="auto">
        <a:xfrm>
          <a:off x="8027264" y="34099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57150</xdr:colOff>
      <xdr:row>60</xdr:row>
      <xdr:rowOff>158750</xdr:rowOff>
    </xdr:from>
    <xdr:to>
      <xdr:col>14</xdr:col>
      <xdr:colOff>57150</xdr:colOff>
      <xdr:row>62</xdr:row>
      <xdr:rowOff>139700</xdr:rowOff>
    </xdr:to>
    <xdr:sp macro="" textlink="">
      <xdr:nvSpPr>
        <xdr:cNvPr id="258" name="Line 980">
          <a:extLst>
            <a:ext uri="{FF2B5EF4-FFF2-40B4-BE49-F238E27FC236}">
              <a16:creationId xmlns:a16="http://schemas.microsoft.com/office/drawing/2014/main" id="{FF8454AE-2ED2-4E09-A88E-C778511C210C}"/>
            </a:ext>
          </a:extLst>
        </xdr:cNvPr>
        <xdr:cNvSpPr>
          <a:spLocks noChangeShapeType="1"/>
        </xdr:cNvSpPr>
      </xdr:nvSpPr>
      <xdr:spPr bwMode="auto">
        <a:xfrm flipV="1">
          <a:off x="9372600" y="10445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7628</xdr:colOff>
      <xdr:row>44</xdr:row>
      <xdr:rowOff>89140</xdr:rowOff>
    </xdr:from>
    <xdr:to>
      <xdr:col>12</xdr:col>
      <xdr:colOff>264701</xdr:colOff>
      <xdr:row>45</xdr:row>
      <xdr:rowOff>113931</xdr:rowOff>
    </xdr:to>
    <xdr:sp macro="" textlink="">
      <xdr:nvSpPr>
        <xdr:cNvPr id="259" name="Line 1013">
          <a:extLst>
            <a:ext uri="{FF2B5EF4-FFF2-40B4-BE49-F238E27FC236}">
              <a16:creationId xmlns:a16="http://schemas.microsoft.com/office/drawing/2014/main" id="{EB17A70A-0EFE-4120-985D-80F7A0362C74}"/>
            </a:ext>
          </a:extLst>
        </xdr:cNvPr>
        <xdr:cNvSpPr>
          <a:spLocks noChangeShapeType="1"/>
        </xdr:cNvSpPr>
      </xdr:nvSpPr>
      <xdr:spPr bwMode="auto">
        <a:xfrm rot="120000" flipV="1">
          <a:off x="7913378" y="7632940"/>
          <a:ext cx="257073" cy="19624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698402</xdr:colOff>
      <xdr:row>46</xdr:row>
      <xdr:rowOff>153142</xdr:rowOff>
    </xdr:from>
    <xdr:ext cx="575927" cy="177997"/>
    <xdr:sp macro="" textlink="">
      <xdr:nvSpPr>
        <xdr:cNvPr id="260" name="Text Box 1014">
          <a:extLst>
            <a:ext uri="{FF2B5EF4-FFF2-40B4-BE49-F238E27FC236}">
              <a16:creationId xmlns:a16="http://schemas.microsoft.com/office/drawing/2014/main" id="{1774BCC8-8891-4370-BD33-0D0A438B6A0A}"/>
            </a:ext>
          </a:extLst>
        </xdr:cNvPr>
        <xdr:cNvSpPr txBox="1">
          <a:spLocks noChangeArrowheads="1"/>
        </xdr:cNvSpPr>
      </xdr:nvSpPr>
      <xdr:spPr bwMode="auto">
        <a:xfrm>
          <a:off x="7899302" y="8039842"/>
          <a:ext cx="575927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oneCellAnchor>
  <xdr:twoCellAnchor>
    <xdr:from>
      <xdr:col>12</xdr:col>
      <xdr:colOff>39634</xdr:colOff>
      <xdr:row>45</xdr:row>
      <xdr:rowOff>20896</xdr:rowOff>
    </xdr:from>
    <xdr:to>
      <xdr:col>12</xdr:col>
      <xdr:colOff>598714</xdr:colOff>
      <xdr:row>47</xdr:row>
      <xdr:rowOff>99785</xdr:rowOff>
    </xdr:to>
    <xdr:sp macro="" textlink="">
      <xdr:nvSpPr>
        <xdr:cNvPr id="261" name="Freeform 1015">
          <a:extLst>
            <a:ext uri="{FF2B5EF4-FFF2-40B4-BE49-F238E27FC236}">
              <a16:creationId xmlns:a16="http://schemas.microsoft.com/office/drawing/2014/main" id="{31FF00EE-BC90-42C4-9EC5-5D43E74FC41A}"/>
            </a:ext>
          </a:extLst>
        </xdr:cNvPr>
        <xdr:cNvSpPr>
          <a:spLocks/>
        </xdr:cNvSpPr>
      </xdr:nvSpPr>
      <xdr:spPr bwMode="auto">
        <a:xfrm>
          <a:off x="7945384" y="7736146"/>
          <a:ext cx="559080" cy="421789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56</xdr:row>
      <xdr:rowOff>19050</xdr:rowOff>
    </xdr:from>
    <xdr:to>
      <xdr:col>6</xdr:col>
      <xdr:colOff>219075</xdr:colOff>
      <xdr:row>56</xdr:row>
      <xdr:rowOff>123825</xdr:rowOff>
    </xdr:to>
    <xdr:sp macro="" textlink="">
      <xdr:nvSpPr>
        <xdr:cNvPr id="262" name="Freeform 1024">
          <a:extLst>
            <a:ext uri="{FF2B5EF4-FFF2-40B4-BE49-F238E27FC236}">
              <a16:creationId xmlns:a16="http://schemas.microsoft.com/office/drawing/2014/main" id="{CA6104DC-239D-46C8-85E6-38CB11D8B09C}"/>
            </a:ext>
          </a:extLst>
        </xdr:cNvPr>
        <xdr:cNvSpPr>
          <a:spLocks/>
        </xdr:cNvSpPr>
      </xdr:nvSpPr>
      <xdr:spPr bwMode="auto">
        <a:xfrm rot="10800000">
          <a:off x="3695700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52946</xdr:colOff>
      <xdr:row>55</xdr:row>
      <xdr:rowOff>73021</xdr:rowOff>
    </xdr:from>
    <xdr:to>
      <xdr:col>6</xdr:col>
      <xdr:colOff>127002</xdr:colOff>
      <xdr:row>56</xdr:row>
      <xdr:rowOff>158748</xdr:rowOff>
    </xdr:to>
    <xdr:sp macro="" textlink="">
      <xdr:nvSpPr>
        <xdr:cNvPr id="263" name="Text Box 1025">
          <a:extLst>
            <a:ext uri="{FF2B5EF4-FFF2-40B4-BE49-F238E27FC236}">
              <a16:creationId xmlns:a16="http://schemas.microsoft.com/office/drawing/2014/main" id="{F6E497A1-9287-4797-BE00-8D4557EBBB15}"/>
            </a:ext>
          </a:extLst>
        </xdr:cNvPr>
        <xdr:cNvSpPr txBox="1">
          <a:spLocks noChangeArrowheads="1"/>
        </xdr:cNvSpPr>
      </xdr:nvSpPr>
      <xdr:spPr bwMode="auto">
        <a:xfrm>
          <a:off x="3024746" y="9502771"/>
          <a:ext cx="778906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17</xdr:col>
      <xdr:colOff>396090</xdr:colOff>
      <xdr:row>28</xdr:row>
      <xdr:rowOff>168067</xdr:rowOff>
    </xdr:from>
    <xdr:to>
      <xdr:col>17</xdr:col>
      <xdr:colOff>569501</xdr:colOff>
      <xdr:row>29</xdr:row>
      <xdr:rowOff>149868</xdr:rowOff>
    </xdr:to>
    <xdr:sp macro="" textlink="">
      <xdr:nvSpPr>
        <xdr:cNvPr id="264" name="AutoShape 1037">
          <a:extLst>
            <a:ext uri="{FF2B5EF4-FFF2-40B4-BE49-F238E27FC236}">
              <a16:creationId xmlns:a16="http://schemas.microsoft.com/office/drawing/2014/main" id="{3FCFBC1E-535A-4BB6-9C1F-6EFF722FF1A9}"/>
            </a:ext>
          </a:extLst>
        </xdr:cNvPr>
        <xdr:cNvSpPr>
          <a:spLocks noChangeArrowheads="1"/>
        </xdr:cNvSpPr>
      </xdr:nvSpPr>
      <xdr:spPr bwMode="auto">
        <a:xfrm>
          <a:off x="11826090" y="4968667"/>
          <a:ext cx="173411" cy="153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73094</xdr:colOff>
      <xdr:row>26</xdr:row>
      <xdr:rowOff>53302</xdr:rowOff>
    </xdr:from>
    <xdr:to>
      <xdr:col>18</xdr:col>
      <xdr:colOff>261689</xdr:colOff>
      <xdr:row>27</xdr:row>
      <xdr:rowOff>119976</xdr:rowOff>
    </xdr:to>
    <xdr:grpSp>
      <xdr:nvGrpSpPr>
        <xdr:cNvPr id="265" name="グループ化 264">
          <a:extLst>
            <a:ext uri="{FF2B5EF4-FFF2-40B4-BE49-F238E27FC236}">
              <a16:creationId xmlns:a16="http://schemas.microsoft.com/office/drawing/2014/main" id="{B577D493-0ABB-4211-9296-89C43F8D5EA0}"/>
            </a:ext>
          </a:extLst>
        </xdr:cNvPr>
        <xdr:cNvGrpSpPr/>
      </xdr:nvGrpSpPr>
      <xdr:grpSpPr>
        <a:xfrm rot="21402300">
          <a:off x="12243927" y="4566035"/>
          <a:ext cx="188595" cy="240241"/>
          <a:chOff x="10490621" y="4585988"/>
          <a:chExt cx="188595" cy="236526"/>
        </a:xfrm>
      </xdr:grpSpPr>
      <xdr:sp macro="" textlink="">
        <xdr:nvSpPr>
          <xdr:cNvPr id="266" name="Freeform 17">
            <a:extLst>
              <a:ext uri="{FF2B5EF4-FFF2-40B4-BE49-F238E27FC236}">
                <a16:creationId xmlns:a16="http://schemas.microsoft.com/office/drawing/2014/main" id="{810F20F1-44CB-4C28-81C6-FA55F9209F94}"/>
              </a:ext>
            </a:extLst>
          </xdr:cNvPr>
          <xdr:cNvSpPr>
            <a:spLocks/>
          </xdr:cNvSpPr>
        </xdr:nvSpPr>
        <xdr:spPr bwMode="auto">
          <a:xfrm rot="5400000">
            <a:off x="10414268" y="4671866"/>
            <a:ext cx="19842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7" name="Freeform 833">
            <a:extLst>
              <a:ext uri="{FF2B5EF4-FFF2-40B4-BE49-F238E27FC236}">
                <a16:creationId xmlns:a16="http://schemas.microsoft.com/office/drawing/2014/main" id="{576C440D-9193-48D0-80C5-386D38E27EE7}"/>
              </a:ext>
            </a:extLst>
          </xdr:cNvPr>
          <xdr:cNvSpPr>
            <a:spLocks/>
          </xdr:cNvSpPr>
        </xdr:nvSpPr>
        <xdr:spPr bwMode="auto">
          <a:xfrm rot="5400000">
            <a:off x="10491422" y="4680438"/>
            <a:ext cx="21747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8" name="Freeform 834">
            <a:extLst>
              <a:ext uri="{FF2B5EF4-FFF2-40B4-BE49-F238E27FC236}">
                <a16:creationId xmlns:a16="http://schemas.microsoft.com/office/drawing/2014/main" id="{55035172-BED1-4586-939C-483989F190BB}"/>
              </a:ext>
            </a:extLst>
          </xdr:cNvPr>
          <xdr:cNvSpPr>
            <a:spLocks/>
          </xdr:cNvSpPr>
        </xdr:nvSpPr>
        <xdr:spPr bwMode="auto">
          <a:xfrm rot="5400000">
            <a:off x="10443797" y="4689963"/>
            <a:ext cx="23652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9" name="Freeform 1038">
            <a:extLst>
              <a:ext uri="{FF2B5EF4-FFF2-40B4-BE49-F238E27FC236}">
                <a16:creationId xmlns:a16="http://schemas.microsoft.com/office/drawing/2014/main" id="{D76AAB9D-7735-4321-BE0A-926EF257FAEE}"/>
              </a:ext>
            </a:extLst>
          </xdr:cNvPr>
          <xdr:cNvSpPr>
            <a:spLocks/>
          </xdr:cNvSpPr>
        </xdr:nvSpPr>
        <xdr:spPr bwMode="auto">
          <a:xfrm rot="5400000">
            <a:off x="10547619" y="4671866"/>
            <a:ext cx="21747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166424</xdr:colOff>
      <xdr:row>32</xdr:row>
      <xdr:rowOff>70487</xdr:rowOff>
    </xdr:from>
    <xdr:to>
      <xdr:col>17</xdr:col>
      <xdr:colOff>518849</xdr:colOff>
      <xdr:row>32</xdr:row>
      <xdr:rowOff>146687</xdr:rowOff>
    </xdr:to>
    <xdr:sp macro="" textlink="">
      <xdr:nvSpPr>
        <xdr:cNvPr id="270" name="Freeform 1042">
          <a:extLst>
            <a:ext uri="{FF2B5EF4-FFF2-40B4-BE49-F238E27FC236}">
              <a16:creationId xmlns:a16="http://schemas.microsoft.com/office/drawing/2014/main" id="{3328B134-20D8-438A-A919-9FCCB12AA76A}"/>
            </a:ext>
          </a:extLst>
        </xdr:cNvPr>
        <xdr:cNvSpPr>
          <a:spLocks/>
        </xdr:cNvSpPr>
      </xdr:nvSpPr>
      <xdr:spPr bwMode="auto">
        <a:xfrm>
          <a:off x="11596424" y="5556887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602903</xdr:colOff>
      <xdr:row>26</xdr:row>
      <xdr:rowOff>169188</xdr:rowOff>
    </xdr:from>
    <xdr:ext cx="497428" cy="76775"/>
    <xdr:sp macro="" textlink="">
      <xdr:nvSpPr>
        <xdr:cNvPr id="271" name="Text Box 1045">
          <a:extLst>
            <a:ext uri="{FF2B5EF4-FFF2-40B4-BE49-F238E27FC236}">
              <a16:creationId xmlns:a16="http://schemas.microsoft.com/office/drawing/2014/main" id="{AB85DC7A-25C2-47CD-862B-2A33D7117179}"/>
            </a:ext>
          </a:extLst>
        </xdr:cNvPr>
        <xdr:cNvSpPr txBox="1">
          <a:spLocks noChangeArrowheads="1"/>
        </xdr:cNvSpPr>
      </xdr:nvSpPr>
      <xdr:spPr bwMode="auto">
        <a:xfrm>
          <a:off x="12032903" y="4626888"/>
          <a:ext cx="497428" cy="76775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oneCellAnchor>
  <xdr:oneCellAnchor>
    <xdr:from>
      <xdr:col>18</xdr:col>
      <xdr:colOff>681177</xdr:colOff>
      <xdr:row>37</xdr:row>
      <xdr:rowOff>84587</xdr:rowOff>
    </xdr:from>
    <xdr:ext cx="842498" cy="370358"/>
    <xdr:sp macro="" textlink="">
      <xdr:nvSpPr>
        <xdr:cNvPr id="272" name="Text Box 1050">
          <a:extLst>
            <a:ext uri="{FF2B5EF4-FFF2-40B4-BE49-F238E27FC236}">
              <a16:creationId xmlns:a16="http://schemas.microsoft.com/office/drawing/2014/main" id="{EC99A523-8974-418F-AA2B-4C060F388D04}"/>
            </a:ext>
          </a:extLst>
        </xdr:cNvPr>
        <xdr:cNvSpPr txBox="1">
          <a:spLocks noChangeArrowheads="1"/>
        </xdr:cNvSpPr>
      </xdr:nvSpPr>
      <xdr:spPr bwMode="auto">
        <a:xfrm>
          <a:off x="12816027" y="6428237"/>
          <a:ext cx="842498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oneCellAnchor>
  <xdr:twoCellAnchor>
    <xdr:from>
      <xdr:col>20</xdr:col>
      <xdr:colOff>121551</xdr:colOff>
      <xdr:row>36</xdr:row>
      <xdr:rowOff>133348</xdr:rowOff>
    </xdr:from>
    <xdr:to>
      <xdr:col>20</xdr:col>
      <xdr:colOff>675819</xdr:colOff>
      <xdr:row>38</xdr:row>
      <xdr:rowOff>49894</xdr:rowOff>
    </xdr:to>
    <xdr:sp macro="" textlink="">
      <xdr:nvSpPr>
        <xdr:cNvPr id="273" name="Freeform 1051">
          <a:extLst>
            <a:ext uri="{FF2B5EF4-FFF2-40B4-BE49-F238E27FC236}">
              <a16:creationId xmlns:a16="http://schemas.microsoft.com/office/drawing/2014/main" id="{16449519-58AE-4804-917F-74DD5AC533EC}"/>
            </a:ext>
          </a:extLst>
        </xdr:cNvPr>
        <xdr:cNvSpPr>
          <a:spLocks/>
        </xdr:cNvSpPr>
      </xdr:nvSpPr>
      <xdr:spPr bwMode="auto">
        <a:xfrm flipH="1">
          <a:off x="13678801" y="6305548"/>
          <a:ext cx="554268" cy="259446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274" name="Text Box 1058">
          <a:extLst>
            <a:ext uri="{FF2B5EF4-FFF2-40B4-BE49-F238E27FC236}">
              <a16:creationId xmlns:a16="http://schemas.microsoft.com/office/drawing/2014/main" id="{62905B44-A0FF-447F-BB64-2C01122AD197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36091</xdr:colOff>
      <xdr:row>14</xdr:row>
      <xdr:rowOff>168820</xdr:rowOff>
    </xdr:from>
    <xdr:to>
      <xdr:col>17</xdr:col>
      <xdr:colOff>36091</xdr:colOff>
      <xdr:row>14</xdr:row>
      <xdr:rowOff>168820</xdr:rowOff>
    </xdr:to>
    <xdr:sp macro="" textlink="">
      <xdr:nvSpPr>
        <xdr:cNvPr id="275" name="Line 1091">
          <a:extLst>
            <a:ext uri="{FF2B5EF4-FFF2-40B4-BE49-F238E27FC236}">
              <a16:creationId xmlns:a16="http://schemas.microsoft.com/office/drawing/2014/main" id="{661AE538-1F10-4EBC-89B4-6BF408305F08}"/>
            </a:ext>
          </a:extLst>
        </xdr:cNvPr>
        <xdr:cNvSpPr>
          <a:spLocks noChangeShapeType="1"/>
        </xdr:cNvSpPr>
      </xdr:nvSpPr>
      <xdr:spPr bwMode="auto">
        <a:xfrm flipH="1" flipV="1">
          <a:off x="10761241" y="25691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19050</xdr:colOff>
      <xdr:row>59</xdr:row>
      <xdr:rowOff>155387</xdr:rowOff>
    </xdr:from>
    <xdr:ext cx="448129" cy="166649"/>
    <xdr:sp macro="" textlink="">
      <xdr:nvSpPr>
        <xdr:cNvPr id="276" name="Text Box 1097">
          <a:extLst>
            <a:ext uri="{FF2B5EF4-FFF2-40B4-BE49-F238E27FC236}">
              <a16:creationId xmlns:a16="http://schemas.microsoft.com/office/drawing/2014/main" id="{CF07BAA2-B0FD-42AE-8173-513E60CEF89E}"/>
            </a:ext>
          </a:extLst>
        </xdr:cNvPr>
        <xdr:cNvSpPr txBox="1">
          <a:spLocks noChangeArrowheads="1"/>
        </xdr:cNvSpPr>
      </xdr:nvSpPr>
      <xdr:spPr bwMode="auto">
        <a:xfrm>
          <a:off x="2286000" y="10270937"/>
          <a:ext cx="448129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</xdr:txBody>
    </xdr:sp>
    <xdr:clientData/>
  </xdr:oneCellAnchor>
  <xdr:twoCellAnchor>
    <xdr:from>
      <xdr:col>5</xdr:col>
      <xdr:colOff>596133</xdr:colOff>
      <xdr:row>59</xdr:row>
      <xdr:rowOff>86592</xdr:rowOff>
    </xdr:from>
    <xdr:to>
      <xdr:col>6</xdr:col>
      <xdr:colOff>380041</xdr:colOff>
      <xdr:row>60</xdr:row>
      <xdr:rowOff>99839</xdr:rowOff>
    </xdr:to>
    <xdr:sp macro="" textlink="">
      <xdr:nvSpPr>
        <xdr:cNvPr id="277" name="Text Box 1098">
          <a:extLst>
            <a:ext uri="{FF2B5EF4-FFF2-40B4-BE49-F238E27FC236}">
              <a16:creationId xmlns:a16="http://schemas.microsoft.com/office/drawing/2014/main" id="{F4DFA27E-E90D-42C3-9C76-C5E730C44075}"/>
            </a:ext>
          </a:extLst>
        </xdr:cNvPr>
        <xdr:cNvSpPr txBox="1">
          <a:spLocks noChangeArrowheads="1"/>
        </xdr:cNvSpPr>
      </xdr:nvSpPr>
      <xdr:spPr bwMode="auto">
        <a:xfrm>
          <a:off x="3567933" y="10202142"/>
          <a:ext cx="488758" cy="184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6752</xdr:colOff>
      <xdr:row>58</xdr:row>
      <xdr:rowOff>129430</xdr:rowOff>
    </xdr:from>
    <xdr:to>
      <xdr:col>5</xdr:col>
      <xdr:colOff>687789</xdr:colOff>
      <xdr:row>60</xdr:row>
      <xdr:rowOff>148480</xdr:rowOff>
    </xdr:to>
    <xdr:sp macro="" textlink="">
      <xdr:nvSpPr>
        <xdr:cNvPr id="278" name="Text Box 1099">
          <a:extLst>
            <a:ext uri="{FF2B5EF4-FFF2-40B4-BE49-F238E27FC236}">
              <a16:creationId xmlns:a16="http://schemas.microsoft.com/office/drawing/2014/main" id="{80987FE7-A1DE-41EB-B9A8-511A572ACC0E}"/>
            </a:ext>
          </a:extLst>
        </xdr:cNvPr>
        <xdr:cNvSpPr txBox="1">
          <a:spLocks noChangeArrowheads="1"/>
        </xdr:cNvSpPr>
      </xdr:nvSpPr>
      <xdr:spPr bwMode="auto">
        <a:xfrm>
          <a:off x="2978552" y="10073530"/>
          <a:ext cx="681037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twoCellAnchor>
    <xdr:from>
      <xdr:col>9</xdr:col>
      <xdr:colOff>375709</xdr:colOff>
      <xdr:row>50</xdr:row>
      <xdr:rowOff>150282</xdr:rowOff>
    </xdr:from>
    <xdr:to>
      <xdr:col>10</xdr:col>
      <xdr:colOff>110066</xdr:colOff>
      <xdr:row>52</xdr:row>
      <xdr:rowOff>169333</xdr:rowOff>
    </xdr:to>
    <xdr:sp macro="" textlink="">
      <xdr:nvSpPr>
        <xdr:cNvPr id="279" name="Text Box 1104">
          <a:extLst>
            <a:ext uri="{FF2B5EF4-FFF2-40B4-BE49-F238E27FC236}">
              <a16:creationId xmlns:a16="http://schemas.microsoft.com/office/drawing/2014/main" id="{59705AE1-025D-45F2-9285-709938A12E98}"/>
            </a:ext>
          </a:extLst>
        </xdr:cNvPr>
        <xdr:cNvSpPr txBox="1">
          <a:spLocks noChangeArrowheads="1"/>
        </xdr:cNvSpPr>
      </xdr:nvSpPr>
      <xdr:spPr bwMode="auto">
        <a:xfrm>
          <a:off x="6166909" y="8722782"/>
          <a:ext cx="439207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oneCellAnchor>
    <xdr:from>
      <xdr:col>13</xdr:col>
      <xdr:colOff>207050</xdr:colOff>
      <xdr:row>31</xdr:row>
      <xdr:rowOff>20142</xdr:rowOff>
    </xdr:from>
    <xdr:ext cx="767952" cy="293414"/>
    <xdr:sp macro="" textlink="">
      <xdr:nvSpPr>
        <xdr:cNvPr id="280" name="Text Box 1136">
          <a:extLst>
            <a:ext uri="{FF2B5EF4-FFF2-40B4-BE49-F238E27FC236}">
              <a16:creationId xmlns:a16="http://schemas.microsoft.com/office/drawing/2014/main" id="{2C5696A4-9D30-4E61-AAF8-CB9C4F665777}"/>
            </a:ext>
          </a:extLst>
        </xdr:cNvPr>
        <xdr:cNvSpPr txBox="1">
          <a:spLocks noChangeArrowheads="1"/>
        </xdr:cNvSpPr>
      </xdr:nvSpPr>
      <xdr:spPr bwMode="auto">
        <a:xfrm>
          <a:off x="8817650" y="5335092"/>
          <a:ext cx="767952" cy="2934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ローソン      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広川ｲﾝﾀｰ前店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245342</xdr:colOff>
      <xdr:row>28</xdr:row>
      <xdr:rowOff>134976</xdr:rowOff>
    </xdr:from>
    <xdr:to>
      <xdr:col>14</xdr:col>
      <xdr:colOff>371810</xdr:colOff>
      <xdr:row>31</xdr:row>
      <xdr:rowOff>91909</xdr:rowOff>
    </xdr:to>
    <xdr:sp macro="" textlink="">
      <xdr:nvSpPr>
        <xdr:cNvPr id="281" name="Freeform 1137">
          <a:extLst>
            <a:ext uri="{FF2B5EF4-FFF2-40B4-BE49-F238E27FC236}">
              <a16:creationId xmlns:a16="http://schemas.microsoft.com/office/drawing/2014/main" id="{F1F79C67-B01E-47E3-AE6C-75C92FB92767}"/>
            </a:ext>
          </a:extLst>
        </xdr:cNvPr>
        <xdr:cNvSpPr>
          <a:spLocks/>
        </xdr:cNvSpPr>
      </xdr:nvSpPr>
      <xdr:spPr bwMode="auto">
        <a:xfrm>
          <a:off x="9560792" y="4935576"/>
          <a:ext cx="126468" cy="471283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110730</xdr:colOff>
      <xdr:row>30</xdr:row>
      <xdr:rowOff>127677</xdr:rowOff>
    </xdr:from>
    <xdr:to>
      <xdr:col>14</xdr:col>
      <xdr:colOff>684611</xdr:colOff>
      <xdr:row>30</xdr:row>
      <xdr:rowOff>127677</xdr:rowOff>
    </xdr:to>
    <xdr:sp macro="" textlink="">
      <xdr:nvSpPr>
        <xdr:cNvPr id="282" name="Line 1138">
          <a:extLst>
            <a:ext uri="{FF2B5EF4-FFF2-40B4-BE49-F238E27FC236}">
              <a16:creationId xmlns:a16="http://schemas.microsoft.com/office/drawing/2014/main" id="{A99E6BF2-C190-4792-ABFE-45694D64F09F}"/>
            </a:ext>
          </a:extLst>
        </xdr:cNvPr>
        <xdr:cNvSpPr>
          <a:spLocks noChangeShapeType="1"/>
        </xdr:cNvSpPr>
      </xdr:nvSpPr>
      <xdr:spPr bwMode="auto">
        <a:xfrm flipV="1">
          <a:off x="9426180" y="5271177"/>
          <a:ext cx="5738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460506</xdr:colOff>
      <xdr:row>29</xdr:row>
      <xdr:rowOff>111906</xdr:rowOff>
    </xdr:from>
    <xdr:to>
      <xdr:col>14</xdr:col>
      <xdr:colOff>362857</xdr:colOff>
      <xdr:row>30</xdr:row>
      <xdr:rowOff>113393</xdr:rowOff>
    </xdr:to>
    <xdr:sp macro="" textlink="">
      <xdr:nvSpPr>
        <xdr:cNvPr id="283" name="Text Box 1140">
          <a:extLst>
            <a:ext uri="{FF2B5EF4-FFF2-40B4-BE49-F238E27FC236}">
              <a16:creationId xmlns:a16="http://schemas.microsoft.com/office/drawing/2014/main" id="{6DC94532-C67F-49CA-B08C-B83886A129F4}"/>
            </a:ext>
          </a:extLst>
        </xdr:cNvPr>
        <xdr:cNvSpPr txBox="1">
          <a:spLocks noChangeArrowheads="1"/>
        </xdr:cNvSpPr>
      </xdr:nvSpPr>
      <xdr:spPr bwMode="auto">
        <a:xfrm>
          <a:off x="9071106" y="5083956"/>
          <a:ext cx="607201" cy="17293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</xdr:txBody>
    </xdr:sp>
    <xdr:clientData/>
  </xdr:twoCellAnchor>
  <xdr:twoCellAnchor>
    <xdr:from>
      <xdr:col>15</xdr:col>
      <xdr:colOff>522515</xdr:colOff>
      <xdr:row>27</xdr:row>
      <xdr:rowOff>60776</xdr:rowOff>
    </xdr:from>
    <xdr:to>
      <xdr:col>16</xdr:col>
      <xdr:colOff>76200</xdr:colOff>
      <xdr:row>31</xdr:row>
      <xdr:rowOff>47623</xdr:rowOff>
    </xdr:to>
    <xdr:sp macro="" textlink="">
      <xdr:nvSpPr>
        <xdr:cNvPr id="284" name="Line 1142">
          <a:extLst>
            <a:ext uri="{FF2B5EF4-FFF2-40B4-BE49-F238E27FC236}">
              <a16:creationId xmlns:a16="http://schemas.microsoft.com/office/drawing/2014/main" id="{A1826260-BFC0-407A-B047-A10B8B8DE2D7}"/>
            </a:ext>
          </a:extLst>
        </xdr:cNvPr>
        <xdr:cNvSpPr>
          <a:spLocks noChangeShapeType="1"/>
        </xdr:cNvSpPr>
      </xdr:nvSpPr>
      <xdr:spPr bwMode="auto">
        <a:xfrm flipH="1" flipV="1">
          <a:off x="10542815" y="4689926"/>
          <a:ext cx="258535" cy="672647"/>
        </a:xfrm>
        <a:custGeom>
          <a:avLst/>
          <a:gdLst>
            <a:gd name="connsiteX0" fmla="*/ 0 w 379185"/>
            <a:gd name="connsiteY0" fmla="*/ 0 h 431346"/>
            <a:gd name="connsiteX1" fmla="*/ 379185 w 379185"/>
            <a:gd name="connsiteY1" fmla="*/ 431346 h 431346"/>
            <a:gd name="connsiteX0" fmla="*/ 0 w 256720"/>
            <a:gd name="connsiteY0" fmla="*/ 0 h 676275"/>
            <a:gd name="connsiteX1" fmla="*/ 256720 w 256720"/>
            <a:gd name="connsiteY1" fmla="*/ 676275 h 676275"/>
            <a:gd name="connsiteX0" fmla="*/ 0 w 256720"/>
            <a:gd name="connsiteY0" fmla="*/ 0 h 676275"/>
            <a:gd name="connsiteX1" fmla="*/ 256720 w 256720"/>
            <a:gd name="connsiteY1" fmla="*/ 676275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6720" h="676275">
              <a:moveTo>
                <a:pt x="0" y="0"/>
              </a:moveTo>
              <a:cubicBezTo>
                <a:pt x="126395" y="143782"/>
                <a:pt x="230111" y="92528"/>
                <a:pt x="256720" y="676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27</xdr:row>
      <xdr:rowOff>47625</xdr:rowOff>
    </xdr:from>
    <xdr:to>
      <xdr:col>16</xdr:col>
      <xdr:colOff>371475</xdr:colOff>
      <xdr:row>32</xdr:row>
      <xdr:rowOff>28575</xdr:rowOff>
    </xdr:to>
    <xdr:sp macro="" textlink="">
      <xdr:nvSpPr>
        <xdr:cNvPr id="285" name="Freeform 1147">
          <a:extLst>
            <a:ext uri="{FF2B5EF4-FFF2-40B4-BE49-F238E27FC236}">
              <a16:creationId xmlns:a16="http://schemas.microsoft.com/office/drawing/2014/main" id="{E1D6B504-06E6-4C9C-9318-DC52956ABDD9}"/>
            </a:ext>
          </a:extLst>
        </xdr:cNvPr>
        <xdr:cNvSpPr>
          <a:spLocks/>
        </xdr:cNvSpPr>
      </xdr:nvSpPr>
      <xdr:spPr bwMode="auto">
        <a:xfrm>
          <a:off x="10820400" y="46767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30</xdr:row>
      <xdr:rowOff>142875</xdr:rowOff>
    </xdr:from>
    <xdr:to>
      <xdr:col>16</xdr:col>
      <xdr:colOff>171450</xdr:colOff>
      <xdr:row>31</xdr:row>
      <xdr:rowOff>133350</xdr:rowOff>
    </xdr:to>
    <xdr:sp macro="" textlink="">
      <xdr:nvSpPr>
        <xdr:cNvPr id="286" name="Oval 1148">
          <a:extLst>
            <a:ext uri="{FF2B5EF4-FFF2-40B4-BE49-F238E27FC236}">
              <a16:creationId xmlns:a16="http://schemas.microsoft.com/office/drawing/2014/main" id="{EBBBF760-3242-442A-AD12-49A7C5046E65}"/>
            </a:ext>
          </a:extLst>
        </xdr:cNvPr>
        <xdr:cNvSpPr>
          <a:spLocks noChangeArrowheads="1"/>
        </xdr:cNvSpPr>
      </xdr:nvSpPr>
      <xdr:spPr bwMode="auto">
        <a:xfrm>
          <a:off x="10744200" y="528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142554</xdr:colOff>
      <xdr:row>46</xdr:row>
      <xdr:rowOff>54952</xdr:rowOff>
    </xdr:from>
    <xdr:to>
      <xdr:col>14</xdr:col>
      <xdr:colOff>618804</xdr:colOff>
      <xdr:row>46</xdr:row>
      <xdr:rowOff>64477</xdr:rowOff>
    </xdr:to>
    <xdr:sp macro="" textlink="">
      <xdr:nvSpPr>
        <xdr:cNvPr id="287" name="Line 489">
          <a:extLst>
            <a:ext uri="{FF2B5EF4-FFF2-40B4-BE49-F238E27FC236}">
              <a16:creationId xmlns:a16="http://schemas.microsoft.com/office/drawing/2014/main" id="{50517C9C-89AB-4710-ABBE-6F8E78B10A36}"/>
            </a:ext>
          </a:extLst>
        </xdr:cNvPr>
        <xdr:cNvSpPr>
          <a:spLocks noChangeShapeType="1"/>
        </xdr:cNvSpPr>
      </xdr:nvSpPr>
      <xdr:spPr bwMode="auto">
        <a:xfrm>
          <a:off x="9458004" y="7941652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326244</xdr:colOff>
      <xdr:row>53</xdr:row>
      <xdr:rowOff>46139</xdr:rowOff>
    </xdr:from>
    <xdr:to>
      <xdr:col>19</xdr:col>
      <xdr:colOff>678669</xdr:colOff>
      <xdr:row>54</xdr:row>
      <xdr:rowOff>114546</xdr:rowOff>
    </xdr:to>
    <xdr:sp macro="" textlink="">
      <xdr:nvSpPr>
        <xdr:cNvPr id="288" name="Line 1195">
          <a:extLst>
            <a:ext uri="{FF2B5EF4-FFF2-40B4-BE49-F238E27FC236}">
              <a16:creationId xmlns:a16="http://schemas.microsoft.com/office/drawing/2014/main" id="{22F0CF5B-73C3-48AE-86C3-D544E0E8818A}"/>
            </a:ext>
          </a:extLst>
        </xdr:cNvPr>
        <xdr:cNvSpPr>
          <a:spLocks noChangeShapeType="1"/>
        </xdr:cNvSpPr>
      </xdr:nvSpPr>
      <xdr:spPr bwMode="auto">
        <a:xfrm flipV="1">
          <a:off x="13165944" y="9132989"/>
          <a:ext cx="352425" cy="239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683866</xdr:colOff>
      <xdr:row>50</xdr:row>
      <xdr:rowOff>165964</xdr:rowOff>
    </xdr:from>
    <xdr:to>
      <xdr:col>20</xdr:col>
      <xdr:colOff>360179</xdr:colOff>
      <xdr:row>55</xdr:row>
      <xdr:rowOff>167408</xdr:rowOff>
    </xdr:to>
    <xdr:sp macro="" textlink="">
      <xdr:nvSpPr>
        <xdr:cNvPr id="289" name="Freeform 1196">
          <a:extLst>
            <a:ext uri="{FF2B5EF4-FFF2-40B4-BE49-F238E27FC236}">
              <a16:creationId xmlns:a16="http://schemas.microsoft.com/office/drawing/2014/main" id="{7201C5BA-0BCE-4881-9AAD-3C0BF84F4AB6}"/>
            </a:ext>
          </a:extLst>
        </xdr:cNvPr>
        <xdr:cNvSpPr>
          <a:spLocks/>
        </xdr:cNvSpPr>
      </xdr:nvSpPr>
      <xdr:spPr bwMode="auto">
        <a:xfrm>
          <a:off x="13523566" y="8738464"/>
          <a:ext cx="393863" cy="858694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7033"/>
            <a:gd name="connsiteY0" fmla="*/ 8451 h 8451"/>
            <a:gd name="connsiteX1" fmla="*/ 0 w 7033"/>
            <a:gd name="connsiteY1" fmla="*/ 3894 h 8451"/>
            <a:gd name="connsiteX2" fmla="*/ 7033 w 7033"/>
            <a:gd name="connsiteY2" fmla="*/ 0 h 8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" h="8451">
              <a:moveTo>
                <a:pt x="0" y="8451"/>
              </a:moveTo>
              <a:lnTo>
                <a:pt x="0" y="3894"/>
              </a:lnTo>
              <a:lnTo>
                <a:pt x="70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614592</xdr:colOff>
      <xdr:row>55</xdr:row>
      <xdr:rowOff>65766</xdr:rowOff>
    </xdr:from>
    <xdr:to>
      <xdr:col>20</xdr:col>
      <xdr:colOff>43092</xdr:colOff>
      <xdr:row>55</xdr:row>
      <xdr:rowOff>171448</xdr:rowOff>
    </xdr:to>
    <xdr:grpSp>
      <xdr:nvGrpSpPr>
        <xdr:cNvPr id="290" name="Group 1200">
          <a:extLst>
            <a:ext uri="{FF2B5EF4-FFF2-40B4-BE49-F238E27FC236}">
              <a16:creationId xmlns:a16="http://schemas.microsoft.com/office/drawing/2014/main" id="{8FF1BDF0-D825-44BC-ACE1-E6ACFDE25A1D}"/>
            </a:ext>
          </a:extLst>
        </xdr:cNvPr>
        <xdr:cNvGrpSpPr>
          <a:grpSpLocks/>
        </xdr:cNvGrpSpPr>
      </xdr:nvGrpSpPr>
      <xdr:grpSpPr bwMode="auto">
        <a:xfrm>
          <a:off x="13492392" y="9611933"/>
          <a:ext cx="148167" cy="105682"/>
          <a:chOff x="718" y="97"/>
          <a:chExt cx="23" cy="15"/>
        </a:xfrm>
      </xdr:grpSpPr>
      <xdr:sp macro="" textlink="">
        <xdr:nvSpPr>
          <xdr:cNvPr id="291" name="Freeform 1201">
            <a:extLst>
              <a:ext uri="{FF2B5EF4-FFF2-40B4-BE49-F238E27FC236}">
                <a16:creationId xmlns:a16="http://schemas.microsoft.com/office/drawing/2014/main" id="{982CB8FC-91C8-447A-AAAB-D5C17033728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2" name="Freeform 1202">
            <a:extLst>
              <a:ext uri="{FF2B5EF4-FFF2-40B4-BE49-F238E27FC236}">
                <a16:creationId xmlns:a16="http://schemas.microsoft.com/office/drawing/2014/main" id="{39087A02-F2A7-4477-BED8-13955739753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485775</xdr:colOff>
      <xdr:row>38</xdr:row>
      <xdr:rowOff>27385</xdr:rowOff>
    </xdr:from>
    <xdr:to>
      <xdr:col>19</xdr:col>
      <xdr:colOff>762000</xdr:colOff>
      <xdr:row>39</xdr:row>
      <xdr:rowOff>36910</xdr:rowOff>
    </xdr:to>
    <xdr:sp macro="" textlink="">
      <xdr:nvSpPr>
        <xdr:cNvPr id="293" name="Text Box 1204">
          <a:extLst>
            <a:ext uri="{FF2B5EF4-FFF2-40B4-BE49-F238E27FC236}">
              <a16:creationId xmlns:a16="http://schemas.microsoft.com/office/drawing/2014/main" id="{9B65D7A1-9BF8-4D6A-BB73-81229F02485E}"/>
            </a:ext>
          </a:extLst>
        </xdr:cNvPr>
        <xdr:cNvSpPr txBox="1">
          <a:spLocks noChangeArrowheads="1"/>
        </xdr:cNvSpPr>
      </xdr:nvSpPr>
      <xdr:spPr bwMode="auto">
        <a:xfrm>
          <a:off x="13325475" y="6542485"/>
          <a:ext cx="231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301181</xdr:colOff>
      <xdr:row>20</xdr:row>
      <xdr:rowOff>42637</xdr:rowOff>
    </xdr:from>
    <xdr:to>
      <xdr:col>17</xdr:col>
      <xdr:colOff>470433</xdr:colOff>
      <xdr:row>21</xdr:row>
      <xdr:rowOff>42637</xdr:rowOff>
    </xdr:to>
    <xdr:sp macro="" textlink="">
      <xdr:nvSpPr>
        <xdr:cNvPr id="294" name="Oval 925">
          <a:extLst>
            <a:ext uri="{FF2B5EF4-FFF2-40B4-BE49-F238E27FC236}">
              <a16:creationId xmlns:a16="http://schemas.microsoft.com/office/drawing/2014/main" id="{A60E3256-6C42-4440-8121-96A5CA978F55}"/>
            </a:ext>
          </a:extLst>
        </xdr:cNvPr>
        <xdr:cNvSpPr>
          <a:spLocks noChangeArrowheads="1"/>
        </xdr:cNvSpPr>
      </xdr:nvSpPr>
      <xdr:spPr bwMode="auto">
        <a:xfrm>
          <a:off x="11731181" y="3471637"/>
          <a:ext cx="169252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337703</xdr:colOff>
      <xdr:row>2</xdr:row>
      <xdr:rowOff>2665</xdr:rowOff>
    </xdr:from>
    <xdr:to>
      <xdr:col>18</xdr:col>
      <xdr:colOff>206551</xdr:colOff>
      <xdr:row>3</xdr:row>
      <xdr:rowOff>18784</xdr:rowOff>
    </xdr:to>
    <xdr:sp macro="" textlink="">
      <xdr:nvSpPr>
        <xdr:cNvPr id="295" name="Text Box 972">
          <a:extLst>
            <a:ext uri="{FF2B5EF4-FFF2-40B4-BE49-F238E27FC236}">
              <a16:creationId xmlns:a16="http://schemas.microsoft.com/office/drawing/2014/main" id="{EEF1F5E6-8B85-4E2F-AAC0-0F9D0669F378}"/>
            </a:ext>
          </a:extLst>
        </xdr:cNvPr>
        <xdr:cNvSpPr txBox="1">
          <a:spLocks noChangeArrowheads="1"/>
        </xdr:cNvSpPr>
      </xdr:nvSpPr>
      <xdr:spPr bwMode="auto">
        <a:xfrm>
          <a:off x="11767703" y="345565"/>
          <a:ext cx="573698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14</xdr:col>
      <xdr:colOff>216784</xdr:colOff>
      <xdr:row>24</xdr:row>
      <xdr:rowOff>6594</xdr:rowOff>
    </xdr:from>
    <xdr:to>
      <xdr:col>14</xdr:col>
      <xdr:colOff>350134</xdr:colOff>
      <xdr:row>24</xdr:row>
      <xdr:rowOff>130419</xdr:rowOff>
    </xdr:to>
    <xdr:sp macro="" textlink="">
      <xdr:nvSpPr>
        <xdr:cNvPr id="296" name="AutoShape 452">
          <a:extLst>
            <a:ext uri="{FF2B5EF4-FFF2-40B4-BE49-F238E27FC236}">
              <a16:creationId xmlns:a16="http://schemas.microsoft.com/office/drawing/2014/main" id="{1F412B40-5B89-4CAB-9031-F478E1D7E413}"/>
            </a:ext>
          </a:extLst>
        </xdr:cNvPr>
        <xdr:cNvSpPr>
          <a:spLocks noChangeArrowheads="1"/>
        </xdr:cNvSpPr>
      </xdr:nvSpPr>
      <xdr:spPr bwMode="auto">
        <a:xfrm>
          <a:off x="9532234" y="41213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66674</xdr:colOff>
      <xdr:row>34</xdr:row>
      <xdr:rowOff>168515</xdr:rowOff>
    </xdr:from>
    <xdr:to>
      <xdr:col>16</xdr:col>
      <xdr:colOff>72549</xdr:colOff>
      <xdr:row>38</xdr:row>
      <xdr:rowOff>47624</xdr:rowOff>
    </xdr:to>
    <xdr:sp macro="" textlink="">
      <xdr:nvSpPr>
        <xdr:cNvPr id="297" name="Line 378">
          <a:extLst>
            <a:ext uri="{FF2B5EF4-FFF2-40B4-BE49-F238E27FC236}">
              <a16:creationId xmlns:a16="http://schemas.microsoft.com/office/drawing/2014/main" id="{AD48470C-D2C4-4DB0-884F-67AA8B7F15A4}"/>
            </a:ext>
          </a:extLst>
        </xdr:cNvPr>
        <xdr:cNvSpPr>
          <a:spLocks noChangeShapeType="1"/>
        </xdr:cNvSpPr>
      </xdr:nvSpPr>
      <xdr:spPr bwMode="auto">
        <a:xfrm flipV="1">
          <a:off x="10791824" y="59978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700937</xdr:colOff>
      <xdr:row>14</xdr:row>
      <xdr:rowOff>20512</xdr:rowOff>
    </xdr:from>
    <xdr:to>
      <xdr:col>12</xdr:col>
      <xdr:colOff>164327</xdr:colOff>
      <xdr:row>16</xdr:row>
      <xdr:rowOff>148002</xdr:rowOff>
    </xdr:to>
    <xdr:sp macro="" textlink="">
      <xdr:nvSpPr>
        <xdr:cNvPr id="298" name="Line 441">
          <a:extLst>
            <a:ext uri="{FF2B5EF4-FFF2-40B4-BE49-F238E27FC236}">
              <a16:creationId xmlns:a16="http://schemas.microsoft.com/office/drawing/2014/main" id="{1298DA41-FA50-44D2-A935-4E1BC33F0991}"/>
            </a:ext>
          </a:extLst>
        </xdr:cNvPr>
        <xdr:cNvSpPr>
          <a:spLocks noChangeShapeType="1"/>
        </xdr:cNvSpPr>
      </xdr:nvSpPr>
      <xdr:spPr bwMode="auto">
        <a:xfrm>
          <a:off x="7901837" y="2420812"/>
          <a:ext cx="168240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300407</xdr:colOff>
      <xdr:row>22</xdr:row>
      <xdr:rowOff>48614</xdr:rowOff>
    </xdr:from>
    <xdr:to>
      <xdr:col>14</xdr:col>
      <xdr:colOff>113392</xdr:colOff>
      <xdr:row>22</xdr:row>
      <xdr:rowOff>167824</xdr:rowOff>
    </xdr:to>
    <xdr:sp macro="" textlink="">
      <xdr:nvSpPr>
        <xdr:cNvPr id="299" name="Text Box 1118">
          <a:extLst>
            <a:ext uri="{FF2B5EF4-FFF2-40B4-BE49-F238E27FC236}">
              <a16:creationId xmlns:a16="http://schemas.microsoft.com/office/drawing/2014/main" id="{A324336E-FE7F-4CE3-8556-BDFA63F3DF4F}"/>
            </a:ext>
          </a:extLst>
        </xdr:cNvPr>
        <xdr:cNvSpPr txBox="1">
          <a:spLocks noChangeArrowheads="1"/>
        </xdr:cNvSpPr>
      </xdr:nvSpPr>
      <xdr:spPr bwMode="auto">
        <a:xfrm>
          <a:off x="8911007" y="3820514"/>
          <a:ext cx="517835" cy="119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13</xdr:col>
      <xdr:colOff>24741</xdr:colOff>
      <xdr:row>31</xdr:row>
      <xdr:rowOff>18417</xdr:rowOff>
    </xdr:from>
    <xdr:ext cx="522529" cy="115269"/>
    <xdr:sp macro="" textlink="">
      <xdr:nvSpPr>
        <xdr:cNvPr id="300" name="Text Box 1118">
          <a:extLst>
            <a:ext uri="{FF2B5EF4-FFF2-40B4-BE49-F238E27FC236}">
              <a16:creationId xmlns:a16="http://schemas.microsoft.com/office/drawing/2014/main" id="{949F4D72-7187-42CC-B116-3ED80B0F6BE1}"/>
            </a:ext>
          </a:extLst>
        </xdr:cNvPr>
        <xdr:cNvSpPr txBox="1">
          <a:spLocks noChangeArrowheads="1"/>
        </xdr:cNvSpPr>
      </xdr:nvSpPr>
      <xdr:spPr bwMode="auto">
        <a:xfrm>
          <a:off x="8635341" y="5333367"/>
          <a:ext cx="522529" cy="1152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136115</xdr:colOff>
      <xdr:row>4</xdr:row>
      <xdr:rowOff>162106</xdr:rowOff>
    </xdr:from>
    <xdr:to>
      <xdr:col>17</xdr:col>
      <xdr:colOff>676059</xdr:colOff>
      <xdr:row>5</xdr:row>
      <xdr:rowOff>137682</xdr:rowOff>
    </xdr:to>
    <xdr:sp macro="" textlink="">
      <xdr:nvSpPr>
        <xdr:cNvPr id="301" name="Text Box 1118">
          <a:extLst>
            <a:ext uri="{FF2B5EF4-FFF2-40B4-BE49-F238E27FC236}">
              <a16:creationId xmlns:a16="http://schemas.microsoft.com/office/drawing/2014/main" id="{545FCF21-18B4-4E78-B39A-60C29392C88A}"/>
            </a:ext>
          </a:extLst>
        </xdr:cNvPr>
        <xdr:cNvSpPr txBox="1">
          <a:spLocks noChangeArrowheads="1"/>
        </xdr:cNvSpPr>
      </xdr:nvSpPr>
      <xdr:spPr bwMode="auto">
        <a:xfrm>
          <a:off x="11566115" y="847906"/>
          <a:ext cx="539944" cy="147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19</xdr:col>
      <xdr:colOff>511933</xdr:colOff>
      <xdr:row>39</xdr:row>
      <xdr:rowOff>124932</xdr:rowOff>
    </xdr:from>
    <xdr:ext cx="291738" cy="177997"/>
    <xdr:sp macro="" textlink="">
      <xdr:nvSpPr>
        <xdr:cNvPr id="302" name="Text Box 1044">
          <a:extLst>
            <a:ext uri="{FF2B5EF4-FFF2-40B4-BE49-F238E27FC236}">
              <a16:creationId xmlns:a16="http://schemas.microsoft.com/office/drawing/2014/main" id="{6D3B008C-F6ED-4158-AB28-145FF2471242}"/>
            </a:ext>
          </a:extLst>
        </xdr:cNvPr>
        <xdr:cNvSpPr txBox="1">
          <a:spLocks noChangeArrowheads="1"/>
        </xdr:cNvSpPr>
      </xdr:nvSpPr>
      <xdr:spPr bwMode="auto">
        <a:xfrm>
          <a:off x="13351633" y="6811482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twoCellAnchor>
    <xdr:from>
      <xdr:col>15</xdr:col>
      <xdr:colOff>566774</xdr:colOff>
      <xdr:row>4</xdr:row>
      <xdr:rowOff>7950</xdr:rowOff>
    </xdr:from>
    <xdr:to>
      <xdr:col>16</xdr:col>
      <xdr:colOff>125438</xdr:colOff>
      <xdr:row>8</xdr:row>
      <xdr:rowOff>137647</xdr:rowOff>
    </xdr:to>
    <xdr:sp macro="" textlink="">
      <xdr:nvSpPr>
        <xdr:cNvPr id="303" name="Freeform 737">
          <a:extLst>
            <a:ext uri="{FF2B5EF4-FFF2-40B4-BE49-F238E27FC236}">
              <a16:creationId xmlns:a16="http://schemas.microsoft.com/office/drawing/2014/main" id="{09BFA6EC-E7F7-44B1-B11D-FC8E624C6052}"/>
            </a:ext>
          </a:extLst>
        </xdr:cNvPr>
        <xdr:cNvSpPr>
          <a:spLocks/>
        </xdr:cNvSpPr>
      </xdr:nvSpPr>
      <xdr:spPr bwMode="auto">
        <a:xfrm>
          <a:off x="10587074" y="693750"/>
          <a:ext cx="263514" cy="81549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  <a:gd name="connsiteX0" fmla="*/ 6190 w 10198"/>
            <a:gd name="connsiteY0" fmla="*/ 10579 h 10579"/>
            <a:gd name="connsiteX1" fmla="*/ 6190 w 10198"/>
            <a:gd name="connsiteY1" fmla="*/ 8384 h 10579"/>
            <a:gd name="connsiteX2" fmla="*/ 10000 w 10198"/>
            <a:gd name="connsiteY2" fmla="*/ 7511 h 10579"/>
            <a:gd name="connsiteX3" fmla="*/ 9455 w 10198"/>
            <a:gd name="connsiteY3" fmla="*/ 3800 h 10579"/>
            <a:gd name="connsiteX4" fmla="*/ 921 w 10198"/>
            <a:gd name="connsiteY4" fmla="*/ 1981 h 10579"/>
            <a:gd name="connsiteX5" fmla="*/ 394 w 10198"/>
            <a:gd name="connsiteY5" fmla="*/ 0 h 10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579">
              <a:moveTo>
                <a:pt x="6190" y="10579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10207</xdr:colOff>
      <xdr:row>3</xdr:row>
      <xdr:rowOff>57481</xdr:rowOff>
    </xdr:from>
    <xdr:to>
      <xdr:col>15</xdr:col>
      <xdr:colOff>558362</xdr:colOff>
      <xdr:row>4</xdr:row>
      <xdr:rowOff>17391</xdr:rowOff>
    </xdr:to>
    <xdr:sp macro="" textlink="">
      <xdr:nvSpPr>
        <xdr:cNvPr id="304" name="Text Box 437">
          <a:extLst>
            <a:ext uri="{FF2B5EF4-FFF2-40B4-BE49-F238E27FC236}">
              <a16:creationId xmlns:a16="http://schemas.microsoft.com/office/drawing/2014/main" id="{9D422453-216A-4340-BCFB-28A8121DEB7A}"/>
            </a:ext>
          </a:extLst>
        </xdr:cNvPr>
        <xdr:cNvSpPr txBox="1">
          <a:spLocks noChangeArrowheads="1"/>
        </xdr:cNvSpPr>
      </xdr:nvSpPr>
      <xdr:spPr bwMode="auto">
        <a:xfrm>
          <a:off x="10030507" y="571831"/>
          <a:ext cx="548155" cy="13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16</xdr:col>
      <xdr:colOff>64365</xdr:colOff>
      <xdr:row>4</xdr:row>
      <xdr:rowOff>121150</xdr:rowOff>
    </xdr:from>
    <xdr:to>
      <xdr:col>17</xdr:col>
      <xdr:colOff>1</xdr:colOff>
      <xdr:row>5</xdr:row>
      <xdr:rowOff>8357</xdr:rowOff>
    </xdr:to>
    <xdr:sp macro="" textlink="">
      <xdr:nvSpPr>
        <xdr:cNvPr id="305" name="Text Box 437">
          <a:extLst>
            <a:ext uri="{FF2B5EF4-FFF2-40B4-BE49-F238E27FC236}">
              <a16:creationId xmlns:a16="http://schemas.microsoft.com/office/drawing/2014/main" id="{62A595E2-0AF7-4CA1-BD9B-DC58C6E2E3A7}"/>
            </a:ext>
          </a:extLst>
        </xdr:cNvPr>
        <xdr:cNvSpPr txBox="1">
          <a:spLocks noChangeArrowheads="1"/>
        </xdr:cNvSpPr>
      </xdr:nvSpPr>
      <xdr:spPr bwMode="auto">
        <a:xfrm>
          <a:off x="10789515" y="806950"/>
          <a:ext cx="640486" cy="586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16</xdr:col>
      <xdr:colOff>464</xdr:colOff>
      <xdr:row>4</xdr:row>
      <xdr:rowOff>134911</xdr:rowOff>
    </xdr:from>
    <xdr:to>
      <xdr:col>16</xdr:col>
      <xdr:colOff>50131</xdr:colOff>
      <xdr:row>6</xdr:row>
      <xdr:rowOff>112795</xdr:rowOff>
    </xdr:to>
    <xdr:sp macro="" textlink="">
      <xdr:nvSpPr>
        <xdr:cNvPr id="306" name="Text Box 972">
          <a:extLst>
            <a:ext uri="{FF2B5EF4-FFF2-40B4-BE49-F238E27FC236}">
              <a16:creationId xmlns:a16="http://schemas.microsoft.com/office/drawing/2014/main" id="{5B112F20-3FD0-4C9D-B97C-430EC56E21F8}"/>
            </a:ext>
          </a:extLst>
        </xdr:cNvPr>
        <xdr:cNvSpPr txBox="1">
          <a:spLocks noChangeArrowheads="1"/>
        </xdr:cNvSpPr>
      </xdr:nvSpPr>
      <xdr:spPr bwMode="auto">
        <a:xfrm>
          <a:off x="10725614" y="820711"/>
          <a:ext cx="49667" cy="320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10536</xdr:colOff>
      <xdr:row>2</xdr:row>
      <xdr:rowOff>15875</xdr:rowOff>
    </xdr:from>
    <xdr:to>
      <xdr:col>16</xdr:col>
      <xdr:colOff>41389</xdr:colOff>
      <xdr:row>7</xdr:row>
      <xdr:rowOff>119060</xdr:rowOff>
    </xdr:to>
    <xdr:sp macro="" textlink="">
      <xdr:nvSpPr>
        <xdr:cNvPr id="307" name="Freeform 295">
          <a:extLst>
            <a:ext uri="{FF2B5EF4-FFF2-40B4-BE49-F238E27FC236}">
              <a16:creationId xmlns:a16="http://schemas.microsoft.com/office/drawing/2014/main" id="{363BA649-ADFF-44E6-84D8-B20B10E6DDC7}"/>
            </a:ext>
          </a:extLst>
        </xdr:cNvPr>
        <xdr:cNvSpPr>
          <a:spLocks/>
        </xdr:cNvSpPr>
      </xdr:nvSpPr>
      <xdr:spPr bwMode="auto">
        <a:xfrm flipH="1" flipV="1">
          <a:off x="10735686" y="358775"/>
          <a:ext cx="30853" cy="96043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484218</xdr:colOff>
      <xdr:row>4</xdr:row>
      <xdr:rowOff>7916</xdr:rowOff>
    </xdr:from>
    <xdr:to>
      <xdr:col>15</xdr:col>
      <xdr:colOff>650906</xdr:colOff>
      <xdr:row>4</xdr:row>
      <xdr:rowOff>134916</xdr:rowOff>
    </xdr:to>
    <xdr:sp macro="" textlink="">
      <xdr:nvSpPr>
        <xdr:cNvPr id="308" name="Freeform 435">
          <a:extLst>
            <a:ext uri="{FF2B5EF4-FFF2-40B4-BE49-F238E27FC236}">
              <a16:creationId xmlns:a16="http://schemas.microsoft.com/office/drawing/2014/main" id="{BF1B833D-1A54-4285-AD89-5B145E6F967B}"/>
            </a:ext>
          </a:extLst>
        </xdr:cNvPr>
        <xdr:cNvSpPr>
          <a:spLocks/>
        </xdr:cNvSpPr>
      </xdr:nvSpPr>
      <xdr:spPr bwMode="auto">
        <a:xfrm rot="10800000" flipV="1">
          <a:off x="10504518" y="6937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679012</xdr:colOff>
      <xdr:row>4</xdr:row>
      <xdr:rowOff>39690</xdr:rowOff>
    </xdr:from>
    <xdr:to>
      <xdr:col>16</xdr:col>
      <xdr:colOff>75762</xdr:colOff>
      <xdr:row>4</xdr:row>
      <xdr:rowOff>166690</xdr:rowOff>
    </xdr:to>
    <xdr:sp macro="" textlink="">
      <xdr:nvSpPr>
        <xdr:cNvPr id="309" name="Freeform 435">
          <a:extLst>
            <a:ext uri="{FF2B5EF4-FFF2-40B4-BE49-F238E27FC236}">
              <a16:creationId xmlns:a16="http://schemas.microsoft.com/office/drawing/2014/main" id="{CE936EAD-F8AA-4C85-B2D9-49211198F1FA}"/>
            </a:ext>
          </a:extLst>
        </xdr:cNvPr>
        <xdr:cNvSpPr>
          <a:spLocks/>
        </xdr:cNvSpPr>
      </xdr:nvSpPr>
      <xdr:spPr bwMode="auto">
        <a:xfrm rot="10800000" flipV="1">
          <a:off x="10699312" y="725490"/>
          <a:ext cx="101600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578304</xdr:colOff>
      <xdr:row>2</xdr:row>
      <xdr:rowOff>20409</xdr:rowOff>
    </xdr:from>
    <xdr:to>
      <xdr:col>15</xdr:col>
      <xdr:colOff>579441</xdr:colOff>
      <xdr:row>3</xdr:row>
      <xdr:rowOff>143999</xdr:rowOff>
    </xdr:to>
    <xdr:sp macro="" textlink="">
      <xdr:nvSpPr>
        <xdr:cNvPr id="310" name="Line 980">
          <a:extLst>
            <a:ext uri="{FF2B5EF4-FFF2-40B4-BE49-F238E27FC236}">
              <a16:creationId xmlns:a16="http://schemas.microsoft.com/office/drawing/2014/main" id="{606C3BA7-9634-4F8F-9FB7-B8B6F118D8EE}"/>
            </a:ext>
          </a:extLst>
        </xdr:cNvPr>
        <xdr:cNvSpPr>
          <a:spLocks noChangeShapeType="1"/>
        </xdr:cNvSpPr>
      </xdr:nvSpPr>
      <xdr:spPr bwMode="auto">
        <a:xfrm flipH="1" flipV="1">
          <a:off x="10598604" y="363309"/>
          <a:ext cx="1137" cy="2950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705871</xdr:colOff>
      <xdr:row>8</xdr:row>
      <xdr:rowOff>3666</xdr:rowOff>
    </xdr:from>
    <xdr:to>
      <xdr:col>16</xdr:col>
      <xdr:colOff>69283</xdr:colOff>
      <xdr:row>8</xdr:row>
      <xdr:rowOff>108441</xdr:rowOff>
    </xdr:to>
    <xdr:sp macro="" textlink="">
      <xdr:nvSpPr>
        <xdr:cNvPr id="311" name="AutoShape 436">
          <a:extLst>
            <a:ext uri="{FF2B5EF4-FFF2-40B4-BE49-F238E27FC236}">
              <a16:creationId xmlns:a16="http://schemas.microsoft.com/office/drawing/2014/main" id="{8797B235-D1E0-4508-A726-36E4A562213B}"/>
            </a:ext>
          </a:extLst>
        </xdr:cNvPr>
        <xdr:cNvSpPr>
          <a:spLocks noChangeArrowheads="1"/>
        </xdr:cNvSpPr>
      </xdr:nvSpPr>
      <xdr:spPr bwMode="auto">
        <a:xfrm>
          <a:off x="10726171" y="1375266"/>
          <a:ext cx="68262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11934</xdr:colOff>
      <xdr:row>63</xdr:row>
      <xdr:rowOff>94741</xdr:rowOff>
    </xdr:from>
    <xdr:ext cx="1170805" cy="225656"/>
    <xdr:sp macro="" textlink="">
      <xdr:nvSpPr>
        <xdr:cNvPr id="312" name="Text Box 972">
          <a:extLst>
            <a:ext uri="{FF2B5EF4-FFF2-40B4-BE49-F238E27FC236}">
              <a16:creationId xmlns:a16="http://schemas.microsoft.com/office/drawing/2014/main" id="{A75A2890-764F-4322-ACEF-9FEBE5EF8C37}"/>
            </a:ext>
          </a:extLst>
        </xdr:cNvPr>
        <xdr:cNvSpPr txBox="1">
          <a:spLocks noChangeArrowheads="1"/>
        </xdr:cNvSpPr>
      </xdr:nvSpPr>
      <xdr:spPr bwMode="auto">
        <a:xfrm>
          <a:off x="164334" y="10896091"/>
          <a:ext cx="1170805" cy="22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先小広ﾄﾝﾈﾙ出口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478m </a:t>
          </a:r>
        </a:p>
      </xdr:txBody>
    </xdr:sp>
    <xdr:clientData/>
  </xdr:oneCellAnchor>
  <xdr:twoCellAnchor>
    <xdr:from>
      <xdr:col>15</xdr:col>
      <xdr:colOff>399075</xdr:colOff>
      <xdr:row>4</xdr:row>
      <xdr:rowOff>70932</xdr:rowOff>
    </xdr:from>
    <xdr:to>
      <xdr:col>15</xdr:col>
      <xdr:colOff>714935</xdr:colOff>
      <xdr:row>8</xdr:row>
      <xdr:rowOff>37802</xdr:rowOff>
    </xdr:to>
    <xdr:sp macro="" textlink="">
      <xdr:nvSpPr>
        <xdr:cNvPr id="313" name="AutoShape 1122">
          <a:extLst>
            <a:ext uri="{FF2B5EF4-FFF2-40B4-BE49-F238E27FC236}">
              <a16:creationId xmlns:a16="http://schemas.microsoft.com/office/drawing/2014/main" id="{9F182FC7-BA51-44D1-B068-FA09F1331B8D}"/>
            </a:ext>
          </a:extLst>
        </xdr:cNvPr>
        <xdr:cNvSpPr>
          <a:spLocks/>
        </xdr:cNvSpPr>
      </xdr:nvSpPr>
      <xdr:spPr bwMode="auto">
        <a:xfrm rot="9570949">
          <a:off x="10419375" y="756732"/>
          <a:ext cx="3031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22059</xdr:colOff>
      <xdr:row>4</xdr:row>
      <xdr:rowOff>157249</xdr:rowOff>
    </xdr:from>
    <xdr:to>
      <xdr:col>15</xdr:col>
      <xdr:colOff>576515</xdr:colOff>
      <xdr:row>6</xdr:row>
      <xdr:rowOff>37602</xdr:rowOff>
    </xdr:to>
    <xdr:sp macro="" textlink="">
      <xdr:nvSpPr>
        <xdr:cNvPr id="314" name="Text Box 1123">
          <a:extLst>
            <a:ext uri="{FF2B5EF4-FFF2-40B4-BE49-F238E27FC236}">
              <a16:creationId xmlns:a16="http://schemas.microsoft.com/office/drawing/2014/main" id="{9CB12651-756C-4B4A-B226-B386C71F26F3}"/>
            </a:ext>
          </a:extLst>
        </xdr:cNvPr>
        <xdr:cNvSpPr txBox="1">
          <a:spLocks noChangeArrowheads="1"/>
        </xdr:cNvSpPr>
      </xdr:nvSpPr>
      <xdr:spPr bwMode="auto">
        <a:xfrm>
          <a:off x="10042359" y="843049"/>
          <a:ext cx="554456" cy="22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13</xdr:col>
      <xdr:colOff>695615</xdr:colOff>
      <xdr:row>35</xdr:row>
      <xdr:rowOff>64944</xdr:rowOff>
    </xdr:from>
    <xdr:to>
      <xdr:col>13</xdr:col>
      <xdr:colOff>695615</xdr:colOff>
      <xdr:row>38</xdr:row>
      <xdr:rowOff>36369</xdr:rowOff>
    </xdr:to>
    <xdr:sp macro="" textlink="">
      <xdr:nvSpPr>
        <xdr:cNvPr id="315" name="Line 468">
          <a:extLst>
            <a:ext uri="{FF2B5EF4-FFF2-40B4-BE49-F238E27FC236}">
              <a16:creationId xmlns:a16="http://schemas.microsoft.com/office/drawing/2014/main" id="{8ED5F26D-B187-40BC-B9F6-9A3A1BF0D1C5}"/>
            </a:ext>
          </a:extLst>
        </xdr:cNvPr>
        <xdr:cNvSpPr>
          <a:spLocks noChangeShapeType="1"/>
        </xdr:cNvSpPr>
      </xdr:nvSpPr>
      <xdr:spPr bwMode="auto">
        <a:xfrm>
          <a:off x="9306215" y="6065694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636734</xdr:colOff>
      <xdr:row>38</xdr:row>
      <xdr:rowOff>114300</xdr:rowOff>
    </xdr:from>
    <xdr:to>
      <xdr:col>14</xdr:col>
      <xdr:colOff>84284</xdr:colOff>
      <xdr:row>39</xdr:row>
      <xdr:rowOff>85725</xdr:rowOff>
    </xdr:to>
    <xdr:grpSp>
      <xdr:nvGrpSpPr>
        <xdr:cNvPr id="316" name="Group 690">
          <a:extLst>
            <a:ext uri="{FF2B5EF4-FFF2-40B4-BE49-F238E27FC236}">
              <a16:creationId xmlns:a16="http://schemas.microsoft.com/office/drawing/2014/main" id="{9FE309BA-32C9-4D08-8DA0-DA0A99AAC670}"/>
            </a:ext>
          </a:extLst>
        </xdr:cNvPr>
        <xdr:cNvGrpSpPr>
          <a:grpSpLocks/>
        </xdr:cNvGrpSpPr>
      </xdr:nvGrpSpPr>
      <xdr:grpSpPr bwMode="auto">
        <a:xfrm>
          <a:off x="9272734" y="6709833"/>
          <a:ext cx="154517" cy="144992"/>
          <a:chOff x="718" y="97"/>
          <a:chExt cx="23" cy="15"/>
        </a:xfrm>
      </xdr:grpSpPr>
      <xdr:sp macro="" textlink="">
        <xdr:nvSpPr>
          <xdr:cNvPr id="317" name="Freeform 691">
            <a:extLst>
              <a:ext uri="{FF2B5EF4-FFF2-40B4-BE49-F238E27FC236}">
                <a16:creationId xmlns:a16="http://schemas.microsoft.com/office/drawing/2014/main" id="{924E628B-032C-444F-8344-1325B616488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8" name="Freeform 692">
            <a:extLst>
              <a:ext uri="{FF2B5EF4-FFF2-40B4-BE49-F238E27FC236}">
                <a16:creationId xmlns:a16="http://schemas.microsoft.com/office/drawing/2014/main" id="{F1C1E641-4330-4750-BCFD-881BE7D9B31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57150</xdr:colOff>
      <xdr:row>38</xdr:row>
      <xdr:rowOff>139944</xdr:rowOff>
    </xdr:from>
    <xdr:to>
      <xdr:col>14</xdr:col>
      <xdr:colOff>561975</xdr:colOff>
      <xdr:row>39</xdr:row>
      <xdr:rowOff>0</xdr:rowOff>
    </xdr:to>
    <xdr:sp macro="" textlink="">
      <xdr:nvSpPr>
        <xdr:cNvPr id="319" name="Freeform 694">
          <a:extLst>
            <a:ext uri="{FF2B5EF4-FFF2-40B4-BE49-F238E27FC236}">
              <a16:creationId xmlns:a16="http://schemas.microsoft.com/office/drawing/2014/main" id="{9D6112D5-ED3C-4012-9043-A213D3B06390}"/>
            </a:ext>
          </a:extLst>
        </xdr:cNvPr>
        <xdr:cNvSpPr>
          <a:spLocks/>
        </xdr:cNvSpPr>
      </xdr:nvSpPr>
      <xdr:spPr bwMode="auto">
        <a:xfrm>
          <a:off x="9372600" y="66550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32971</xdr:colOff>
      <xdr:row>39</xdr:row>
      <xdr:rowOff>28575</xdr:rowOff>
    </xdr:from>
    <xdr:to>
      <xdr:col>14</xdr:col>
      <xdr:colOff>537796</xdr:colOff>
      <xdr:row>39</xdr:row>
      <xdr:rowOff>57150</xdr:rowOff>
    </xdr:to>
    <xdr:sp macro="" textlink="">
      <xdr:nvSpPr>
        <xdr:cNvPr id="320" name="Freeform 695">
          <a:extLst>
            <a:ext uri="{FF2B5EF4-FFF2-40B4-BE49-F238E27FC236}">
              <a16:creationId xmlns:a16="http://schemas.microsoft.com/office/drawing/2014/main" id="{46082E7B-2986-403A-9FE2-FC8441FCC871}"/>
            </a:ext>
          </a:extLst>
        </xdr:cNvPr>
        <xdr:cNvSpPr>
          <a:spLocks/>
        </xdr:cNvSpPr>
      </xdr:nvSpPr>
      <xdr:spPr bwMode="auto">
        <a:xfrm>
          <a:off x="9348421" y="671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38</xdr:row>
      <xdr:rowOff>161925</xdr:rowOff>
    </xdr:from>
    <xdr:to>
      <xdr:col>13</xdr:col>
      <xdr:colOff>581025</xdr:colOff>
      <xdr:row>39</xdr:row>
      <xdr:rowOff>21981</xdr:rowOff>
    </xdr:to>
    <xdr:sp macro="" textlink="">
      <xdr:nvSpPr>
        <xdr:cNvPr id="321" name="Freeform 694">
          <a:extLst>
            <a:ext uri="{FF2B5EF4-FFF2-40B4-BE49-F238E27FC236}">
              <a16:creationId xmlns:a16="http://schemas.microsoft.com/office/drawing/2014/main" id="{EDF13BD5-C962-45D6-94CA-37A215F45DA5}"/>
            </a:ext>
          </a:extLst>
        </xdr:cNvPr>
        <xdr:cNvSpPr>
          <a:spLocks/>
        </xdr:cNvSpPr>
      </xdr:nvSpPr>
      <xdr:spPr bwMode="auto">
        <a:xfrm>
          <a:off x="8686800" y="66770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39</xdr:row>
      <xdr:rowOff>28575</xdr:rowOff>
    </xdr:from>
    <xdr:to>
      <xdr:col>13</xdr:col>
      <xdr:colOff>600075</xdr:colOff>
      <xdr:row>39</xdr:row>
      <xdr:rowOff>60081</xdr:rowOff>
    </xdr:to>
    <xdr:sp macro="" textlink="">
      <xdr:nvSpPr>
        <xdr:cNvPr id="322" name="Freeform 694">
          <a:extLst>
            <a:ext uri="{FF2B5EF4-FFF2-40B4-BE49-F238E27FC236}">
              <a16:creationId xmlns:a16="http://schemas.microsoft.com/office/drawing/2014/main" id="{8CB65EA6-8ADC-40AA-80CD-5276E05B31A1}"/>
            </a:ext>
          </a:extLst>
        </xdr:cNvPr>
        <xdr:cNvSpPr>
          <a:spLocks/>
        </xdr:cNvSpPr>
      </xdr:nvSpPr>
      <xdr:spPr bwMode="auto">
        <a:xfrm>
          <a:off x="8705850" y="67151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28574</xdr:colOff>
      <xdr:row>37</xdr:row>
      <xdr:rowOff>133350</xdr:rowOff>
    </xdr:from>
    <xdr:to>
      <xdr:col>16</xdr:col>
      <xdr:colOff>66674</xdr:colOff>
      <xdr:row>40</xdr:row>
      <xdr:rowOff>85725</xdr:rowOff>
    </xdr:to>
    <xdr:sp macro="" textlink="">
      <xdr:nvSpPr>
        <xdr:cNvPr id="323" name="Freeform 260">
          <a:extLst>
            <a:ext uri="{FF2B5EF4-FFF2-40B4-BE49-F238E27FC236}">
              <a16:creationId xmlns:a16="http://schemas.microsoft.com/office/drawing/2014/main" id="{5DB202ED-244C-460B-A169-FFECE01AF104}"/>
            </a:ext>
          </a:extLst>
        </xdr:cNvPr>
        <xdr:cNvSpPr>
          <a:spLocks/>
        </xdr:cNvSpPr>
      </xdr:nvSpPr>
      <xdr:spPr bwMode="auto">
        <a:xfrm>
          <a:off x="10048874" y="6477000"/>
          <a:ext cx="74295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1815</xdr:colOff>
      <xdr:row>37</xdr:row>
      <xdr:rowOff>72117</xdr:rowOff>
    </xdr:from>
    <xdr:to>
      <xdr:col>16</xdr:col>
      <xdr:colOff>136072</xdr:colOff>
      <xdr:row>38</xdr:row>
      <xdr:rowOff>45357</xdr:rowOff>
    </xdr:to>
    <xdr:sp macro="" textlink="">
      <xdr:nvSpPr>
        <xdr:cNvPr id="324" name="Oval 262">
          <a:extLst>
            <a:ext uri="{FF2B5EF4-FFF2-40B4-BE49-F238E27FC236}">
              <a16:creationId xmlns:a16="http://schemas.microsoft.com/office/drawing/2014/main" id="{07B77F87-029D-4E04-AC7C-272CB277E51E}"/>
            </a:ext>
          </a:extLst>
        </xdr:cNvPr>
        <xdr:cNvSpPr>
          <a:spLocks noChangeArrowheads="1"/>
        </xdr:cNvSpPr>
      </xdr:nvSpPr>
      <xdr:spPr bwMode="auto">
        <a:xfrm>
          <a:off x="10726965" y="6415767"/>
          <a:ext cx="134257" cy="144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1119</xdr:colOff>
      <xdr:row>38</xdr:row>
      <xdr:rowOff>121416</xdr:rowOff>
    </xdr:from>
    <xdr:to>
      <xdr:col>16</xdr:col>
      <xdr:colOff>136922</xdr:colOff>
      <xdr:row>39</xdr:row>
      <xdr:rowOff>87727</xdr:rowOff>
    </xdr:to>
    <xdr:sp macro="" textlink="">
      <xdr:nvSpPr>
        <xdr:cNvPr id="325" name="AutoShape 375">
          <a:extLst>
            <a:ext uri="{FF2B5EF4-FFF2-40B4-BE49-F238E27FC236}">
              <a16:creationId xmlns:a16="http://schemas.microsoft.com/office/drawing/2014/main" id="{CE8461CA-F9EB-4D3D-8802-EC3C7DE981CE}"/>
            </a:ext>
          </a:extLst>
        </xdr:cNvPr>
        <xdr:cNvSpPr>
          <a:spLocks noChangeArrowheads="1"/>
        </xdr:cNvSpPr>
      </xdr:nvSpPr>
      <xdr:spPr bwMode="auto">
        <a:xfrm>
          <a:off x="10726269" y="6636516"/>
          <a:ext cx="135803" cy="137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381000</xdr:colOff>
      <xdr:row>37</xdr:row>
      <xdr:rowOff>133350</xdr:rowOff>
    </xdr:from>
    <xdr:to>
      <xdr:col>18</xdr:col>
      <xdr:colOff>561975</xdr:colOff>
      <xdr:row>37</xdr:row>
      <xdr:rowOff>142875</xdr:rowOff>
    </xdr:to>
    <xdr:sp macro="" textlink="">
      <xdr:nvSpPr>
        <xdr:cNvPr id="326" name="Line 928">
          <a:extLst>
            <a:ext uri="{FF2B5EF4-FFF2-40B4-BE49-F238E27FC236}">
              <a16:creationId xmlns:a16="http://schemas.microsoft.com/office/drawing/2014/main" id="{54FB6193-ADFE-4361-9266-6378D0AE9D54}"/>
            </a:ext>
          </a:extLst>
        </xdr:cNvPr>
        <xdr:cNvSpPr>
          <a:spLocks noChangeShapeType="1"/>
        </xdr:cNvSpPr>
      </xdr:nvSpPr>
      <xdr:spPr bwMode="auto">
        <a:xfrm flipH="1" flipV="1">
          <a:off x="11811000" y="647700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585929</xdr:colOff>
      <xdr:row>34</xdr:row>
      <xdr:rowOff>99786</xdr:rowOff>
    </xdr:from>
    <xdr:to>
      <xdr:col>17</xdr:col>
      <xdr:colOff>585929</xdr:colOff>
      <xdr:row>39</xdr:row>
      <xdr:rowOff>118836</xdr:rowOff>
    </xdr:to>
    <xdr:sp macro="" textlink="">
      <xdr:nvSpPr>
        <xdr:cNvPr id="327" name="Line 929">
          <a:extLst>
            <a:ext uri="{FF2B5EF4-FFF2-40B4-BE49-F238E27FC236}">
              <a16:creationId xmlns:a16="http://schemas.microsoft.com/office/drawing/2014/main" id="{BF3DFF55-11D3-4E63-89F1-DE04743EF6A3}"/>
            </a:ext>
          </a:extLst>
        </xdr:cNvPr>
        <xdr:cNvSpPr>
          <a:spLocks noChangeShapeType="1"/>
        </xdr:cNvSpPr>
      </xdr:nvSpPr>
      <xdr:spPr bwMode="auto">
        <a:xfrm flipV="1">
          <a:off x="12015929" y="5929086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747031</xdr:colOff>
      <xdr:row>37</xdr:row>
      <xdr:rowOff>168735</xdr:rowOff>
    </xdr:from>
    <xdr:to>
      <xdr:col>18</xdr:col>
      <xdr:colOff>605518</xdr:colOff>
      <xdr:row>39</xdr:row>
      <xdr:rowOff>88453</xdr:rowOff>
    </xdr:to>
    <xdr:sp macro="" textlink="">
      <xdr:nvSpPr>
        <xdr:cNvPr id="328" name="Text Box 972">
          <a:extLst>
            <a:ext uri="{FF2B5EF4-FFF2-40B4-BE49-F238E27FC236}">
              <a16:creationId xmlns:a16="http://schemas.microsoft.com/office/drawing/2014/main" id="{C1864635-575F-4F5C-BCDB-5B524166DC7A}"/>
            </a:ext>
          </a:extLst>
        </xdr:cNvPr>
        <xdr:cNvSpPr txBox="1">
          <a:spLocks noChangeArrowheads="1"/>
        </xdr:cNvSpPr>
      </xdr:nvSpPr>
      <xdr:spPr bwMode="auto">
        <a:xfrm>
          <a:off x="12132581" y="6512385"/>
          <a:ext cx="607787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19</xdr:col>
      <xdr:colOff>27218</xdr:colOff>
      <xdr:row>38</xdr:row>
      <xdr:rowOff>66674</xdr:rowOff>
    </xdr:from>
    <xdr:to>
      <xdr:col>20</xdr:col>
      <xdr:colOff>742953</xdr:colOff>
      <xdr:row>38</xdr:row>
      <xdr:rowOff>68035</xdr:rowOff>
    </xdr:to>
    <xdr:sp macro="" textlink="">
      <xdr:nvSpPr>
        <xdr:cNvPr id="329" name="Line 468">
          <a:extLst>
            <a:ext uri="{FF2B5EF4-FFF2-40B4-BE49-F238E27FC236}">
              <a16:creationId xmlns:a16="http://schemas.microsoft.com/office/drawing/2014/main" id="{892E5F1D-0F40-4122-8E8E-7C6BABE18B33}"/>
            </a:ext>
          </a:extLst>
        </xdr:cNvPr>
        <xdr:cNvSpPr>
          <a:spLocks noChangeShapeType="1"/>
        </xdr:cNvSpPr>
      </xdr:nvSpPr>
      <xdr:spPr bwMode="auto">
        <a:xfrm flipV="1">
          <a:off x="12866918" y="6581774"/>
          <a:ext cx="1395185" cy="13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55132</xdr:colOff>
      <xdr:row>34</xdr:row>
      <xdr:rowOff>19050</xdr:rowOff>
    </xdr:from>
    <xdr:to>
      <xdr:col>20</xdr:col>
      <xdr:colOff>58307</xdr:colOff>
      <xdr:row>40</xdr:row>
      <xdr:rowOff>85725</xdr:rowOff>
    </xdr:to>
    <xdr:sp macro="" textlink="">
      <xdr:nvSpPr>
        <xdr:cNvPr id="330" name="Line 929">
          <a:extLst>
            <a:ext uri="{FF2B5EF4-FFF2-40B4-BE49-F238E27FC236}">
              <a16:creationId xmlns:a16="http://schemas.microsoft.com/office/drawing/2014/main" id="{436401A6-99ED-406A-A0CD-28EBF19A3F2C}"/>
            </a:ext>
          </a:extLst>
        </xdr:cNvPr>
        <xdr:cNvSpPr>
          <a:spLocks noChangeShapeType="1"/>
        </xdr:cNvSpPr>
      </xdr:nvSpPr>
      <xdr:spPr bwMode="auto">
        <a:xfrm flipH="1" flipV="1">
          <a:off x="13612382" y="5848350"/>
          <a:ext cx="317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7</xdr:row>
      <xdr:rowOff>0</xdr:rowOff>
    </xdr:from>
    <xdr:to>
      <xdr:col>16</xdr:col>
      <xdr:colOff>561975</xdr:colOff>
      <xdr:row>8</xdr:row>
      <xdr:rowOff>28575</xdr:rowOff>
    </xdr:to>
    <xdr:sp macro="" textlink="">
      <xdr:nvSpPr>
        <xdr:cNvPr id="331" name="Text Box 1132">
          <a:extLst>
            <a:ext uri="{FF2B5EF4-FFF2-40B4-BE49-F238E27FC236}">
              <a16:creationId xmlns:a16="http://schemas.microsoft.com/office/drawing/2014/main" id="{DFCD3B3D-E773-4FED-9A58-CD4D57E432B2}"/>
            </a:ext>
          </a:extLst>
        </xdr:cNvPr>
        <xdr:cNvSpPr txBox="1">
          <a:spLocks noChangeArrowheads="1"/>
        </xdr:cNvSpPr>
      </xdr:nvSpPr>
      <xdr:spPr bwMode="auto">
        <a:xfrm>
          <a:off x="10877550" y="12001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698433</xdr:colOff>
      <xdr:row>21</xdr:row>
      <xdr:rowOff>10372</xdr:rowOff>
    </xdr:from>
    <xdr:to>
      <xdr:col>14</xdr:col>
      <xdr:colOff>223448</xdr:colOff>
      <xdr:row>21</xdr:row>
      <xdr:rowOff>160895</xdr:rowOff>
    </xdr:to>
    <xdr:sp macro="" textlink="">
      <xdr:nvSpPr>
        <xdr:cNvPr id="332" name="Text Box 813">
          <a:extLst>
            <a:ext uri="{FF2B5EF4-FFF2-40B4-BE49-F238E27FC236}">
              <a16:creationId xmlns:a16="http://schemas.microsoft.com/office/drawing/2014/main" id="{1ED0109D-C0F2-432B-9430-937A7E29161A}"/>
            </a:ext>
          </a:extLst>
        </xdr:cNvPr>
        <xdr:cNvSpPr txBox="1">
          <a:spLocks noChangeArrowheads="1"/>
        </xdr:cNvSpPr>
      </xdr:nvSpPr>
      <xdr:spPr bwMode="auto">
        <a:xfrm>
          <a:off x="9309033" y="3610822"/>
          <a:ext cx="229865" cy="15052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18</xdr:col>
      <xdr:colOff>226089</xdr:colOff>
      <xdr:row>6</xdr:row>
      <xdr:rowOff>114300</xdr:rowOff>
    </xdr:from>
    <xdr:to>
      <xdr:col>18</xdr:col>
      <xdr:colOff>368964</xdr:colOff>
      <xdr:row>7</xdr:row>
      <xdr:rowOff>95250</xdr:rowOff>
    </xdr:to>
    <xdr:sp macro="" textlink="">
      <xdr:nvSpPr>
        <xdr:cNvPr id="333" name="Oval 782">
          <a:extLst>
            <a:ext uri="{FF2B5EF4-FFF2-40B4-BE49-F238E27FC236}">
              <a16:creationId xmlns:a16="http://schemas.microsoft.com/office/drawing/2014/main" id="{1FDE626C-C4DA-44D8-98CA-3F663F3B3452}"/>
            </a:ext>
          </a:extLst>
        </xdr:cNvPr>
        <xdr:cNvSpPr>
          <a:spLocks noChangeArrowheads="1"/>
        </xdr:cNvSpPr>
      </xdr:nvSpPr>
      <xdr:spPr bwMode="auto">
        <a:xfrm>
          <a:off x="12360939" y="11430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16897</xdr:colOff>
      <xdr:row>53</xdr:row>
      <xdr:rowOff>147392</xdr:rowOff>
    </xdr:from>
    <xdr:to>
      <xdr:col>10</xdr:col>
      <xdr:colOff>110706</xdr:colOff>
      <xdr:row>56</xdr:row>
      <xdr:rowOff>124302</xdr:rowOff>
    </xdr:to>
    <xdr:sp macro="" textlink="">
      <xdr:nvSpPr>
        <xdr:cNvPr id="334" name="Text Box 1104">
          <a:extLst>
            <a:ext uri="{FF2B5EF4-FFF2-40B4-BE49-F238E27FC236}">
              <a16:creationId xmlns:a16="http://schemas.microsoft.com/office/drawing/2014/main" id="{EDD32CFE-E7BD-46BF-9BA5-B4AF45A874DE}"/>
            </a:ext>
          </a:extLst>
        </xdr:cNvPr>
        <xdr:cNvSpPr txBox="1">
          <a:spLocks noChangeArrowheads="1"/>
        </xdr:cNvSpPr>
      </xdr:nvSpPr>
      <xdr:spPr bwMode="auto">
        <a:xfrm>
          <a:off x="5808097" y="9234242"/>
          <a:ext cx="798659" cy="49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逢坂ﾄﾝﾈﾙ出口迄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20</xdr:col>
      <xdr:colOff>63500</xdr:colOff>
      <xdr:row>35</xdr:row>
      <xdr:rowOff>18183</xdr:rowOff>
    </xdr:from>
    <xdr:to>
      <xdr:col>20</xdr:col>
      <xdr:colOff>689842</xdr:colOff>
      <xdr:row>35</xdr:row>
      <xdr:rowOff>40408</xdr:rowOff>
    </xdr:to>
    <xdr:sp macro="" textlink="">
      <xdr:nvSpPr>
        <xdr:cNvPr id="335" name="Line 468">
          <a:extLst>
            <a:ext uri="{FF2B5EF4-FFF2-40B4-BE49-F238E27FC236}">
              <a16:creationId xmlns:a16="http://schemas.microsoft.com/office/drawing/2014/main" id="{CC7E74CE-D0B5-42A3-BC83-0D44E4AB7CA7}"/>
            </a:ext>
          </a:extLst>
        </xdr:cNvPr>
        <xdr:cNvSpPr>
          <a:spLocks noChangeShapeType="1"/>
        </xdr:cNvSpPr>
      </xdr:nvSpPr>
      <xdr:spPr bwMode="auto">
        <a:xfrm flipV="1">
          <a:off x="13620750" y="6018933"/>
          <a:ext cx="626342" cy="2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466003</xdr:colOff>
      <xdr:row>43</xdr:row>
      <xdr:rowOff>95251</xdr:rowOff>
    </xdr:from>
    <xdr:to>
      <xdr:col>12</xdr:col>
      <xdr:colOff>553889</xdr:colOff>
      <xdr:row>46</xdr:row>
      <xdr:rowOff>95233</xdr:rowOff>
    </xdr:to>
    <xdr:sp macro="" textlink="">
      <xdr:nvSpPr>
        <xdr:cNvPr id="336" name="Line 383">
          <a:extLst>
            <a:ext uri="{FF2B5EF4-FFF2-40B4-BE49-F238E27FC236}">
              <a16:creationId xmlns:a16="http://schemas.microsoft.com/office/drawing/2014/main" id="{239790BB-1F01-4D49-AB64-D3B8DDAD9889}"/>
            </a:ext>
          </a:extLst>
        </xdr:cNvPr>
        <xdr:cNvSpPr>
          <a:spLocks noChangeShapeType="1"/>
        </xdr:cNvSpPr>
      </xdr:nvSpPr>
      <xdr:spPr bwMode="auto">
        <a:xfrm flipH="1" flipV="1">
          <a:off x="8371753" y="7467601"/>
          <a:ext cx="87886" cy="5143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562425</xdr:colOff>
      <xdr:row>42</xdr:row>
      <xdr:rowOff>164523</xdr:rowOff>
    </xdr:from>
    <xdr:to>
      <xdr:col>12</xdr:col>
      <xdr:colOff>613083</xdr:colOff>
      <xdr:row>45</xdr:row>
      <xdr:rowOff>112568</xdr:rowOff>
    </xdr:to>
    <xdr:sp macro="" textlink="">
      <xdr:nvSpPr>
        <xdr:cNvPr id="337" name="Line 383">
          <a:extLst>
            <a:ext uri="{FF2B5EF4-FFF2-40B4-BE49-F238E27FC236}">
              <a16:creationId xmlns:a16="http://schemas.microsoft.com/office/drawing/2014/main" id="{F05A3880-5FD6-47BA-93C0-BB889AC1D6F0}"/>
            </a:ext>
          </a:extLst>
        </xdr:cNvPr>
        <xdr:cNvSpPr>
          <a:spLocks noChangeShapeType="1"/>
        </xdr:cNvSpPr>
      </xdr:nvSpPr>
      <xdr:spPr bwMode="auto">
        <a:xfrm flipV="1">
          <a:off x="8468175" y="7365423"/>
          <a:ext cx="50658" cy="46239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242888</xdr:colOff>
      <xdr:row>31</xdr:row>
      <xdr:rowOff>172275</xdr:rowOff>
    </xdr:from>
    <xdr:to>
      <xdr:col>14</xdr:col>
      <xdr:colOff>433388</xdr:colOff>
      <xdr:row>32</xdr:row>
      <xdr:rowOff>85359</xdr:rowOff>
    </xdr:to>
    <xdr:sp macro="" textlink="">
      <xdr:nvSpPr>
        <xdr:cNvPr id="338" name="Freeform 1134">
          <a:extLst>
            <a:ext uri="{FF2B5EF4-FFF2-40B4-BE49-F238E27FC236}">
              <a16:creationId xmlns:a16="http://schemas.microsoft.com/office/drawing/2014/main" id="{C98F6FD9-FCA6-4111-A0B2-B3A4C1217FA5}"/>
            </a:ext>
          </a:extLst>
        </xdr:cNvPr>
        <xdr:cNvSpPr>
          <a:spLocks/>
        </xdr:cNvSpPr>
      </xdr:nvSpPr>
      <xdr:spPr bwMode="auto">
        <a:xfrm>
          <a:off x="9558338" y="5487225"/>
          <a:ext cx="190500" cy="8453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360760</xdr:colOff>
      <xdr:row>32</xdr:row>
      <xdr:rowOff>9537</xdr:rowOff>
    </xdr:from>
    <xdr:to>
      <xdr:col>14</xdr:col>
      <xdr:colOff>494110</xdr:colOff>
      <xdr:row>32</xdr:row>
      <xdr:rowOff>136293</xdr:rowOff>
    </xdr:to>
    <xdr:sp macro="" textlink="">
      <xdr:nvSpPr>
        <xdr:cNvPr id="339" name="AutoShape 1135">
          <a:extLst>
            <a:ext uri="{FF2B5EF4-FFF2-40B4-BE49-F238E27FC236}">
              <a16:creationId xmlns:a16="http://schemas.microsoft.com/office/drawing/2014/main" id="{00637C97-64E9-46D8-A4B4-215BAD69EADC}"/>
            </a:ext>
          </a:extLst>
        </xdr:cNvPr>
        <xdr:cNvSpPr>
          <a:spLocks noChangeArrowheads="1"/>
        </xdr:cNvSpPr>
      </xdr:nvSpPr>
      <xdr:spPr bwMode="auto">
        <a:xfrm>
          <a:off x="9676210" y="5495937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310605</xdr:colOff>
      <xdr:row>30</xdr:row>
      <xdr:rowOff>62360</xdr:rowOff>
    </xdr:from>
    <xdr:to>
      <xdr:col>14</xdr:col>
      <xdr:colOff>453480</xdr:colOff>
      <xdr:row>31</xdr:row>
      <xdr:rowOff>24259</xdr:rowOff>
    </xdr:to>
    <xdr:sp macro="" textlink="">
      <xdr:nvSpPr>
        <xdr:cNvPr id="340" name="Oval 1139">
          <a:extLst>
            <a:ext uri="{FF2B5EF4-FFF2-40B4-BE49-F238E27FC236}">
              <a16:creationId xmlns:a16="http://schemas.microsoft.com/office/drawing/2014/main" id="{4AD0E7C4-7AD7-4273-98A7-32D051E9C11D}"/>
            </a:ext>
          </a:extLst>
        </xdr:cNvPr>
        <xdr:cNvSpPr>
          <a:spLocks noChangeArrowheads="1"/>
        </xdr:cNvSpPr>
      </xdr:nvSpPr>
      <xdr:spPr bwMode="auto">
        <a:xfrm>
          <a:off x="9626055" y="5205860"/>
          <a:ext cx="142875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31</xdr:row>
      <xdr:rowOff>168853</xdr:rowOff>
    </xdr:from>
    <xdr:to>
      <xdr:col>16</xdr:col>
      <xdr:colOff>180975</xdr:colOff>
      <xdr:row>32</xdr:row>
      <xdr:rowOff>133350</xdr:rowOff>
    </xdr:to>
    <xdr:sp macro="" textlink="">
      <xdr:nvSpPr>
        <xdr:cNvPr id="341" name="AutoShape 1141">
          <a:extLst>
            <a:ext uri="{FF2B5EF4-FFF2-40B4-BE49-F238E27FC236}">
              <a16:creationId xmlns:a16="http://schemas.microsoft.com/office/drawing/2014/main" id="{ADF9993B-DB85-453C-826A-E1EB06932C2B}"/>
            </a:ext>
          </a:extLst>
        </xdr:cNvPr>
        <xdr:cNvSpPr>
          <a:spLocks noChangeArrowheads="1"/>
        </xdr:cNvSpPr>
      </xdr:nvSpPr>
      <xdr:spPr bwMode="auto">
        <a:xfrm>
          <a:off x="10734675" y="5483803"/>
          <a:ext cx="171450" cy="135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342" name="Text Box 1058">
          <a:extLst>
            <a:ext uri="{FF2B5EF4-FFF2-40B4-BE49-F238E27FC236}">
              <a16:creationId xmlns:a16="http://schemas.microsoft.com/office/drawing/2014/main" id="{40323131-57C8-4CC4-AB40-563A4A1D6040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43" name="Text Box 209">
          <a:extLst>
            <a:ext uri="{FF2B5EF4-FFF2-40B4-BE49-F238E27FC236}">
              <a16:creationId xmlns:a16="http://schemas.microsoft.com/office/drawing/2014/main" id="{B923E1B0-C176-46AA-B38E-FBF107402DD9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44" name="Text Box 1058">
          <a:extLst>
            <a:ext uri="{FF2B5EF4-FFF2-40B4-BE49-F238E27FC236}">
              <a16:creationId xmlns:a16="http://schemas.microsoft.com/office/drawing/2014/main" id="{8F650803-6D87-4DAF-9E55-E62F1B8B4FAC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28577</xdr:colOff>
      <xdr:row>66</xdr:row>
      <xdr:rowOff>34982</xdr:rowOff>
    </xdr:to>
    <xdr:sp macro="" textlink="">
      <xdr:nvSpPr>
        <xdr:cNvPr id="345" name="Text Box 1058">
          <a:extLst>
            <a:ext uri="{FF2B5EF4-FFF2-40B4-BE49-F238E27FC236}">
              <a16:creationId xmlns:a16="http://schemas.microsoft.com/office/drawing/2014/main" id="{6EBAED78-D28B-48F4-A939-2CBE9AD39CB8}"/>
            </a:ext>
          </a:extLst>
        </xdr:cNvPr>
        <xdr:cNvSpPr txBox="1">
          <a:spLocks noChangeArrowheads="1"/>
        </xdr:cNvSpPr>
      </xdr:nvSpPr>
      <xdr:spPr bwMode="auto">
        <a:xfrm>
          <a:off x="7200900" y="11134725"/>
          <a:ext cx="28577" cy="2096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40</xdr:row>
      <xdr:rowOff>161925</xdr:rowOff>
    </xdr:from>
    <xdr:to>
      <xdr:col>21</xdr:col>
      <xdr:colOff>28574</xdr:colOff>
      <xdr:row>42</xdr:row>
      <xdr:rowOff>28575</xdr:rowOff>
    </xdr:to>
    <xdr:sp macro="" textlink="">
      <xdr:nvSpPr>
        <xdr:cNvPr id="346" name="Text Box 1058">
          <a:extLst>
            <a:ext uri="{FF2B5EF4-FFF2-40B4-BE49-F238E27FC236}">
              <a16:creationId xmlns:a16="http://schemas.microsoft.com/office/drawing/2014/main" id="{5A11B897-F190-4B4D-BCA3-FEF68FF21CC8}"/>
            </a:ext>
          </a:extLst>
        </xdr:cNvPr>
        <xdr:cNvSpPr txBox="1">
          <a:spLocks noChangeArrowheads="1"/>
        </xdr:cNvSpPr>
      </xdr:nvSpPr>
      <xdr:spPr bwMode="auto">
        <a:xfrm>
          <a:off x="14262100" y="70199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48</xdr:row>
      <xdr:rowOff>161925</xdr:rowOff>
    </xdr:from>
    <xdr:to>
      <xdr:col>13</xdr:col>
      <xdr:colOff>22801</xdr:colOff>
      <xdr:row>50</xdr:row>
      <xdr:rowOff>28573</xdr:rowOff>
    </xdr:to>
    <xdr:sp macro="" textlink="">
      <xdr:nvSpPr>
        <xdr:cNvPr id="347" name="Text Box 1058">
          <a:extLst>
            <a:ext uri="{FF2B5EF4-FFF2-40B4-BE49-F238E27FC236}">
              <a16:creationId xmlns:a16="http://schemas.microsoft.com/office/drawing/2014/main" id="{554A3319-3777-4667-8A6F-F997D2233FD8}"/>
            </a:ext>
          </a:extLst>
        </xdr:cNvPr>
        <xdr:cNvSpPr txBox="1">
          <a:spLocks noChangeArrowheads="1"/>
        </xdr:cNvSpPr>
      </xdr:nvSpPr>
      <xdr:spPr bwMode="auto">
        <a:xfrm>
          <a:off x="8610600" y="8391525"/>
          <a:ext cx="22801" cy="209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28576</xdr:colOff>
      <xdr:row>66</xdr:row>
      <xdr:rowOff>34982</xdr:rowOff>
    </xdr:to>
    <xdr:sp macro="" textlink="">
      <xdr:nvSpPr>
        <xdr:cNvPr id="348" name="Text Box 1058">
          <a:extLst>
            <a:ext uri="{FF2B5EF4-FFF2-40B4-BE49-F238E27FC236}">
              <a16:creationId xmlns:a16="http://schemas.microsoft.com/office/drawing/2014/main" id="{42032E86-BEC3-4689-9DD3-16ACC0D72025}"/>
            </a:ext>
          </a:extLst>
        </xdr:cNvPr>
        <xdr:cNvSpPr txBox="1">
          <a:spLocks noChangeArrowheads="1"/>
        </xdr:cNvSpPr>
      </xdr:nvSpPr>
      <xdr:spPr bwMode="auto">
        <a:xfrm>
          <a:off x="7200900" y="11134725"/>
          <a:ext cx="28576" cy="2096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349" name="Freeform 770">
          <a:extLst>
            <a:ext uri="{FF2B5EF4-FFF2-40B4-BE49-F238E27FC236}">
              <a16:creationId xmlns:a16="http://schemas.microsoft.com/office/drawing/2014/main" id="{76E1D8E8-8A8A-484D-B993-40E614A35BC5}"/>
            </a:ext>
          </a:extLst>
        </xdr:cNvPr>
        <xdr:cNvSpPr>
          <a:spLocks/>
        </xdr:cNvSpPr>
      </xdr:nvSpPr>
      <xdr:spPr bwMode="auto">
        <a:xfrm>
          <a:off x="137953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350" name="Freeform 770">
          <a:extLst>
            <a:ext uri="{FF2B5EF4-FFF2-40B4-BE49-F238E27FC236}">
              <a16:creationId xmlns:a16="http://schemas.microsoft.com/office/drawing/2014/main" id="{A5F2FBCC-C3A5-48CB-918E-DF8C8854258C}"/>
            </a:ext>
          </a:extLst>
        </xdr:cNvPr>
        <xdr:cNvSpPr>
          <a:spLocks/>
        </xdr:cNvSpPr>
      </xdr:nvSpPr>
      <xdr:spPr bwMode="auto">
        <a:xfrm>
          <a:off x="1237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351" name="Freeform 770">
          <a:extLst>
            <a:ext uri="{FF2B5EF4-FFF2-40B4-BE49-F238E27FC236}">
              <a16:creationId xmlns:a16="http://schemas.microsoft.com/office/drawing/2014/main" id="{BD417198-722E-4792-A08A-78E16B2415B0}"/>
            </a:ext>
          </a:extLst>
        </xdr:cNvPr>
        <xdr:cNvSpPr>
          <a:spLocks/>
        </xdr:cNvSpPr>
      </xdr:nvSpPr>
      <xdr:spPr bwMode="auto">
        <a:xfrm>
          <a:off x="123729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325559</xdr:colOff>
      <xdr:row>53</xdr:row>
      <xdr:rowOff>27334</xdr:rowOff>
    </xdr:from>
    <xdr:to>
      <xdr:col>6</xdr:col>
      <xdr:colOff>571008</xdr:colOff>
      <xdr:row>54</xdr:row>
      <xdr:rowOff>77855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223983EC-57DB-4D6D-9533-86B1DD547DD3}"/>
            </a:ext>
          </a:extLst>
        </xdr:cNvPr>
        <xdr:cNvSpPr/>
      </xdr:nvSpPr>
      <xdr:spPr bwMode="auto">
        <a:xfrm>
          <a:off x="4002209" y="9114184"/>
          <a:ext cx="245449" cy="221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476249</xdr:colOff>
      <xdr:row>50</xdr:row>
      <xdr:rowOff>150201</xdr:rowOff>
    </xdr:from>
    <xdr:to>
      <xdr:col>6</xdr:col>
      <xdr:colOff>142038</xdr:colOff>
      <xdr:row>52</xdr:row>
      <xdr:rowOff>146219</xdr:rowOff>
    </xdr:to>
    <xdr:grpSp>
      <xdr:nvGrpSpPr>
        <xdr:cNvPr id="353" name="Group 6672">
          <a:extLst>
            <a:ext uri="{FF2B5EF4-FFF2-40B4-BE49-F238E27FC236}">
              <a16:creationId xmlns:a16="http://schemas.microsoft.com/office/drawing/2014/main" id="{786372CA-F5DA-4F41-81E5-3275CB2651F8}"/>
            </a:ext>
          </a:extLst>
        </xdr:cNvPr>
        <xdr:cNvGrpSpPr>
          <a:grpSpLocks/>
        </xdr:cNvGrpSpPr>
      </xdr:nvGrpSpPr>
      <xdr:grpSpPr bwMode="auto">
        <a:xfrm>
          <a:off x="3456516" y="8828534"/>
          <a:ext cx="372755" cy="343152"/>
          <a:chOff x="536" y="110"/>
          <a:chExt cx="46" cy="44"/>
        </a:xfrm>
      </xdr:grpSpPr>
      <xdr:pic>
        <xdr:nvPicPr>
          <xdr:cNvPr id="354" name="Picture 6673" descr="route2">
            <a:extLst>
              <a:ext uri="{FF2B5EF4-FFF2-40B4-BE49-F238E27FC236}">
                <a16:creationId xmlns:a16="http://schemas.microsoft.com/office/drawing/2014/main" id="{906CCF3B-A807-429F-B9A2-ECEAB21BE4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5" name="Text Box 6674">
            <a:extLst>
              <a:ext uri="{FF2B5EF4-FFF2-40B4-BE49-F238E27FC236}">
                <a16:creationId xmlns:a16="http://schemas.microsoft.com/office/drawing/2014/main" id="{2F7A5B89-C103-457B-B599-B1E6B5D394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344024</xdr:colOff>
      <xdr:row>55</xdr:row>
      <xdr:rowOff>153336</xdr:rowOff>
    </xdr:from>
    <xdr:to>
      <xdr:col>8</xdr:col>
      <xdr:colOff>499177</xdr:colOff>
      <xdr:row>56</xdr:row>
      <xdr:rowOff>127002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49F6A377-2844-4483-B069-217370584D08}"/>
            </a:ext>
          </a:extLst>
        </xdr:cNvPr>
        <xdr:cNvSpPr/>
      </xdr:nvSpPr>
      <xdr:spPr bwMode="auto">
        <a:xfrm>
          <a:off x="5430374" y="9583086"/>
          <a:ext cx="155153" cy="14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229238</xdr:colOff>
      <xdr:row>52</xdr:row>
      <xdr:rowOff>107208</xdr:rowOff>
    </xdr:from>
    <xdr:to>
      <xdr:col>7</xdr:col>
      <xdr:colOff>472218</xdr:colOff>
      <xdr:row>53</xdr:row>
      <xdr:rowOff>141867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F51DAEF1-BB3C-4F1A-A433-836D1E8F2BA8}"/>
            </a:ext>
          </a:extLst>
        </xdr:cNvPr>
        <xdr:cNvSpPr/>
      </xdr:nvSpPr>
      <xdr:spPr bwMode="auto">
        <a:xfrm>
          <a:off x="4610738" y="9022608"/>
          <a:ext cx="242980" cy="206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119745</xdr:colOff>
      <xdr:row>55</xdr:row>
      <xdr:rowOff>56393</xdr:rowOff>
    </xdr:from>
    <xdr:to>
      <xdr:col>10</xdr:col>
      <xdr:colOff>386798</xdr:colOff>
      <xdr:row>56</xdr:row>
      <xdr:rowOff>104170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2F895EC4-B805-41C2-A588-5B83043EE21E}"/>
            </a:ext>
          </a:extLst>
        </xdr:cNvPr>
        <xdr:cNvSpPr/>
      </xdr:nvSpPr>
      <xdr:spPr bwMode="auto">
        <a:xfrm>
          <a:off x="6615795" y="9486143"/>
          <a:ext cx="267053" cy="219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381107</xdr:colOff>
      <xdr:row>52</xdr:row>
      <xdr:rowOff>91471</xdr:rowOff>
    </xdr:from>
    <xdr:to>
      <xdr:col>10</xdr:col>
      <xdr:colOff>5848</xdr:colOff>
      <xdr:row>54</xdr:row>
      <xdr:rowOff>17913</xdr:rowOff>
    </xdr:to>
    <xdr:grpSp>
      <xdr:nvGrpSpPr>
        <xdr:cNvPr id="359" name="Group 6672">
          <a:extLst>
            <a:ext uri="{FF2B5EF4-FFF2-40B4-BE49-F238E27FC236}">
              <a16:creationId xmlns:a16="http://schemas.microsoft.com/office/drawing/2014/main" id="{BEA0DB2C-AAED-476A-942F-A0395F67D482}"/>
            </a:ext>
          </a:extLst>
        </xdr:cNvPr>
        <xdr:cNvGrpSpPr>
          <a:grpSpLocks/>
        </xdr:cNvGrpSpPr>
      </xdr:nvGrpSpPr>
      <xdr:grpSpPr bwMode="auto">
        <a:xfrm>
          <a:off x="6189240" y="9116938"/>
          <a:ext cx="331708" cy="273575"/>
          <a:chOff x="536" y="110"/>
          <a:chExt cx="46" cy="44"/>
        </a:xfrm>
      </xdr:grpSpPr>
      <xdr:pic>
        <xdr:nvPicPr>
          <xdr:cNvPr id="360" name="Picture 6673" descr="route2">
            <a:extLst>
              <a:ext uri="{FF2B5EF4-FFF2-40B4-BE49-F238E27FC236}">
                <a16:creationId xmlns:a16="http://schemas.microsoft.com/office/drawing/2014/main" id="{1472ACB5-FFDF-4C0B-A949-CCA3E0EACF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1" name="Text Box 6674">
            <a:extLst>
              <a:ext uri="{FF2B5EF4-FFF2-40B4-BE49-F238E27FC236}">
                <a16:creationId xmlns:a16="http://schemas.microsoft.com/office/drawing/2014/main" id="{A4D634A6-87DA-4791-A91F-AD6281CD9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236928</xdr:colOff>
      <xdr:row>60</xdr:row>
      <xdr:rowOff>155037</xdr:rowOff>
    </xdr:from>
    <xdr:to>
      <xdr:col>4</xdr:col>
      <xdr:colOff>644074</xdr:colOff>
      <xdr:row>62</xdr:row>
      <xdr:rowOff>136078</xdr:rowOff>
    </xdr:to>
    <xdr:grpSp>
      <xdr:nvGrpSpPr>
        <xdr:cNvPr id="362" name="Group 6672">
          <a:extLst>
            <a:ext uri="{FF2B5EF4-FFF2-40B4-BE49-F238E27FC236}">
              <a16:creationId xmlns:a16="http://schemas.microsoft.com/office/drawing/2014/main" id="{EEB686DF-BAC7-4BE2-86EB-FCF1DCC8C027}"/>
            </a:ext>
          </a:extLst>
        </xdr:cNvPr>
        <xdr:cNvGrpSpPr>
          <a:grpSpLocks/>
        </xdr:cNvGrpSpPr>
      </xdr:nvGrpSpPr>
      <xdr:grpSpPr bwMode="auto">
        <a:xfrm>
          <a:off x="2510228" y="10569037"/>
          <a:ext cx="407146" cy="328174"/>
          <a:chOff x="536" y="110"/>
          <a:chExt cx="46" cy="44"/>
        </a:xfrm>
      </xdr:grpSpPr>
      <xdr:pic>
        <xdr:nvPicPr>
          <xdr:cNvPr id="363" name="Picture 6673" descr="route2">
            <a:extLst>
              <a:ext uri="{FF2B5EF4-FFF2-40B4-BE49-F238E27FC236}">
                <a16:creationId xmlns:a16="http://schemas.microsoft.com/office/drawing/2014/main" id="{013710E3-FB06-411F-9870-268BB7C79B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>
            <a:extLst>
              <a:ext uri="{FF2B5EF4-FFF2-40B4-BE49-F238E27FC236}">
                <a16:creationId xmlns:a16="http://schemas.microsoft.com/office/drawing/2014/main" id="{0FF1D925-720E-4108-8C03-23819F40D3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83689</xdr:colOff>
      <xdr:row>60</xdr:row>
      <xdr:rowOff>128779</xdr:rowOff>
    </xdr:from>
    <xdr:to>
      <xdr:col>3</xdr:col>
      <xdr:colOff>512538</xdr:colOff>
      <xdr:row>62</xdr:row>
      <xdr:rowOff>145143</xdr:rowOff>
    </xdr:to>
    <xdr:grpSp>
      <xdr:nvGrpSpPr>
        <xdr:cNvPr id="365" name="Group 6672">
          <a:extLst>
            <a:ext uri="{FF2B5EF4-FFF2-40B4-BE49-F238E27FC236}">
              <a16:creationId xmlns:a16="http://schemas.microsoft.com/office/drawing/2014/main" id="{44A863AA-0EA9-4468-B5C1-9372A583DFE4}"/>
            </a:ext>
          </a:extLst>
        </xdr:cNvPr>
        <xdr:cNvGrpSpPr>
          <a:grpSpLocks/>
        </xdr:cNvGrpSpPr>
      </xdr:nvGrpSpPr>
      <xdr:grpSpPr bwMode="auto">
        <a:xfrm>
          <a:off x="1650022" y="10542779"/>
          <a:ext cx="428849" cy="363497"/>
          <a:chOff x="536" y="110"/>
          <a:chExt cx="50" cy="44"/>
        </a:xfrm>
      </xdr:grpSpPr>
      <xdr:pic>
        <xdr:nvPicPr>
          <xdr:cNvPr id="366" name="Picture 6673" descr="route2">
            <a:extLst>
              <a:ext uri="{FF2B5EF4-FFF2-40B4-BE49-F238E27FC236}">
                <a16:creationId xmlns:a16="http://schemas.microsoft.com/office/drawing/2014/main" id="{3CA76F28-60A3-48E6-93BB-280F0FBF83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>
            <a:extLst>
              <a:ext uri="{FF2B5EF4-FFF2-40B4-BE49-F238E27FC236}">
                <a16:creationId xmlns:a16="http://schemas.microsoft.com/office/drawing/2014/main" id="{C1257AB0-3FAC-4AFD-BE4E-F8C2BEF13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180975</xdr:colOff>
      <xdr:row>62</xdr:row>
      <xdr:rowOff>29308</xdr:rowOff>
    </xdr:from>
    <xdr:to>
      <xdr:col>5</xdr:col>
      <xdr:colOff>608634</xdr:colOff>
      <xdr:row>64</xdr:row>
      <xdr:rowOff>76702</xdr:rowOff>
    </xdr:to>
    <xdr:grpSp>
      <xdr:nvGrpSpPr>
        <xdr:cNvPr id="368" name="Group 6672">
          <a:extLst>
            <a:ext uri="{FF2B5EF4-FFF2-40B4-BE49-F238E27FC236}">
              <a16:creationId xmlns:a16="http://schemas.microsoft.com/office/drawing/2014/main" id="{DE13B51C-173A-4DFE-918E-E5AC5983A73C}"/>
            </a:ext>
          </a:extLst>
        </xdr:cNvPr>
        <xdr:cNvGrpSpPr>
          <a:grpSpLocks/>
        </xdr:cNvGrpSpPr>
      </xdr:nvGrpSpPr>
      <xdr:grpSpPr bwMode="auto">
        <a:xfrm>
          <a:off x="3161242" y="10790441"/>
          <a:ext cx="427659" cy="394528"/>
          <a:chOff x="536" y="110"/>
          <a:chExt cx="46" cy="44"/>
        </a:xfrm>
      </xdr:grpSpPr>
      <xdr:pic>
        <xdr:nvPicPr>
          <xdr:cNvPr id="369" name="Picture 6673" descr="route2">
            <a:extLst>
              <a:ext uri="{FF2B5EF4-FFF2-40B4-BE49-F238E27FC236}">
                <a16:creationId xmlns:a16="http://schemas.microsoft.com/office/drawing/2014/main" id="{003729CC-CED5-4326-B02B-54EE85D59E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id="{F5A53CA3-C7D9-4D3F-8C06-96AE055DB0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644071</xdr:colOff>
      <xdr:row>60</xdr:row>
      <xdr:rowOff>113532</xdr:rowOff>
    </xdr:from>
    <xdr:to>
      <xdr:col>6</xdr:col>
      <xdr:colOff>365604</xdr:colOff>
      <xdr:row>62</xdr:row>
      <xdr:rowOff>106356</xdr:rowOff>
    </xdr:to>
    <xdr:grpSp>
      <xdr:nvGrpSpPr>
        <xdr:cNvPr id="371" name="Group 6672">
          <a:extLst>
            <a:ext uri="{FF2B5EF4-FFF2-40B4-BE49-F238E27FC236}">
              <a16:creationId xmlns:a16="http://schemas.microsoft.com/office/drawing/2014/main" id="{831F5C15-E9D5-42A9-8278-D6909421DE7C}"/>
            </a:ext>
          </a:extLst>
        </xdr:cNvPr>
        <xdr:cNvGrpSpPr>
          <a:grpSpLocks/>
        </xdr:cNvGrpSpPr>
      </xdr:nvGrpSpPr>
      <xdr:grpSpPr bwMode="auto">
        <a:xfrm>
          <a:off x="3624338" y="10527532"/>
          <a:ext cx="428499" cy="339957"/>
          <a:chOff x="536" y="110"/>
          <a:chExt cx="46" cy="44"/>
        </a:xfrm>
      </xdr:grpSpPr>
      <xdr:pic>
        <xdr:nvPicPr>
          <xdr:cNvPr id="372" name="Picture 6673" descr="route2">
            <a:extLst>
              <a:ext uri="{FF2B5EF4-FFF2-40B4-BE49-F238E27FC236}">
                <a16:creationId xmlns:a16="http://schemas.microsoft.com/office/drawing/2014/main" id="{C1F70EA3-5C4B-4880-BB3E-6B8A1366D0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3" name="Text Box 6674">
            <a:extLst>
              <a:ext uri="{FF2B5EF4-FFF2-40B4-BE49-F238E27FC236}">
                <a16:creationId xmlns:a16="http://schemas.microsoft.com/office/drawing/2014/main" id="{5C80D778-C39C-411C-AE18-83AACEB92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3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571733</xdr:colOff>
      <xdr:row>1</xdr:row>
      <xdr:rowOff>24066</xdr:rowOff>
    </xdr:from>
    <xdr:to>
      <xdr:col>16</xdr:col>
      <xdr:colOff>187995</xdr:colOff>
      <xdr:row>2</xdr:row>
      <xdr:rowOff>137865</xdr:rowOff>
    </xdr:to>
    <xdr:grpSp>
      <xdr:nvGrpSpPr>
        <xdr:cNvPr id="374" name="Group 6672">
          <a:extLst>
            <a:ext uri="{FF2B5EF4-FFF2-40B4-BE49-F238E27FC236}">
              <a16:creationId xmlns:a16="http://schemas.microsoft.com/office/drawing/2014/main" id="{26CFFDFE-49D6-4EB5-8E63-924035B9A35B}"/>
            </a:ext>
          </a:extLst>
        </xdr:cNvPr>
        <xdr:cNvGrpSpPr>
          <a:grpSpLocks/>
        </xdr:cNvGrpSpPr>
      </xdr:nvGrpSpPr>
      <xdr:grpSpPr bwMode="auto">
        <a:xfrm>
          <a:off x="10621666" y="197633"/>
          <a:ext cx="323229" cy="287365"/>
          <a:chOff x="536" y="110"/>
          <a:chExt cx="46" cy="44"/>
        </a:xfrm>
      </xdr:grpSpPr>
      <xdr:pic>
        <xdr:nvPicPr>
          <xdr:cNvPr id="375" name="Picture 6673" descr="route2">
            <a:extLst>
              <a:ext uri="{FF2B5EF4-FFF2-40B4-BE49-F238E27FC236}">
                <a16:creationId xmlns:a16="http://schemas.microsoft.com/office/drawing/2014/main" id="{6D63BCDB-3AB3-477B-8F6B-B25D6E3606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6" name="Text Box 6674">
            <a:extLst>
              <a:ext uri="{FF2B5EF4-FFF2-40B4-BE49-F238E27FC236}">
                <a16:creationId xmlns:a16="http://schemas.microsoft.com/office/drawing/2014/main" id="{E04005B5-3007-42DF-88DD-4488E44FAD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342900</xdr:colOff>
      <xdr:row>5</xdr:row>
      <xdr:rowOff>152069</xdr:rowOff>
    </xdr:from>
    <xdr:to>
      <xdr:col>19</xdr:col>
      <xdr:colOff>705</xdr:colOff>
      <xdr:row>7</xdr:row>
      <xdr:rowOff>150397</xdr:rowOff>
    </xdr:to>
    <xdr:grpSp>
      <xdr:nvGrpSpPr>
        <xdr:cNvPr id="377" name="Group 6672">
          <a:extLst>
            <a:ext uri="{FF2B5EF4-FFF2-40B4-BE49-F238E27FC236}">
              <a16:creationId xmlns:a16="http://schemas.microsoft.com/office/drawing/2014/main" id="{BFE3478C-3CA5-465A-876D-0D99902B06B9}"/>
            </a:ext>
          </a:extLst>
        </xdr:cNvPr>
        <xdr:cNvGrpSpPr>
          <a:grpSpLocks/>
        </xdr:cNvGrpSpPr>
      </xdr:nvGrpSpPr>
      <xdr:grpSpPr bwMode="auto">
        <a:xfrm>
          <a:off x="12513733" y="1019902"/>
          <a:ext cx="364772" cy="345462"/>
          <a:chOff x="536" y="110"/>
          <a:chExt cx="46" cy="44"/>
        </a:xfrm>
      </xdr:grpSpPr>
      <xdr:pic>
        <xdr:nvPicPr>
          <xdr:cNvPr id="378" name="Picture 6673" descr="route2">
            <a:extLst>
              <a:ext uri="{FF2B5EF4-FFF2-40B4-BE49-F238E27FC236}">
                <a16:creationId xmlns:a16="http://schemas.microsoft.com/office/drawing/2014/main" id="{89468AD5-9A80-48EF-B8BE-E1B018B9FF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9" name="Text Box 6674">
            <a:extLst>
              <a:ext uri="{FF2B5EF4-FFF2-40B4-BE49-F238E27FC236}">
                <a16:creationId xmlns:a16="http://schemas.microsoft.com/office/drawing/2014/main" id="{4FB057E5-F8BD-436A-A9F3-2654E2D1E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238119</xdr:colOff>
      <xdr:row>6</xdr:row>
      <xdr:rowOff>93895</xdr:rowOff>
    </xdr:from>
    <xdr:to>
      <xdr:col>19</xdr:col>
      <xdr:colOff>665778</xdr:colOff>
      <xdr:row>8</xdr:row>
      <xdr:rowOff>141136</xdr:rowOff>
    </xdr:to>
    <xdr:grpSp>
      <xdr:nvGrpSpPr>
        <xdr:cNvPr id="380" name="Group 6672">
          <a:extLst>
            <a:ext uri="{FF2B5EF4-FFF2-40B4-BE49-F238E27FC236}">
              <a16:creationId xmlns:a16="http://schemas.microsoft.com/office/drawing/2014/main" id="{6C7F13EA-A622-4FC0-80DE-EB06A2F02B9B}"/>
            </a:ext>
          </a:extLst>
        </xdr:cNvPr>
        <xdr:cNvGrpSpPr>
          <a:grpSpLocks/>
        </xdr:cNvGrpSpPr>
      </xdr:nvGrpSpPr>
      <xdr:grpSpPr bwMode="auto">
        <a:xfrm>
          <a:off x="13115919" y="1135295"/>
          <a:ext cx="427659" cy="394374"/>
          <a:chOff x="536" y="110"/>
          <a:chExt cx="46" cy="44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id="{99C8B947-EB44-4EDF-B4DB-7429D083A9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id="{1A4C4864-BBD1-40DA-AA06-0EA7EEAA7A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161925</xdr:colOff>
      <xdr:row>14</xdr:row>
      <xdr:rowOff>0</xdr:rowOff>
    </xdr:from>
    <xdr:to>
      <xdr:col>11</xdr:col>
      <xdr:colOff>589584</xdr:colOff>
      <xdr:row>16</xdr:row>
      <xdr:rowOff>48601</xdr:rowOff>
    </xdr:to>
    <xdr:grpSp>
      <xdr:nvGrpSpPr>
        <xdr:cNvPr id="383" name="Group 6672">
          <a:extLst>
            <a:ext uri="{FF2B5EF4-FFF2-40B4-BE49-F238E27FC236}">
              <a16:creationId xmlns:a16="http://schemas.microsoft.com/office/drawing/2014/main" id="{0EC687CC-B41D-479D-90D4-D73634D24178}"/>
            </a:ext>
          </a:extLst>
        </xdr:cNvPr>
        <xdr:cNvGrpSpPr>
          <a:grpSpLocks/>
        </xdr:cNvGrpSpPr>
      </xdr:nvGrpSpPr>
      <xdr:grpSpPr bwMode="auto">
        <a:xfrm>
          <a:off x="7383992" y="2429933"/>
          <a:ext cx="427659" cy="395735"/>
          <a:chOff x="536" y="110"/>
          <a:chExt cx="46" cy="44"/>
        </a:xfrm>
      </xdr:grpSpPr>
      <xdr:pic>
        <xdr:nvPicPr>
          <xdr:cNvPr id="384" name="Picture 6673" descr="route2">
            <a:extLst>
              <a:ext uri="{FF2B5EF4-FFF2-40B4-BE49-F238E27FC236}">
                <a16:creationId xmlns:a16="http://schemas.microsoft.com/office/drawing/2014/main" id="{05C1ECFF-3CB6-4FBC-B952-A01FE32D29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" name="Text Box 6674">
            <a:extLst>
              <a:ext uri="{FF2B5EF4-FFF2-40B4-BE49-F238E27FC236}">
                <a16:creationId xmlns:a16="http://schemas.microsoft.com/office/drawing/2014/main" id="{B47239F1-9A11-4791-9DF3-8EC3C53734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46756</xdr:colOff>
      <xdr:row>12</xdr:row>
      <xdr:rowOff>66675</xdr:rowOff>
    </xdr:from>
    <xdr:to>
      <xdr:col>14</xdr:col>
      <xdr:colOff>474415</xdr:colOff>
      <xdr:row>14</xdr:row>
      <xdr:rowOff>115276</xdr:rowOff>
    </xdr:to>
    <xdr:grpSp>
      <xdr:nvGrpSpPr>
        <xdr:cNvPr id="386" name="Group 6672">
          <a:extLst>
            <a:ext uri="{FF2B5EF4-FFF2-40B4-BE49-F238E27FC236}">
              <a16:creationId xmlns:a16="http://schemas.microsoft.com/office/drawing/2014/main" id="{949790D5-4B03-4B80-807D-61F88B77D806}"/>
            </a:ext>
          </a:extLst>
        </xdr:cNvPr>
        <xdr:cNvGrpSpPr>
          <a:grpSpLocks/>
        </xdr:cNvGrpSpPr>
      </xdr:nvGrpSpPr>
      <xdr:grpSpPr bwMode="auto">
        <a:xfrm>
          <a:off x="9389723" y="2149475"/>
          <a:ext cx="427659" cy="395734"/>
          <a:chOff x="536" y="110"/>
          <a:chExt cx="46" cy="44"/>
        </a:xfrm>
      </xdr:grpSpPr>
      <xdr:pic>
        <xdr:nvPicPr>
          <xdr:cNvPr id="387" name="Picture 6673" descr="route2">
            <a:extLst>
              <a:ext uri="{FF2B5EF4-FFF2-40B4-BE49-F238E27FC236}">
                <a16:creationId xmlns:a16="http://schemas.microsoft.com/office/drawing/2014/main" id="{4AA50D45-394C-4533-B2FF-037D4DA0B1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>
            <a:extLst>
              <a:ext uri="{FF2B5EF4-FFF2-40B4-BE49-F238E27FC236}">
                <a16:creationId xmlns:a16="http://schemas.microsoft.com/office/drawing/2014/main" id="{8112B5F2-F9D7-47A9-9D96-97D18EBA1B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180955</xdr:colOff>
      <xdr:row>15</xdr:row>
      <xdr:rowOff>17482</xdr:rowOff>
    </xdr:from>
    <xdr:to>
      <xdr:col>16</xdr:col>
      <xdr:colOff>525460</xdr:colOff>
      <xdr:row>16</xdr:row>
      <xdr:rowOff>134944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BD264248-B2FF-49A0-81EB-A94C144E90CE}"/>
            </a:ext>
          </a:extLst>
        </xdr:cNvPr>
        <xdr:cNvGrpSpPr>
          <a:grpSpLocks/>
        </xdr:cNvGrpSpPr>
      </xdr:nvGrpSpPr>
      <xdr:grpSpPr bwMode="auto">
        <a:xfrm>
          <a:off x="10937855" y="2620982"/>
          <a:ext cx="344505" cy="291029"/>
          <a:chOff x="536" y="110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A60C921E-351E-4C6A-B89F-3BAF90BD4E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6E4F3716-D5E7-492C-913E-0171230E9C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17</xdr:col>
      <xdr:colOff>283729</xdr:colOff>
      <xdr:row>11</xdr:row>
      <xdr:rowOff>79662</xdr:rowOff>
    </xdr:from>
    <xdr:to>
      <xdr:col>17</xdr:col>
      <xdr:colOff>693576</xdr:colOff>
      <xdr:row>13</xdr:row>
      <xdr:rowOff>128262</xdr:rowOff>
    </xdr:to>
    <xdr:grpSp>
      <xdr:nvGrpSpPr>
        <xdr:cNvPr id="392" name="Group 6672">
          <a:extLst>
            <a:ext uri="{FF2B5EF4-FFF2-40B4-BE49-F238E27FC236}">
              <a16:creationId xmlns:a16="http://schemas.microsoft.com/office/drawing/2014/main" id="{201089CC-89F3-403A-8B75-AC579F78AF7C}"/>
            </a:ext>
          </a:extLst>
        </xdr:cNvPr>
        <xdr:cNvGrpSpPr>
          <a:grpSpLocks/>
        </xdr:cNvGrpSpPr>
      </xdr:nvGrpSpPr>
      <xdr:grpSpPr bwMode="auto">
        <a:xfrm>
          <a:off x="11747596" y="1988895"/>
          <a:ext cx="409847" cy="395734"/>
          <a:chOff x="536" y="110"/>
          <a:chExt cx="46" cy="44"/>
        </a:xfrm>
      </xdr:grpSpPr>
      <xdr:pic>
        <xdr:nvPicPr>
          <xdr:cNvPr id="393" name="Picture 6673" descr="route2">
            <a:extLst>
              <a:ext uri="{FF2B5EF4-FFF2-40B4-BE49-F238E27FC236}">
                <a16:creationId xmlns:a16="http://schemas.microsoft.com/office/drawing/2014/main" id="{24A0E2D0-D071-47FC-9C86-6530BEE9A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4" name="Text Box 6674">
            <a:extLst>
              <a:ext uri="{FF2B5EF4-FFF2-40B4-BE49-F238E27FC236}">
                <a16:creationId xmlns:a16="http://schemas.microsoft.com/office/drawing/2014/main" id="{C2496306-120F-4762-8053-CC414AF58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333375</xdr:colOff>
      <xdr:row>13</xdr:row>
      <xdr:rowOff>24499</xdr:rowOff>
    </xdr:from>
    <xdr:to>
      <xdr:col>21</xdr:col>
      <xdr:colOff>848</xdr:colOff>
      <xdr:row>15</xdr:row>
      <xdr:rowOff>76023</xdr:rowOff>
    </xdr:to>
    <xdr:grpSp>
      <xdr:nvGrpSpPr>
        <xdr:cNvPr id="395" name="Group 6672">
          <a:extLst>
            <a:ext uri="{FF2B5EF4-FFF2-40B4-BE49-F238E27FC236}">
              <a16:creationId xmlns:a16="http://schemas.microsoft.com/office/drawing/2014/main" id="{FCF73F3E-6DD6-4EF1-8CB8-D704D25CD531}"/>
            </a:ext>
          </a:extLst>
        </xdr:cNvPr>
        <xdr:cNvGrpSpPr>
          <a:grpSpLocks/>
        </xdr:cNvGrpSpPr>
      </xdr:nvGrpSpPr>
      <xdr:grpSpPr bwMode="auto">
        <a:xfrm>
          <a:off x="13930842" y="2280866"/>
          <a:ext cx="374439" cy="398657"/>
          <a:chOff x="536" y="110"/>
          <a:chExt cx="46" cy="44"/>
        </a:xfrm>
      </xdr:grpSpPr>
      <xdr:pic>
        <xdr:nvPicPr>
          <xdr:cNvPr id="396" name="Picture 6673" descr="route2">
            <a:extLst>
              <a:ext uri="{FF2B5EF4-FFF2-40B4-BE49-F238E27FC236}">
                <a16:creationId xmlns:a16="http://schemas.microsoft.com/office/drawing/2014/main" id="{904FF30D-78AC-42D4-B3D9-5DA509D0EF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>
            <a:extLst>
              <a:ext uri="{FF2B5EF4-FFF2-40B4-BE49-F238E27FC236}">
                <a16:creationId xmlns:a16="http://schemas.microsoft.com/office/drawing/2014/main" id="{97CA7E56-74FF-4846-B539-5E0B67274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54386</xdr:colOff>
      <xdr:row>20</xdr:row>
      <xdr:rowOff>34988</xdr:rowOff>
    </xdr:from>
    <xdr:to>
      <xdr:col>12</xdr:col>
      <xdr:colOff>481509</xdr:colOff>
      <xdr:row>22</xdr:row>
      <xdr:rowOff>82573</xdr:rowOff>
    </xdr:to>
    <xdr:grpSp>
      <xdr:nvGrpSpPr>
        <xdr:cNvPr id="398" name="Group 6672">
          <a:extLst>
            <a:ext uri="{FF2B5EF4-FFF2-40B4-BE49-F238E27FC236}">
              <a16:creationId xmlns:a16="http://schemas.microsoft.com/office/drawing/2014/main" id="{89EC5D6E-B3E6-433C-93CD-BCCF9735E463}"/>
            </a:ext>
          </a:extLst>
        </xdr:cNvPr>
        <xdr:cNvGrpSpPr>
          <a:grpSpLocks/>
        </xdr:cNvGrpSpPr>
      </xdr:nvGrpSpPr>
      <xdr:grpSpPr bwMode="auto">
        <a:xfrm>
          <a:off x="7983419" y="3506321"/>
          <a:ext cx="427123" cy="394719"/>
          <a:chOff x="536" y="110"/>
          <a:chExt cx="46" cy="44"/>
        </a:xfrm>
      </xdr:grpSpPr>
      <xdr:pic>
        <xdr:nvPicPr>
          <xdr:cNvPr id="399" name="Picture 6673" descr="route2">
            <a:extLst>
              <a:ext uri="{FF2B5EF4-FFF2-40B4-BE49-F238E27FC236}">
                <a16:creationId xmlns:a16="http://schemas.microsoft.com/office/drawing/2014/main" id="{65835213-A704-4FDF-9BC1-D92891A8E2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926813AA-DDFD-451E-B3A9-2199E7592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556493</xdr:colOff>
      <xdr:row>9</xdr:row>
      <xdr:rowOff>149547</xdr:rowOff>
    </xdr:from>
    <xdr:to>
      <xdr:col>20</xdr:col>
      <xdr:colOff>65811</xdr:colOff>
      <xdr:row>10</xdr:row>
      <xdr:rowOff>163836</xdr:rowOff>
    </xdr:to>
    <xdr:sp macro="" textlink="">
      <xdr:nvSpPr>
        <xdr:cNvPr id="401" name="六角形 400">
          <a:extLst>
            <a:ext uri="{FF2B5EF4-FFF2-40B4-BE49-F238E27FC236}">
              <a16:creationId xmlns:a16="http://schemas.microsoft.com/office/drawing/2014/main" id="{2FF61709-E307-4B98-B03D-F19B2DB55BE9}"/>
            </a:ext>
          </a:extLst>
        </xdr:cNvPr>
        <xdr:cNvSpPr/>
      </xdr:nvSpPr>
      <xdr:spPr bwMode="auto">
        <a:xfrm>
          <a:off x="13396193" y="1692597"/>
          <a:ext cx="226868" cy="18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203595</xdr:colOff>
      <xdr:row>21</xdr:row>
      <xdr:rowOff>154783</xdr:rowOff>
    </xdr:from>
    <xdr:to>
      <xdr:col>11</xdr:col>
      <xdr:colOff>452738</xdr:colOff>
      <xdr:row>23</xdr:row>
      <xdr:rowOff>22576</xdr:rowOff>
    </xdr:to>
    <xdr:sp macro="" textlink="">
      <xdr:nvSpPr>
        <xdr:cNvPr id="402" name="六角形 401">
          <a:extLst>
            <a:ext uri="{FF2B5EF4-FFF2-40B4-BE49-F238E27FC236}">
              <a16:creationId xmlns:a16="http://schemas.microsoft.com/office/drawing/2014/main" id="{509F6A5E-6CEC-4C32-AE51-1C459E52EEFB}"/>
            </a:ext>
          </a:extLst>
        </xdr:cNvPr>
        <xdr:cNvSpPr/>
      </xdr:nvSpPr>
      <xdr:spPr bwMode="auto">
        <a:xfrm>
          <a:off x="7404495" y="3755233"/>
          <a:ext cx="249143" cy="21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323683</xdr:colOff>
      <xdr:row>23</xdr:row>
      <xdr:rowOff>13370</xdr:rowOff>
    </xdr:from>
    <xdr:to>
      <xdr:col>14</xdr:col>
      <xdr:colOff>572826</xdr:colOff>
      <xdr:row>24</xdr:row>
      <xdr:rowOff>53636</xdr:rowOff>
    </xdr:to>
    <xdr:sp macro="" textlink="">
      <xdr:nvSpPr>
        <xdr:cNvPr id="403" name="六角形 402">
          <a:extLst>
            <a:ext uri="{FF2B5EF4-FFF2-40B4-BE49-F238E27FC236}">
              <a16:creationId xmlns:a16="http://schemas.microsoft.com/office/drawing/2014/main" id="{B16D2269-F9FC-48D0-8EAA-736EA0C842EB}"/>
            </a:ext>
          </a:extLst>
        </xdr:cNvPr>
        <xdr:cNvSpPr/>
      </xdr:nvSpPr>
      <xdr:spPr bwMode="auto">
        <a:xfrm>
          <a:off x="9639133" y="3956720"/>
          <a:ext cx="249143" cy="211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389656</xdr:colOff>
      <xdr:row>19</xdr:row>
      <xdr:rowOff>36114</xdr:rowOff>
    </xdr:from>
    <xdr:to>
      <xdr:col>11</xdr:col>
      <xdr:colOff>616055</xdr:colOff>
      <xdr:row>20</xdr:row>
      <xdr:rowOff>78495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21BAD3BB-7528-4B62-A0EC-3BE08D53B892}"/>
            </a:ext>
          </a:extLst>
        </xdr:cNvPr>
        <xdr:cNvSpPr/>
      </xdr:nvSpPr>
      <xdr:spPr bwMode="auto">
        <a:xfrm>
          <a:off x="7590556" y="3293664"/>
          <a:ext cx="226399" cy="213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15</xdr:col>
      <xdr:colOff>475213</xdr:colOff>
      <xdr:row>17</xdr:row>
      <xdr:rowOff>28950</xdr:rowOff>
    </xdr:from>
    <xdr:to>
      <xdr:col>15</xdr:col>
      <xdr:colOff>513164</xdr:colOff>
      <xdr:row>24</xdr:row>
      <xdr:rowOff>149374</xdr:rowOff>
    </xdr:to>
    <xdr:sp macro="" textlink="">
      <xdr:nvSpPr>
        <xdr:cNvPr id="405" name="Freeform 459">
          <a:extLst>
            <a:ext uri="{FF2B5EF4-FFF2-40B4-BE49-F238E27FC236}">
              <a16:creationId xmlns:a16="http://schemas.microsoft.com/office/drawing/2014/main" id="{CBD70196-DFC2-4CEA-AAD9-7A7BE316DC96}"/>
            </a:ext>
          </a:extLst>
        </xdr:cNvPr>
        <xdr:cNvSpPr>
          <a:spLocks/>
        </xdr:cNvSpPr>
      </xdr:nvSpPr>
      <xdr:spPr bwMode="auto">
        <a:xfrm>
          <a:off x="10495513" y="2943600"/>
          <a:ext cx="37951" cy="1320574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48" h="10000">
              <a:moveTo>
                <a:pt x="1340" y="10000"/>
              </a:moveTo>
              <a:cubicBezTo>
                <a:pt x="7310" y="8338"/>
                <a:pt x="2453" y="6566"/>
                <a:pt x="3011" y="4850"/>
              </a:cubicBezTo>
              <a:lnTo>
                <a:pt x="2445" y="3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438081</xdr:colOff>
      <xdr:row>23</xdr:row>
      <xdr:rowOff>732</xdr:rowOff>
    </xdr:from>
    <xdr:to>
      <xdr:col>15</xdr:col>
      <xdr:colOff>569913</xdr:colOff>
      <xdr:row>23</xdr:row>
      <xdr:rowOff>125413</xdr:rowOff>
    </xdr:to>
    <xdr:sp macro="" textlink="">
      <xdr:nvSpPr>
        <xdr:cNvPr id="406" name="Oval 754">
          <a:extLst>
            <a:ext uri="{FF2B5EF4-FFF2-40B4-BE49-F238E27FC236}">
              <a16:creationId xmlns:a16="http://schemas.microsoft.com/office/drawing/2014/main" id="{8BD98B25-C1EB-4344-8A63-B5DFF9480DE4}"/>
            </a:ext>
          </a:extLst>
        </xdr:cNvPr>
        <xdr:cNvSpPr>
          <a:spLocks noChangeArrowheads="1"/>
        </xdr:cNvSpPr>
      </xdr:nvSpPr>
      <xdr:spPr bwMode="auto">
        <a:xfrm>
          <a:off x="10458381" y="3944082"/>
          <a:ext cx="131832" cy="124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197439</xdr:colOff>
      <xdr:row>20</xdr:row>
      <xdr:rowOff>51467</xdr:rowOff>
    </xdr:from>
    <xdr:to>
      <xdr:col>15</xdr:col>
      <xdr:colOff>467225</xdr:colOff>
      <xdr:row>21</xdr:row>
      <xdr:rowOff>16422</xdr:rowOff>
    </xdr:to>
    <xdr:sp macro="" textlink="">
      <xdr:nvSpPr>
        <xdr:cNvPr id="407" name="Text Box 813">
          <a:extLst>
            <a:ext uri="{FF2B5EF4-FFF2-40B4-BE49-F238E27FC236}">
              <a16:creationId xmlns:a16="http://schemas.microsoft.com/office/drawing/2014/main" id="{BD8E7E13-610E-49BF-AE5A-4A284C809D7A}"/>
            </a:ext>
          </a:extLst>
        </xdr:cNvPr>
        <xdr:cNvSpPr txBox="1">
          <a:spLocks noChangeArrowheads="1"/>
        </xdr:cNvSpPr>
      </xdr:nvSpPr>
      <xdr:spPr bwMode="auto">
        <a:xfrm>
          <a:off x="10217739" y="3480467"/>
          <a:ext cx="269786" cy="1364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436107</xdr:colOff>
      <xdr:row>21</xdr:row>
      <xdr:rowOff>86523</xdr:rowOff>
    </xdr:from>
    <xdr:to>
      <xdr:col>15</xdr:col>
      <xdr:colOff>564299</xdr:colOff>
      <xdr:row>22</xdr:row>
      <xdr:rowOff>32845</xdr:rowOff>
    </xdr:to>
    <xdr:sp macro="" textlink="">
      <xdr:nvSpPr>
        <xdr:cNvPr id="408" name="AutoShape 191">
          <a:extLst>
            <a:ext uri="{FF2B5EF4-FFF2-40B4-BE49-F238E27FC236}">
              <a16:creationId xmlns:a16="http://schemas.microsoft.com/office/drawing/2014/main" id="{A6CF400A-9BA1-4D5A-8212-390A0400BA42}"/>
            </a:ext>
          </a:extLst>
        </xdr:cNvPr>
        <xdr:cNvSpPr>
          <a:spLocks noChangeArrowheads="1"/>
        </xdr:cNvSpPr>
      </xdr:nvSpPr>
      <xdr:spPr bwMode="auto">
        <a:xfrm>
          <a:off x="10456407" y="3686973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415925</xdr:colOff>
      <xdr:row>24</xdr:row>
      <xdr:rowOff>15876</xdr:rowOff>
    </xdr:from>
    <xdr:to>
      <xdr:col>16</xdr:col>
      <xdr:colOff>204788</xdr:colOff>
      <xdr:row>24</xdr:row>
      <xdr:rowOff>77788</xdr:rowOff>
    </xdr:to>
    <xdr:sp macro="" textlink="">
      <xdr:nvSpPr>
        <xdr:cNvPr id="409" name="Text Box 1060">
          <a:extLst>
            <a:ext uri="{FF2B5EF4-FFF2-40B4-BE49-F238E27FC236}">
              <a16:creationId xmlns:a16="http://schemas.microsoft.com/office/drawing/2014/main" id="{14F8DFF9-D7F6-4F18-9357-812E4485ABF9}"/>
            </a:ext>
          </a:extLst>
        </xdr:cNvPr>
        <xdr:cNvSpPr txBox="1">
          <a:spLocks noChangeArrowheads="1"/>
        </xdr:cNvSpPr>
      </xdr:nvSpPr>
      <xdr:spPr bwMode="auto">
        <a:xfrm>
          <a:off x="10436225" y="4130676"/>
          <a:ext cx="493713" cy="61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410979</xdr:colOff>
      <xdr:row>23</xdr:row>
      <xdr:rowOff>144370</xdr:rowOff>
    </xdr:from>
    <xdr:to>
      <xdr:col>16</xdr:col>
      <xdr:colOff>85896</xdr:colOff>
      <xdr:row>24</xdr:row>
      <xdr:rowOff>8937</xdr:rowOff>
    </xdr:to>
    <xdr:sp macro="" textlink="">
      <xdr:nvSpPr>
        <xdr:cNvPr id="410" name="Line 369">
          <a:extLst>
            <a:ext uri="{FF2B5EF4-FFF2-40B4-BE49-F238E27FC236}">
              <a16:creationId xmlns:a16="http://schemas.microsoft.com/office/drawing/2014/main" id="{3645D17E-8852-4BA0-991A-95EBC1DB914B}"/>
            </a:ext>
          </a:extLst>
        </xdr:cNvPr>
        <xdr:cNvSpPr>
          <a:spLocks noChangeShapeType="1"/>
        </xdr:cNvSpPr>
      </xdr:nvSpPr>
      <xdr:spPr bwMode="auto">
        <a:xfrm flipV="1">
          <a:off x="10431279" y="4087720"/>
          <a:ext cx="379767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418554</xdr:colOff>
      <xdr:row>24</xdr:row>
      <xdr:rowOff>75703</xdr:rowOff>
    </xdr:from>
    <xdr:to>
      <xdr:col>16</xdr:col>
      <xdr:colOff>88865</xdr:colOff>
      <xdr:row>24</xdr:row>
      <xdr:rowOff>121422</xdr:rowOff>
    </xdr:to>
    <xdr:sp macro="" textlink="">
      <xdr:nvSpPr>
        <xdr:cNvPr id="411" name="Line 369">
          <a:extLst>
            <a:ext uri="{FF2B5EF4-FFF2-40B4-BE49-F238E27FC236}">
              <a16:creationId xmlns:a16="http://schemas.microsoft.com/office/drawing/2014/main" id="{765D264B-940D-4A64-B532-7F324DF267AD}"/>
            </a:ext>
          </a:extLst>
        </xdr:cNvPr>
        <xdr:cNvSpPr>
          <a:spLocks noChangeShapeType="1"/>
        </xdr:cNvSpPr>
      </xdr:nvSpPr>
      <xdr:spPr bwMode="auto">
        <a:xfrm>
          <a:off x="10438854" y="4190503"/>
          <a:ext cx="375161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377279</xdr:colOff>
      <xdr:row>24</xdr:row>
      <xdr:rowOff>41823</xdr:rowOff>
    </xdr:from>
    <xdr:to>
      <xdr:col>16</xdr:col>
      <xdr:colOff>297904</xdr:colOff>
      <xdr:row>24</xdr:row>
      <xdr:rowOff>41824</xdr:rowOff>
    </xdr:to>
    <xdr:sp macro="" textlink="">
      <xdr:nvSpPr>
        <xdr:cNvPr id="412" name="Line 369">
          <a:extLst>
            <a:ext uri="{FF2B5EF4-FFF2-40B4-BE49-F238E27FC236}">
              <a16:creationId xmlns:a16="http://schemas.microsoft.com/office/drawing/2014/main" id="{A9753CC0-0F18-488D-8288-40054028452D}"/>
            </a:ext>
          </a:extLst>
        </xdr:cNvPr>
        <xdr:cNvSpPr>
          <a:spLocks noChangeShapeType="1"/>
        </xdr:cNvSpPr>
      </xdr:nvSpPr>
      <xdr:spPr bwMode="auto">
        <a:xfrm flipV="1">
          <a:off x="10397579" y="4156623"/>
          <a:ext cx="6254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41648</xdr:colOff>
      <xdr:row>19</xdr:row>
      <xdr:rowOff>69449</xdr:rowOff>
    </xdr:from>
    <xdr:ext cx="347596" cy="129716"/>
    <xdr:sp macro="" textlink="">
      <xdr:nvSpPr>
        <xdr:cNvPr id="413" name="Text Box 791">
          <a:extLst>
            <a:ext uri="{FF2B5EF4-FFF2-40B4-BE49-F238E27FC236}">
              <a16:creationId xmlns:a16="http://schemas.microsoft.com/office/drawing/2014/main" id="{5F74A459-3F0A-4020-904F-38418312965C}"/>
            </a:ext>
          </a:extLst>
        </xdr:cNvPr>
        <xdr:cNvSpPr txBox="1">
          <a:spLocks noChangeArrowheads="1"/>
        </xdr:cNvSpPr>
      </xdr:nvSpPr>
      <xdr:spPr bwMode="auto">
        <a:xfrm>
          <a:off x="10061948" y="3326999"/>
          <a:ext cx="347596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412727</xdr:colOff>
      <xdr:row>18</xdr:row>
      <xdr:rowOff>144765</xdr:rowOff>
    </xdr:from>
    <xdr:to>
      <xdr:col>15</xdr:col>
      <xdr:colOff>421052</xdr:colOff>
      <xdr:row>20</xdr:row>
      <xdr:rowOff>1404</xdr:rowOff>
    </xdr:to>
    <xdr:sp macro="" textlink="">
      <xdr:nvSpPr>
        <xdr:cNvPr id="414" name="Line 369">
          <a:extLst>
            <a:ext uri="{FF2B5EF4-FFF2-40B4-BE49-F238E27FC236}">
              <a16:creationId xmlns:a16="http://schemas.microsoft.com/office/drawing/2014/main" id="{D35E07AA-5845-49EC-A2AD-9EAB341F5FCE}"/>
            </a:ext>
          </a:extLst>
        </xdr:cNvPr>
        <xdr:cNvSpPr>
          <a:spLocks noChangeShapeType="1"/>
        </xdr:cNvSpPr>
      </xdr:nvSpPr>
      <xdr:spPr bwMode="auto">
        <a:xfrm>
          <a:off x="10433027" y="3230865"/>
          <a:ext cx="8325" cy="199539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74598</xdr:colOff>
      <xdr:row>20</xdr:row>
      <xdr:rowOff>128260</xdr:rowOff>
    </xdr:from>
    <xdr:ext cx="466725" cy="165173"/>
    <xdr:sp macro="" textlink="">
      <xdr:nvSpPr>
        <xdr:cNvPr id="415" name="Text Box 791">
          <a:extLst>
            <a:ext uri="{FF2B5EF4-FFF2-40B4-BE49-F238E27FC236}">
              <a16:creationId xmlns:a16="http://schemas.microsoft.com/office/drawing/2014/main" id="{35585C2B-DEDE-4622-9F9B-43FC59904E61}"/>
            </a:ext>
          </a:extLst>
        </xdr:cNvPr>
        <xdr:cNvSpPr txBox="1">
          <a:spLocks noChangeArrowheads="1"/>
        </xdr:cNvSpPr>
      </xdr:nvSpPr>
      <xdr:spPr bwMode="auto">
        <a:xfrm>
          <a:off x="10799748" y="3557260"/>
          <a:ext cx="4667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594014</xdr:colOff>
      <xdr:row>19</xdr:row>
      <xdr:rowOff>9525</xdr:rowOff>
    </xdr:from>
    <xdr:to>
      <xdr:col>20</xdr:col>
      <xdr:colOff>303792</xdr:colOff>
      <xdr:row>21</xdr:row>
      <xdr:rowOff>58126</xdr:rowOff>
    </xdr:to>
    <xdr:grpSp>
      <xdr:nvGrpSpPr>
        <xdr:cNvPr id="416" name="Group 6672">
          <a:extLst>
            <a:ext uri="{FF2B5EF4-FFF2-40B4-BE49-F238E27FC236}">
              <a16:creationId xmlns:a16="http://schemas.microsoft.com/office/drawing/2014/main" id="{52CA2228-972C-4B41-AA21-10BDBAF5626C}"/>
            </a:ext>
          </a:extLst>
        </xdr:cNvPr>
        <xdr:cNvGrpSpPr>
          <a:grpSpLocks/>
        </xdr:cNvGrpSpPr>
      </xdr:nvGrpSpPr>
      <xdr:grpSpPr bwMode="auto">
        <a:xfrm>
          <a:off x="13471814" y="3307292"/>
          <a:ext cx="429445" cy="395734"/>
          <a:chOff x="536" y="110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id="{8AE2FB2F-E8AD-4749-9CF3-CE4A012219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id="{E6FC7DA7-7F14-4908-B034-F10935419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118836</xdr:colOff>
      <xdr:row>30</xdr:row>
      <xdr:rowOff>62594</xdr:rowOff>
    </xdr:from>
    <xdr:to>
      <xdr:col>11</xdr:col>
      <xdr:colOff>521607</xdr:colOff>
      <xdr:row>32</xdr:row>
      <xdr:rowOff>49893</xdr:rowOff>
    </xdr:to>
    <xdr:grpSp>
      <xdr:nvGrpSpPr>
        <xdr:cNvPr id="419" name="Group 6672">
          <a:extLst>
            <a:ext uri="{FF2B5EF4-FFF2-40B4-BE49-F238E27FC236}">
              <a16:creationId xmlns:a16="http://schemas.microsoft.com/office/drawing/2014/main" id="{781763C3-0287-4480-B68C-C51E1AC48FE2}"/>
            </a:ext>
          </a:extLst>
        </xdr:cNvPr>
        <xdr:cNvGrpSpPr>
          <a:grpSpLocks/>
        </xdr:cNvGrpSpPr>
      </xdr:nvGrpSpPr>
      <xdr:grpSpPr bwMode="auto">
        <a:xfrm>
          <a:off x="7340903" y="5269594"/>
          <a:ext cx="402771" cy="334432"/>
          <a:chOff x="536" y="110"/>
          <a:chExt cx="46" cy="44"/>
        </a:xfrm>
      </xdr:grpSpPr>
      <xdr:pic>
        <xdr:nvPicPr>
          <xdr:cNvPr id="420" name="Picture 6673" descr="route2">
            <a:extLst>
              <a:ext uri="{FF2B5EF4-FFF2-40B4-BE49-F238E27FC236}">
                <a16:creationId xmlns:a16="http://schemas.microsoft.com/office/drawing/2014/main" id="{10F1F93E-85E4-4DCF-98DA-ACE368E96B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>
            <a:extLst>
              <a:ext uri="{FF2B5EF4-FFF2-40B4-BE49-F238E27FC236}">
                <a16:creationId xmlns:a16="http://schemas.microsoft.com/office/drawing/2014/main" id="{6BD18677-286A-4148-8C7F-9FC053DE8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407914</xdr:colOff>
      <xdr:row>31</xdr:row>
      <xdr:rowOff>9532</xdr:rowOff>
    </xdr:from>
    <xdr:to>
      <xdr:col>15</xdr:col>
      <xdr:colOff>4178</xdr:colOff>
      <xdr:row>32</xdr:row>
      <xdr:rowOff>104443</xdr:rowOff>
    </xdr:to>
    <xdr:grpSp>
      <xdr:nvGrpSpPr>
        <xdr:cNvPr id="422" name="Group 6672">
          <a:extLst>
            <a:ext uri="{FF2B5EF4-FFF2-40B4-BE49-F238E27FC236}">
              <a16:creationId xmlns:a16="http://schemas.microsoft.com/office/drawing/2014/main" id="{C0310068-9806-4DF6-8906-0142E5225BF7}"/>
            </a:ext>
          </a:extLst>
        </xdr:cNvPr>
        <xdr:cNvGrpSpPr>
          <a:grpSpLocks/>
        </xdr:cNvGrpSpPr>
      </xdr:nvGrpSpPr>
      <xdr:grpSpPr bwMode="auto">
        <a:xfrm>
          <a:off x="9750881" y="5390099"/>
          <a:ext cx="303230" cy="268477"/>
          <a:chOff x="534" y="108"/>
          <a:chExt cx="39" cy="37"/>
        </a:xfrm>
      </xdr:grpSpPr>
      <xdr:pic>
        <xdr:nvPicPr>
          <xdr:cNvPr id="423" name="Picture 6673" descr="route2">
            <a:extLst>
              <a:ext uri="{FF2B5EF4-FFF2-40B4-BE49-F238E27FC236}">
                <a16:creationId xmlns:a16="http://schemas.microsoft.com/office/drawing/2014/main" id="{FC5E8B96-599D-4903-8E26-776DB87299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6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>
            <a:extLst>
              <a:ext uri="{FF2B5EF4-FFF2-40B4-BE49-F238E27FC236}">
                <a16:creationId xmlns:a16="http://schemas.microsoft.com/office/drawing/2014/main" id="{285950D2-8E45-4DEE-BA6C-41CDDF7F4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39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190500</xdr:colOff>
      <xdr:row>29</xdr:row>
      <xdr:rowOff>0</xdr:rowOff>
    </xdr:from>
    <xdr:to>
      <xdr:col>16</xdr:col>
      <xdr:colOff>618159</xdr:colOff>
      <xdr:row>31</xdr:row>
      <xdr:rowOff>48601</xdr:rowOff>
    </xdr:to>
    <xdr:grpSp>
      <xdr:nvGrpSpPr>
        <xdr:cNvPr id="425" name="Group 6672">
          <a:extLst>
            <a:ext uri="{FF2B5EF4-FFF2-40B4-BE49-F238E27FC236}">
              <a16:creationId xmlns:a16="http://schemas.microsoft.com/office/drawing/2014/main" id="{A4E402DF-5295-4D05-B7D4-03B7C8BD7F1C}"/>
            </a:ext>
          </a:extLst>
        </xdr:cNvPr>
        <xdr:cNvGrpSpPr>
          <a:grpSpLocks/>
        </xdr:cNvGrpSpPr>
      </xdr:nvGrpSpPr>
      <xdr:grpSpPr bwMode="auto">
        <a:xfrm>
          <a:off x="10947400" y="5033433"/>
          <a:ext cx="427659" cy="395735"/>
          <a:chOff x="536" y="110"/>
          <a:chExt cx="46" cy="44"/>
        </a:xfrm>
      </xdr:grpSpPr>
      <xdr:pic>
        <xdr:nvPicPr>
          <xdr:cNvPr id="426" name="Picture 6673" descr="route2">
            <a:extLst>
              <a:ext uri="{FF2B5EF4-FFF2-40B4-BE49-F238E27FC236}">
                <a16:creationId xmlns:a16="http://schemas.microsoft.com/office/drawing/2014/main" id="{21FFD731-A09F-4372-93B9-042CB069ED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7" name="Text Box 6674">
            <a:extLst>
              <a:ext uri="{FF2B5EF4-FFF2-40B4-BE49-F238E27FC236}">
                <a16:creationId xmlns:a16="http://schemas.microsoft.com/office/drawing/2014/main" id="{0A7FBFD4-E066-401B-B9AD-E7DE32A80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18</xdr:col>
      <xdr:colOff>148461</xdr:colOff>
      <xdr:row>28</xdr:row>
      <xdr:rowOff>100137</xdr:rowOff>
    </xdr:from>
    <xdr:to>
      <xdr:col>18</xdr:col>
      <xdr:colOff>288450</xdr:colOff>
      <xdr:row>30</xdr:row>
      <xdr:rowOff>163007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id="{6BFAAA95-5BF4-47DE-9ED3-0CD63CD9E4AC}"/>
            </a:ext>
          </a:extLst>
        </xdr:cNvPr>
        <xdr:cNvGrpSpPr/>
      </xdr:nvGrpSpPr>
      <xdr:grpSpPr>
        <a:xfrm>
          <a:off x="12319294" y="4960004"/>
          <a:ext cx="139989" cy="410003"/>
          <a:chOff x="10362858" y="4879286"/>
          <a:chExt cx="139989" cy="402573"/>
        </a:xfrm>
      </xdr:grpSpPr>
      <xdr:sp macro="" textlink="">
        <xdr:nvSpPr>
          <xdr:cNvPr id="429" name="Freeform 823">
            <a:extLst>
              <a:ext uri="{FF2B5EF4-FFF2-40B4-BE49-F238E27FC236}">
                <a16:creationId xmlns:a16="http://schemas.microsoft.com/office/drawing/2014/main" id="{2652617E-413B-4C51-A7D9-A6E586847B6E}"/>
              </a:ext>
            </a:extLst>
          </xdr:cNvPr>
          <xdr:cNvSpPr>
            <a:spLocks/>
          </xdr:cNvSpPr>
        </xdr:nvSpPr>
        <xdr:spPr bwMode="auto">
          <a:xfrm rot="5097964">
            <a:off x="10302039" y="5065806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0" name="Freeform 824">
            <a:extLst>
              <a:ext uri="{FF2B5EF4-FFF2-40B4-BE49-F238E27FC236}">
                <a16:creationId xmlns:a16="http://schemas.microsoft.com/office/drawing/2014/main" id="{B7D2EC10-A849-401B-9963-EC1784A2C380}"/>
              </a:ext>
            </a:extLst>
          </xdr:cNvPr>
          <xdr:cNvSpPr>
            <a:spLocks/>
          </xdr:cNvSpPr>
        </xdr:nvSpPr>
        <xdr:spPr bwMode="auto">
          <a:xfrm rot="5097964">
            <a:off x="10262505" y="5069289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1" name="Freeform 831">
            <a:extLst>
              <a:ext uri="{FF2B5EF4-FFF2-40B4-BE49-F238E27FC236}">
                <a16:creationId xmlns:a16="http://schemas.microsoft.com/office/drawing/2014/main" id="{0D1145BF-4A68-415A-99A0-24AC287DE359}"/>
              </a:ext>
            </a:extLst>
          </xdr:cNvPr>
          <xdr:cNvSpPr>
            <a:spLocks/>
          </xdr:cNvSpPr>
        </xdr:nvSpPr>
        <xdr:spPr bwMode="auto">
          <a:xfrm rot="5097964">
            <a:off x="10235686" y="5074491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32" name="Freeform 832">
            <a:extLst>
              <a:ext uri="{FF2B5EF4-FFF2-40B4-BE49-F238E27FC236}">
                <a16:creationId xmlns:a16="http://schemas.microsoft.com/office/drawing/2014/main" id="{13975967-5832-4F66-B11A-9F04F00BCEC7}"/>
              </a:ext>
            </a:extLst>
          </xdr:cNvPr>
          <xdr:cNvSpPr>
            <a:spLocks/>
          </xdr:cNvSpPr>
        </xdr:nvSpPr>
        <xdr:spPr bwMode="auto">
          <a:xfrm rot="5097964">
            <a:off x="10188245" y="5078670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109646</xdr:colOff>
      <xdr:row>35</xdr:row>
      <xdr:rowOff>92172</xdr:rowOff>
    </xdr:from>
    <xdr:to>
      <xdr:col>12</xdr:col>
      <xdr:colOff>367393</xdr:colOff>
      <xdr:row>36</xdr:row>
      <xdr:rowOff>122464</xdr:rowOff>
    </xdr:to>
    <xdr:sp macro="" textlink="">
      <xdr:nvSpPr>
        <xdr:cNvPr id="433" name="六角形 432">
          <a:extLst>
            <a:ext uri="{FF2B5EF4-FFF2-40B4-BE49-F238E27FC236}">
              <a16:creationId xmlns:a16="http://schemas.microsoft.com/office/drawing/2014/main" id="{1EE99890-FBBD-49AD-90A8-C74E4366AD3E}"/>
            </a:ext>
          </a:extLst>
        </xdr:cNvPr>
        <xdr:cNvSpPr/>
      </xdr:nvSpPr>
      <xdr:spPr bwMode="auto">
        <a:xfrm>
          <a:off x="8015396" y="6092922"/>
          <a:ext cx="257747" cy="201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295275</xdr:colOff>
      <xdr:row>38</xdr:row>
      <xdr:rowOff>9525</xdr:rowOff>
    </xdr:from>
    <xdr:to>
      <xdr:col>15</xdr:col>
      <xdr:colOff>616021</xdr:colOff>
      <xdr:row>39</xdr:row>
      <xdr:rowOff>87079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6039A21A-62D8-4C99-862A-CB8213B1AE21}"/>
            </a:ext>
          </a:extLst>
        </xdr:cNvPr>
        <xdr:cNvSpPr/>
      </xdr:nvSpPr>
      <xdr:spPr bwMode="auto">
        <a:xfrm>
          <a:off x="10315575" y="6524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442250</xdr:colOff>
      <xdr:row>35</xdr:row>
      <xdr:rowOff>76403</xdr:rowOff>
    </xdr:from>
    <xdr:to>
      <xdr:col>17</xdr:col>
      <xdr:colOff>696094</xdr:colOff>
      <xdr:row>36</xdr:row>
      <xdr:rowOff>153957</xdr:rowOff>
    </xdr:to>
    <xdr:sp macro="" textlink="">
      <xdr:nvSpPr>
        <xdr:cNvPr id="435" name="六角形 434">
          <a:extLst>
            <a:ext uri="{FF2B5EF4-FFF2-40B4-BE49-F238E27FC236}">
              <a16:creationId xmlns:a16="http://schemas.microsoft.com/office/drawing/2014/main" id="{7EED171F-FCC0-48C0-973E-C9A3FAA61166}"/>
            </a:ext>
          </a:extLst>
        </xdr:cNvPr>
        <xdr:cNvSpPr/>
      </xdr:nvSpPr>
      <xdr:spPr bwMode="auto">
        <a:xfrm>
          <a:off x="11872250" y="6077153"/>
          <a:ext cx="253844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152400</xdr:colOff>
      <xdr:row>37</xdr:row>
      <xdr:rowOff>97212</xdr:rowOff>
    </xdr:from>
    <xdr:to>
      <xdr:col>17</xdr:col>
      <xdr:colOff>397849</xdr:colOff>
      <xdr:row>38</xdr:row>
      <xdr:rowOff>139142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E106E428-6368-4F7A-AD37-D3D7FAAEA11F}"/>
            </a:ext>
          </a:extLst>
        </xdr:cNvPr>
        <xdr:cNvSpPr/>
      </xdr:nvSpPr>
      <xdr:spPr bwMode="auto">
        <a:xfrm>
          <a:off x="11582400" y="644086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107555</xdr:colOff>
      <xdr:row>39</xdr:row>
      <xdr:rowOff>74655</xdr:rowOff>
    </xdr:from>
    <xdr:to>
      <xdr:col>20</xdr:col>
      <xdr:colOff>380208</xdr:colOff>
      <xdr:row>40</xdr:row>
      <xdr:rowOff>132996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DFC9BE23-E849-4FF9-985E-14BBCDA66D2F}"/>
            </a:ext>
          </a:extLst>
        </xdr:cNvPr>
        <xdr:cNvSpPr/>
      </xdr:nvSpPr>
      <xdr:spPr bwMode="auto">
        <a:xfrm>
          <a:off x="13664805" y="6761205"/>
          <a:ext cx="272653" cy="229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397823</xdr:colOff>
      <xdr:row>38</xdr:row>
      <xdr:rowOff>70892</xdr:rowOff>
    </xdr:from>
    <xdr:to>
      <xdr:col>20</xdr:col>
      <xdr:colOff>654998</xdr:colOff>
      <xdr:row>39</xdr:row>
      <xdr:rowOff>132976</xdr:rowOff>
    </xdr:to>
    <xdr:sp macro="" textlink="">
      <xdr:nvSpPr>
        <xdr:cNvPr id="438" name="六角形 437">
          <a:extLst>
            <a:ext uri="{FF2B5EF4-FFF2-40B4-BE49-F238E27FC236}">
              <a16:creationId xmlns:a16="http://schemas.microsoft.com/office/drawing/2014/main" id="{C6A4754D-41DC-45B9-8371-74CCB5BECF56}"/>
            </a:ext>
          </a:extLst>
        </xdr:cNvPr>
        <xdr:cNvSpPr/>
      </xdr:nvSpPr>
      <xdr:spPr bwMode="auto">
        <a:xfrm>
          <a:off x="13955073" y="6585992"/>
          <a:ext cx="257175" cy="233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１６１</a:t>
          </a:r>
        </a:p>
      </xdr:txBody>
    </xdr:sp>
    <xdr:clientData/>
  </xdr:twoCellAnchor>
  <xdr:twoCellAnchor>
    <xdr:from>
      <xdr:col>19</xdr:col>
      <xdr:colOff>88351</xdr:colOff>
      <xdr:row>37</xdr:row>
      <xdr:rowOff>124316</xdr:rowOff>
    </xdr:from>
    <xdr:to>
      <xdr:col>19</xdr:col>
      <xdr:colOff>238136</xdr:colOff>
      <xdr:row>38</xdr:row>
      <xdr:rowOff>95253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25D3D4C4-9917-4E37-9CF7-9922DB13F2A2}"/>
            </a:ext>
          </a:extLst>
        </xdr:cNvPr>
        <xdr:cNvSpPr/>
      </xdr:nvSpPr>
      <xdr:spPr bwMode="auto">
        <a:xfrm>
          <a:off x="12928051" y="6467966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372576</xdr:colOff>
      <xdr:row>41</xdr:row>
      <xdr:rowOff>43174</xdr:rowOff>
    </xdr:from>
    <xdr:to>
      <xdr:col>12</xdr:col>
      <xdr:colOff>557894</xdr:colOff>
      <xdr:row>42</xdr:row>
      <xdr:rowOff>31750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3D60C115-23E1-42CD-AC6A-D03E1A3EE171}"/>
            </a:ext>
          </a:extLst>
        </xdr:cNvPr>
        <xdr:cNvSpPr/>
      </xdr:nvSpPr>
      <xdr:spPr bwMode="auto">
        <a:xfrm>
          <a:off x="8278326" y="7072624"/>
          <a:ext cx="185318" cy="1600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25917</xdr:colOff>
      <xdr:row>43</xdr:row>
      <xdr:rowOff>79951</xdr:rowOff>
    </xdr:from>
    <xdr:to>
      <xdr:col>12</xdr:col>
      <xdr:colOff>223900</xdr:colOff>
      <xdr:row>44</xdr:row>
      <xdr:rowOff>74219</xdr:rowOff>
    </xdr:to>
    <xdr:sp macro="" textlink="">
      <xdr:nvSpPr>
        <xdr:cNvPr id="441" name="六角形 440">
          <a:extLst>
            <a:ext uri="{FF2B5EF4-FFF2-40B4-BE49-F238E27FC236}">
              <a16:creationId xmlns:a16="http://schemas.microsoft.com/office/drawing/2014/main" id="{8B8C2910-1DFC-4EE5-8C39-3714BCC79CE8}"/>
            </a:ext>
          </a:extLst>
        </xdr:cNvPr>
        <xdr:cNvSpPr/>
      </xdr:nvSpPr>
      <xdr:spPr bwMode="auto">
        <a:xfrm>
          <a:off x="7931667" y="7452301"/>
          <a:ext cx="197983" cy="165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333375</xdr:colOff>
      <xdr:row>47</xdr:row>
      <xdr:rowOff>9525</xdr:rowOff>
    </xdr:from>
    <xdr:to>
      <xdr:col>13</xdr:col>
      <xdr:colOff>578824</xdr:colOff>
      <xdr:row>48</xdr:row>
      <xdr:rowOff>51455</xdr:rowOff>
    </xdr:to>
    <xdr:sp macro="" textlink="">
      <xdr:nvSpPr>
        <xdr:cNvPr id="442" name="六角形 441">
          <a:extLst>
            <a:ext uri="{FF2B5EF4-FFF2-40B4-BE49-F238E27FC236}">
              <a16:creationId xmlns:a16="http://schemas.microsoft.com/office/drawing/2014/main" id="{B57886AA-2DDD-4230-8240-D2F0519E0960}"/>
            </a:ext>
          </a:extLst>
        </xdr:cNvPr>
        <xdr:cNvSpPr/>
      </xdr:nvSpPr>
      <xdr:spPr bwMode="auto">
        <a:xfrm>
          <a:off x="8943975" y="8067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304415</xdr:colOff>
      <xdr:row>46</xdr:row>
      <xdr:rowOff>36827</xdr:rowOff>
    </xdr:from>
    <xdr:to>
      <xdr:col>15</xdr:col>
      <xdr:colOff>549864</xdr:colOff>
      <xdr:row>47</xdr:row>
      <xdr:rowOff>78757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id="{86C1928A-2B18-444E-B62E-B63ED8A442DE}"/>
            </a:ext>
          </a:extLst>
        </xdr:cNvPr>
        <xdr:cNvSpPr/>
      </xdr:nvSpPr>
      <xdr:spPr bwMode="auto">
        <a:xfrm>
          <a:off x="10324715" y="792352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665950</xdr:colOff>
      <xdr:row>46</xdr:row>
      <xdr:rowOff>157640</xdr:rowOff>
    </xdr:from>
    <xdr:to>
      <xdr:col>16</xdr:col>
      <xdr:colOff>292330</xdr:colOff>
      <xdr:row>47</xdr:row>
      <xdr:rowOff>36000</xdr:rowOff>
    </xdr:to>
    <xdr:sp macro="" textlink="">
      <xdr:nvSpPr>
        <xdr:cNvPr id="444" name="Line 388">
          <a:extLst>
            <a:ext uri="{FF2B5EF4-FFF2-40B4-BE49-F238E27FC236}">
              <a16:creationId xmlns:a16="http://schemas.microsoft.com/office/drawing/2014/main" id="{12530201-E5BC-4570-B916-9D39C265DBB2}"/>
            </a:ext>
          </a:extLst>
        </xdr:cNvPr>
        <xdr:cNvSpPr>
          <a:spLocks noChangeShapeType="1"/>
        </xdr:cNvSpPr>
      </xdr:nvSpPr>
      <xdr:spPr bwMode="auto">
        <a:xfrm flipH="1" flipV="1">
          <a:off x="10686250" y="8044340"/>
          <a:ext cx="331230" cy="4981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194896</xdr:colOff>
      <xdr:row>44</xdr:row>
      <xdr:rowOff>101111</xdr:rowOff>
    </xdr:from>
    <xdr:to>
      <xdr:col>14</xdr:col>
      <xdr:colOff>515642</xdr:colOff>
      <xdr:row>46</xdr:row>
      <xdr:rowOff>7215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587FA35E-265E-49F1-97B0-C44B77B69779}"/>
            </a:ext>
          </a:extLst>
        </xdr:cNvPr>
        <xdr:cNvSpPr/>
      </xdr:nvSpPr>
      <xdr:spPr bwMode="auto">
        <a:xfrm>
          <a:off x="9510346" y="764491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133350</xdr:colOff>
      <xdr:row>44</xdr:row>
      <xdr:rowOff>141409</xdr:rowOff>
    </xdr:from>
    <xdr:to>
      <xdr:col>13</xdr:col>
      <xdr:colOff>454096</xdr:colOff>
      <xdr:row>46</xdr:row>
      <xdr:rowOff>47513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C8A0E9EA-96A4-41B7-8C69-FCD2A11C885A}"/>
            </a:ext>
          </a:extLst>
        </xdr:cNvPr>
        <xdr:cNvSpPr/>
      </xdr:nvSpPr>
      <xdr:spPr bwMode="auto">
        <a:xfrm>
          <a:off x="8743950" y="7685209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72309</xdr:colOff>
      <xdr:row>53</xdr:row>
      <xdr:rowOff>118265</xdr:rowOff>
    </xdr:from>
    <xdr:to>
      <xdr:col>14</xdr:col>
      <xdr:colOff>250484</xdr:colOff>
      <xdr:row>54</xdr:row>
      <xdr:rowOff>157428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34B62114-DD25-4844-A749-6E1ED0B08BAB}"/>
            </a:ext>
          </a:extLst>
        </xdr:cNvPr>
        <xdr:cNvSpPr/>
      </xdr:nvSpPr>
      <xdr:spPr bwMode="auto">
        <a:xfrm>
          <a:off x="9387759" y="9205115"/>
          <a:ext cx="178175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234762</xdr:colOff>
      <xdr:row>49</xdr:row>
      <xdr:rowOff>21647</xdr:rowOff>
    </xdr:from>
    <xdr:to>
      <xdr:col>12</xdr:col>
      <xdr:colOff>402654</xdr:colOff>
      <xdr:row>49</xdr:row>
      <xdr:rowOff>164477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091C47FE-881E-4582-8D46-4A2C552F9495}"/>
            </a:ext>
          </a:extLst>
        </xdr:cNvPr>
        <xdr:cNvSpPr/>
      </xdr:nvSpPr>
      <xdr:spPr bwMode="auto">
        <a:xfrm>
          <a:off x="8140512" y="8422697"/>
          <a:ext cx="167892" cy="142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491467</xdr:colOff>
      <xdr:row>55</xdr:row>
      <xdr:rowOff>75816</xdr:rowOff>
    </xdr:from>
    <xdr:to>
      <xdr:col>14</xdr:col>
      <xdr:colOff>736916</xdr:colOff>
      <xdr:row>56</xdr:row>
      <xdr:rowOff>118897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037187A5-BBAF-4843-8903-7ADBA71BF327}"/>
            </a:ext>
          </a:extLst>
        </xdr:cNvPr>
        <xdr:cNvSpPr/>
      </xdr:nvSpPr>
      <xdr:spPr bwMode="auto">
        <a:xfrm>
          <a:off x="9806917" y="9505566"/>
          <a:ext cx="213699" cy="214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11</xdr:col>
      <xdr:colOff>406269</xdr:colOff>
      <xdr:row>61</xdr:row>
      <xdr:rowOff>73846</xdr:rowOff>
    </xdr:from>
    <xdr:to>
      <xdr:col>11</xdr:col>
      <xdr:colOff>626318</xdr:colOff>
      <xdr:row>62</xdr:row>
      <xdr:rowOff>113994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7B3B79D1-182A-4434-A330-F769760856E5}"/>
            </a:ext>
          </a:extLst>
        </xdr:cNvPr>
        <xdr:cNvSpPr/>
      </xdr:nvSpPr>
      <xdr:spPr bwMode="auto">
        <a:xfrm>
          <a:off x="7607169" y="10532296"/>
          <a:ext cx="220049" cy="211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104775</xdr:colOff>
      <xdr:row>63</xdr:row>
      <xdr:rowOff>88610</xdr:rowOff>
    </xdr:from>
    <xdr:to>
      <xdr:col>14</xdr:col>
      <xdr:colOff>350224</xdr:colOff>
      <xdr:row>64</xdr:row>
      <xdr:rowOff>126042</xdr:rowOff>
    </xdr:to>
    <xdr:sp macro="" textlink="">
      <xdr:nvSpPr>
        <xdr:cNvPr id="451" name="六角形 450">
          <a:extLst>
            <a:ext uri="{FF2B5EF4-FFF2-40B4-BE49-F238E27FC236}">
              <a16:creationId xmlns:a16="http://schemas.microsoft.com/office/drawing/2014/main" id="{D1F47B56-4883-42E8-B21A-9341C166D8E2}"/>
            </a:ext>
          </a:extLst>
        </xdr:cNvPr>
        <xdr:cNvSpPr/>
      </xdr:nvSpPr>
      <xdr:spPr bwMode="auto">
        <a:xfrm>
          <a:off x="9420225" y="108899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747032</xdr:colOff>
      <xdr:row>63</xdr:row>
      <xdr:rowOff>58511</xdr:rowOff>
    </xdr:from>
    <xdr:to>
      <xdr:col>18</xdr:col>
      <xdr:colOff>220956</xdr:colOff>
      <xdr:row>64</xdr:row>
      <xdr:rowOff>97674</xdr:rowOff>
    </xdr:to>
    <xdr:sp macro="" textlink="">
      <xdr:nvSpPr>
        <xdr:cNvPr id="452" name="六角形 451">
          <a:extLst>
            <a:ext uri="{FF2B5EF4-FFF2-40B4-BE49-F238E27FC236}">
              <a16:creationId xmlns:a16="http://schemas.microsoft.com/office/drawing/2014/main" id="{F9731ED5-16E2-4E33-A083-2408B8E862A2}"/>
            </a:ext>
          </a:extLst>
        </xdr:cNvPr>
        <xdr:cNvSpPr/>
      </xdr:nvSpPr>
      <xdr:spPr bwMode="auto">
        <a:xfrm>
          <a:off x="12132582" y="10859861"/>
          <a:ext cx="2232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587710</xdr:colOff>
      <xdr:row>61</xdr:row>
      <xdr:rowOff>58489</xdr:rowOff>
    </xdr:from>
    <xdr:to>
      <xdr:col>18</xdr:col>
      <xdr:colOff>66842</xdr:colOff>
      <xdr:row>62</xdr:row>
      <xdr:rowOff>72587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id="{304DB7DA-0A62-40C1-9882-9A396C996B60}"/>
            </a:ext>
          </a:extLst>
        </xdr:cNvPr>
        <xdr:cNvSpPr/>
      </xdr:nvSpPr>
      <xdr:spPr bwMode="auto">
        <a:xfrm>
          <a:off x="12017710" y="10516939"/>
          <a:ext cx="183982" cy="185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506493</xdr:colOff>
      <xdr:row>44</xdr:row>
      <xdr:rowOff>8660</xdr:rowOff>
    </xdr:from>
    <xdr:to>
      <xdr:col>20</xdr:col>
      <xdr:colOff>667944</xdr:colOff>
      <xdr:row>44</xdr:row>
      <xdr:rowOff>147205</xdr:rowOff>
    </xdr:to>
    <xdr:sp macro="" textlink="">
      <xdr:nvSpPr>
        <xdr:cNvPr id="454" name="六角形 453">
          <a:extLst>
            <a:ext uri="{FF2B5EF4-FFF2-40B4-BE49-F238E27FC236}">
              <a16:creationId xmlns:a16="http://schemas.microsoft.com/office/drawing/2014/main" id="{06B5AEF2-13FE-4452-AB1A-60F8CD97AA59}"/>
            </a:ext>
          </a:extLst>
        </xdr:cNvPr>
        <xdr:cNvSpPr/>
      </xdr:nvSpPr>
      <xdr:spPr bwMode="auto">
        <a:xfrm>
          <a:off x="14063743" y="7552460"/>
          <a:ext cx="161451" cy="138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161925</xdr:colOff>
      <xdr:row>37</xdr:row>
      <xdr:rowOff>123825</xdr:rowOff>
    </xdr:from>
    <xdr:to>
      <xdr:col>14</xdr:col>
      <xdr:colOff>550984</xdr:colOff>
      <xdr:row>40</xdr:row>
      <xdr:rowOff>739</xdr:rowOff>
    </xdr:to>
    <xdr:grpSp>
      <xdr:nvGrpSpPr>
        <xdr:cNvPr id="455" name="Group 6672">
          <a:extLst>
            <a:ext uri="{FF2B5EF4-FFF2-40B4-BE49-F238E27FC236}">
              <a16:creationId xmlns:a16="http://schemas.microsoft.com/office/drawing/2014/main" id="{A95F37E9-2C26-4447-8D11-AB12B9C2BF92}"/>
            </a:ext>
          </a:extLst>
        </xdr:cNvPr>
        <xdr:cNvGrpSpPr>
          <a:grpSpLocks/>
        </xdr:cNvGrpSpPr>
      </xdr:nvGrpSpPr>
      <xdr:grpSpPr bwMode="auto">
        <a:xfrm>
          <a:off x="9504892" y="6545792"/>
          <a:ext cx="389059" cy="397614"/>
          <a:chOff x="536" y="110"/>
          <a:chExt cx="46" cy="44"/>
        </a:xfrm>
      </xdr:grpSpPr>
      <xdr:pic>
        <xdr:nvPicPr>
          <xdr:cNvPr id="456" name="Picture 6673" descr="route2">
            <a:extLst>
              <a:ext uri="{FF2B5EF4-FFF2-40B4-BE49-F238E27FC236}">
                <a16:creationId xmlns:a16="http://schemas.microsoft.com/office/drawing/2014/main" id="{6FC1A878-F36B-49EC-A383-B8822FBC6D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7" name="Text Box 6674">
            <a:extLst>
              <a:ext uri="{FF2B5EF4-FFF2-40B4-BE49-F238E27FC236}">
                <a16:creationId xmlns:a16="http://schemas.microsoft.com/office/drawing/2014/main" id="{A603C07C-42F5-4B9D-8029-61FCE67B85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76200</xdr:colOff>
      <xdr:row>35</xdr:row>
      <xdr:rowOff>133350</xdr:rowOff>
    </xdr:from>
    <xdr:to>
      <xdr:col>16</xdr:col>
      <xdr:colOff>465259</xdr:colOff>
      <xdr:row>38</xdr:row>
      <xdr:rowOff>5503</xdr:rowOff>
    </xdr:to>
    <xdr:grpSp>
      <xdr:nvGrpSpPr>
        <xdr:cNvPr id="458" name="Group 6672">
          <a:extLst>
            <a:ext uri="{FF2B5EF4-FFF2-40B4-BE49-F238E27FC236}">
              <a16:creationId xmlns:a16="http://schemas.microsoft.com/office/drawing/2014/main" id="{7849F8C6-714B-4AAB-89A6-2594F38ABF13}"/>
            </a:ext>
          </a:extLst>
        </xdr:cNvPr>
        <xdr:cNvGrpSpPr>
          <a:grpSpLocks/>
        </xdr:cNvGrpSpPr>
      </xdr:nvGrpSpPr>
      <xdr:grpSpPr bwMode="auto">
        <a:xfrm>
          <a:off x="10833100" y="6208183"/>
          <a:ext cx="389059" cy="392853"/>
          <a:chOff x="536" y="110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01135EEA-3533-4A1C-9468-433DDFE945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558AED0F-9AE3-45E2-B299-789F4436E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77667</xdr:colOff>
      <xdr:row>61</xdr:row>
      <xdr:rowOff>95251</xdr:rowOff>
    </xdr:from>
    <xdr:to>
      <xdr:col>16</xdr:col>
      <xdr:colOff>227869</xdr:colOff>
      <xdr:row>62</xdr:row>
      <xdr:rowOff>88657</xdr:rowOff>
    </xdr:to>
    <xdr:sp macro="" textlink="">
      <xdr:nvSpPr>
        <xdr:cNvPr id="461" name="Oval 821">
          <a:extLst>
            <a:ext uri="{FF2B5EF4-FFF2-40B4-BE49-F238E27FC236}">
              <a16:creationId xmlns:a16="http://schemas.microsoft.com/office/drawing/2014/main" id="{A414F934-6897-4B48-BD95-300524D9574E}"/>
            </a:ext>
          </a:extLst>
        </xdr:cNvPr>
        <xdr:cNvSpPr>
          <a:spLocks noChangeArrowheads="1"/>
        </xdr:cNvSpPr>
      </xdr:nvSpPr>
      <xdr:spPr bwMode="auto">
        <a:xfrm>
          <a:off x="10802817" y="1055370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74107</xdr:colOff>
      <xdr:row>62</xdr:row>
      <xdr:rowOff>122909</xdr:rowOff>
    </xdr:from>
    <xdr:to>
      <xdr:col>16</xdr:col>
      <xdr:colOff>195734</xdr:colOff>
      <xdr:row>63</xdr:row>
      <xdr:rowOff>76853</xdr:rowOff>
    </xdr:to>
    <xdr:sp macro="" textlink="">
      <xdr:nvSpPr>
        <xdr:cNvPr id="462" name="AutoShape 818">
          <a:extLst>
            <a:ext uri="{FF2B5EF4-FFF2-40B4-BE49-F238E27FC236}">
              <a16:creationId xmlns:a16="http://schemas.microsoft.com/office/drawing/2014/main" id="{2BA67104-8D13-4F0F-B010-2130C496E936}"/>
            </a:ext>
          </a:extLst>
        </xdr:cNvPr>
        <xdr:cNvSpPr>
          <a:spLocks noChangeArrowheads="1"/>
        </xdr:cNvSpPr>
      </xdr:nvSpPr>
      <xdr:spPr bwMode="auto">
        <a:xfrm>
          <a:off x="10799257" y="1075280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462831</xdr:colOff>
      <xdr:row>35</xdr:row>
      <xdr:rowOff>50444</xdr:rowOff>
    </xdr:from>
    <xdr:to>
      <xdr:col>20</xdr:col>
      <xdr:colOff>29464</xdr:colOff>
      <xdr:row>36</xdr:row>
      <xdr:rowOff>107595</xdr:rowOff>
    </xdr:to>
    <xdr:sp macro="" textlink="">
      <xdr:nvSpPr>
        <xdr:cNvPr id="463" name="六角形 462">
          <a:extLst>
            <a:ext uri="{FF2B5EF4-FFF2-40B4-BE49-F238E27FC236}">
              <a16:creationId xmlns:a16="http://schemas.microsoft.com/office/drawing/2014/main" id="{21A8D66F-4943-4058-AC52-2A52A37B97EA}"/>
            </a:ext>
          </a:extLst>
        </xdr:cNvPr>
        <xdr:cNvSpPr/>
      </xdr:nvSpPr>
      <xdr:spPr bwMode="auto">
        <a:xfrm>
          <a:off x="13302531" y="6051194"/>
          <a:ext cx="284183" cy="228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31248</xdr:colOff>
      <xdr:row>18</xdr:row>
      <xdr:rowOff>153494</xdr:rowOff>
    </xdr:from>
    <xdr:to>
      <xdr:col>16</xdr:col>
      <xdr:colOff>354398</xdr:colOff>
      <xdr:row>20</xdr:row>
      <xdr:rowOff>38324</xdr:rowOff>
    </xdr:to>
    <xdr:grpSp>
      <xdr:nvGrpSpPr>
        <xdr:cNvPr id="464" name="Group 6672">
          <a:extLst>
            <a:ext uri="{FF2B5EF4-FFF2-40B4-BE49-F238E27FC236}">
              <a16:creationId xmlns:a16="http://schemas.microsoft.com/office/drawing/2014/main" id="{98050B04-BBF8-4344-B2A8-C7109A75A3B6}"/>
            </a:ext>
          </a:extLst>
        </xdr:cNvPr>
        <xdr:cNvGrpSpPr>
          <a:grpSpLocks/>
        </xdr:cNvGrpSpPr>
      </xdr:nvGrpSpPr>
      <xdr:grpSpPr bwMode="auto">
        <a:xfrm>
          <a:off x="10788148" y="3277694"/>
          <a:ext cx="323150" cy="231963"/>
          <a:chOff x="535" y="109"/>
          <a:chExt cx="42" cy="37"/>
        </a:xfrm>
      </xdr:grpSpPr>
      <xdr:pic>
        <xdr:nvPicPr>
          <xdr:cNvPr id="465" name="Picture 6673" descr="route2">
            <a:extLst>
              <a:ext uri="{FF2B5EF4-FFF2-40B4-BE49-F238E27FC236}">
                <a16:creationId xmlns:a16="http://schemas.microsoft.com/office/drawing/2014/main" id="{CC4A16B4-D580-450C-BC9E-76B1349B20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6" name="Text Box 6674">
            <a:extLst>
              <a:ext uri="{FF2B5EF4-FFF2-40B4-BE49-F238E27FC236}">
                <a16:creationId xmlns:a16="http://schemas.microsoft.com/office/drawing/2014/main" id="{D69C08FF-5C70-45E1-B65C-18CB9BFE0A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28604</xdr:colOff>
      <xdr:row>14</xdr:row>
      <xdr:rowOff>126334</xdr:rowOff>
    </xdr:from>
    <xdr:ext cx="609320" cy="174825"/>
    <xdr:sp macro="" textlink="">
      <xdr:nvSpPr>
        <xdr:cNvPr id="467" name="Text Box 1030">
          <a:extLst>
            <a:ext uri="{FF2B5EF4-FFF2-40B4-BE49-F238E27FC236}">
              <a16:creationId xmlns:a16="http://schemas.microsoft.com/office/drawing/2014/main" id="{C3A5FB4E-599A-4CBD-BB52-A1E2D6C66AD9}"/>
            </a:ext>
          </a:extLst>
        </xdr:cNvPr>
        <xdr:cNvSpPr txBox="1">
          <a:spLocks noChangeArrowheads="1"/>
        </xdr:cNvSpPr>
      </xdr:nvSpPr>
      <xdr:spPr bwMode="auto">
        <a:xfrm>
          <a:off x="12868304" y="2526634"/>
          <a:ext cx="609320" cy="17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19</xdr:col>
      <xdr:colOff>650168</xdr:colOff>
      <xdr:row>14</xdr:row>
      <xdr:rowOff>156443</xdr:rowOff>
    </xdr:from>
    <xdr:to>
      <xdr:col>20</xdr:col>
      <xdr:colOff>65319</xdr:colOff>
      <xdr:row>15</xdr:row>
      <xdr:rowOff>103911</xdr:rowOff>
    </xdr:to>
    <xdr:sp macro="" textlink="">
      <xdr:nvSpPr>
        <xdr:cNvPr id="468" name="Oval 754">
          <a:extLst>
            <a:ext uri="{FF2B5EF4-FFF2-40B4-BE49-F238E27FC236}">
              <a16:creationId xmlns:a16="http://schemas.microsoft.com/office/drawing/2014/main" id="{2E8181F7-0597-4145-89D7-0E19726A1588}"/>
            </a:ext>
          </a:extLst>
        </xdr:cNvPr>
        <xdr:cNvSpPr>
          <a:spLocks noChangeArrowheads="1"/>
        </xdr:cNvSpPr>
      </xdr:nvSpPr>
      <xdr:spPr bwMode="auto">
        <a:xfrm>
          <a:off x="13489868" y="2556743"/>
          <a:ext cx="132701" cy="118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144675</xdr:colOff>
      <xdr:row>15</xdr:row>
      <xdr:rowOff>22550</xdr:rowOff>
    </xdr:from>
    <xdr:to>
      <xdr:col>20</xdr:col>
      <xdr:colOff>393818</xdr:colOff>
      <xdr:row>16</xdr:row>
      <xdr:rowOff>63525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4DA8037E-1B3C-4C73-8941-D4E4FEC5C817}"/>
            </a:ext>
          </a:extLst>
        </xdr:cNvPr>
        <xdr:cNvSpPr/>
      </xdr:nvSpPr>
      <xdr:spPr bwMode="auto">
        <a:xfrm>
          <a:off x="13701925" y="2594300"/>
          <a:ext cx="249143" cy="2124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305867</xdr:colOff>
      <xdr:row>46</xdr:row>
      <xdr:rowOff>93146</xdr:rowOff>
    </xdr:from>
    <xdr:to>
      <xdr:col>11</xdr:col>
      <xdr:colOff>700156</xdr:colOff>
      <xdr:row>49</xdr:row>
      <xdr:rowOff>64945</xdr:rowOff>
    </xdr:to>
    <xdr:pic>
      <xdr:nvPicPr>
        <xdr:cNvPr id="470" name="図 469">
          <a:extLst>
            <a:ext uri="{FF2B5EF4-FFF2-40B4-BE49-F238E27FC236}">
              <a16:creationId xmlns:a16="http://schemas.microsoft.com/office/drawing/2014/main" id="{44ED9CD7-B2F9-47F0-BA33-10DC1F50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7460837" y="8025776"/>
          <a:ext cx="486149" cy="394289"/>
        </a:xfrm>
        <a:prstGeom prst="rect">
          <a:avLst/>
        </a:prstGeom>
      </xdr:spPr>
    </xdr:pic>
    <xdr:clientData/>
  </xdr:twoCellAnchor>
  <xdr:oneCellAnchor>
    <xdr:from>
      <xdr:col>13</xdr:col>
      <xdr:colOff>24105</xdr:colOff>
      <xdr:row>30</xdr:row>
      <xdr:rowOff>77327</xdr:rowOff>
    </xdr:from>
    <xdr:ext cx="414542" cy="110665"/>
    <xdr:sp macro="" textlink="">
      <xdr:nvSpPr>
        <xdr:cNvPr id="471" name="Text Box 1118">
          <a:extLst>
            <a:ext uri="{FF2B5EF4-FFF2-40B4-BE49-F238E27FC236}">
              <a16:creationId xmlns:a16="http://schemas.microsoft.com/office/drawing/2014/main" id="{94E56C54-36FE-4CB6-B7E6-ABBAD6C42D27}"/>
            </a:ext>
          </a:extLst>
        </xdr:cNvPr>
        <xdr:cNvSpPr txBox="1">
          <a:spLocks noChangeArrowheads="1"/>
        </xdr:cNvSpPr>
      </xdr:nvSpPr>
      <xdr:spPr bwMode="auto">
        <a:xfrm>
          <a:off x="8634705" y="5220827"/>
          <a:ext cx="414542" cy="1106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ｲｰﾄｲﾝ可</a:t>
          </a:r>
        </a:p>
      </xdr:txBody>
    </xdr:sp>
    <xdr:clientData/>
  </xdr:oneCellAnchor>
  <xdr:twoCellAnchor>
    <xdr:from>
      <xdr:col>16</xdr:col>
      <xdr:colOff>109971</xdr:colOff>
      <xdr:row>20</xdr:row>
      <xdr:rowOff>32812</xdr:rowOff>
    </xdr:from>
    <xdr:to>
      <xdr:col>16</xdr:col>
      <xdr:colOff>245686</xdr:colOff>
      <xdr:row>20</xdr:row>
      <xdr:rowOff>143926</xdr:rowOff>
    </xdr:to>
    <xdr:sp macro="" textlink="">
      <xdr:nvSpPr>
        <xdr:cNvPr id="472" name="Line 369">
          <a:extLst>
            <a:ext uri="{FF2B5EF4-FFF2-40B4-BE49-F238E27FC236}">
              <a16:creationId xmlns:a16="http://schemas.microsoft.com/office/drawing/2014/main" id="{D141F55B-508A-4DE3-8F69-C533163B7F4D}"/>
            </a:ext>
          </a:extLst>
        </xdr:cNvPr>
        <xdr:cNvSpPr>
          <a:spLocks noChangeShapeType="1"/>
        </xdr:cNvSpPr>
      </xdr:nvSpPr>
      <xdr:spPr bwMode="auto">
        <a:xfrm flipH="1">
          <a:off x="10835121" y="3461812"/>
          <a:ext cx="135715" cy="11111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473" name="Text Box 209">
          <a:extLst>
            <a:ext uri="{FF2B5EF4-FFF2-40B4-BE49-F238E27FC236}">
              <a16:creationId xmlns:a16="http://schemas.microsoft.com/office/drawing/2014/main" id="{115EFD5B-07EB-4ACB-B7A2-2BEBC8C5B0F7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474" name="Text Box 1058">
          <a:extLst>
            <a:ext uri="{FF2B5EF4-FFF2-40B4-BE49-F238E27FC236}">
              <a16:creationId xmlns:a16="http://schemas.microsoft.com/office/drawing/2014/main" id="{A23C706A-AD1C-4116-8678-901CCD0B8666}"/>
            </a:ext>
          </a:extLst>
        </xdr:cNvPr>
        <xdr:cNvSpPr txBox="1">
          <a:spLocks noChangeArrowheads="1"/>
        </xdr:cNvSpPr>
      </xdr:nvSpPr>
      <xdr:spPr bwMode="auto">
        <a:xfrm>
          <a:off x="4381500" y="8401050"/>
          <a:ext cx="28574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475" name="Text Box 209">
          <a:extLst>
            <a:ext uri="{FF2B5EF4-FFF2-40B4-BE49-F238E27FC236}">
              <a16:creationId xmlns:a16="http://schemas.microsoft.com/office/drawing/2014/main" id="{C81F2933-C4FF-4682-9BA5-DA3624167C0A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476" name="Text Box 1058">
          <a:extLst>
            <a:ext uri="{FF2B5EF4-FFF2-40B4-BE49-F238E27FC236}">
              <a16:creationId xmlns:a16="http://schemas.microsoft.com/office/drawing/2014/main" id="{0B1E27B2-66C2-4D3F-9E62-F27299D88465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477" name="Text Box 1058">
          <a:extLst>
            <a:ext uri="{FF2B5EF4-FFF2-40B4-BE49-F238E27FC236}">
              <a16:creationId xmlns:a16="http://schemas.microsoft.com/office/drawing/2014/main" id="{DBE4CD9B-2564-4675-ACF3-17379239AE18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5605</xdr:colOff>
      <xdr:row>49</xdr:row>
      <xdr:rowOff>7473</xdr:rowOff>
    </xdr:from>
    <xdr:to>
      <xdr:col>5</xdr:col>
      <xdr:colOff>155017</xdr:colOff>
      <xdr:row>49</xdr:row>
      <xdr:rowOff>168091</xdr:rowOff>
    </xdr:to>
    <xdr:sp macro="" textlink="">
      <xdr:nvSpPr>
        <xdr:cNvPr id="478" name="六角形 477">
          <a:extLst>
            <a:ext uri="{FF2B5EF4-FFF2-40B4-BE49-F238E27FC236}">
              <a16:creationId xmlns:a16="http://schemas.microsoft.com/office/drawing/2014/main" id="{CD0E29F3-844B-4A91-91D5-98AD5FA238BB}"/>
            </a:ext>
          </a:extLst>
        </xdr:cNvPr>
        <xdr:cNvSpPr/>
      </xdr:nvSpPr>
      <xdr:spPr bwMode="auto">
        <a:xfrm>
          <a:off x="2977405" y="8408523"/>
          <a:ext cx="149412" cy="1606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479" name="Text Box 1058">
          <a:extLst>
            <a:ext uri="{FF2B5EF4-FFF2-40B4-BE49-F238E27FC236}">
              <a16:creationId xmlns:a16="http://schemas.microsoft.com/office/drawing/2014/main" id="{AE179C50-AD77-4AF7-B8B0-FF47607F7F44}"/>
            </a:ext>
          </a:extLst>
        </xdr:cNvPr>
        <xdr:cNvSpPr txBox="1">
          <a:spLocks noChangeArrowheads="1"/>
        </xdr:cNvSpPr>
      </xdr:nvSpPr>
      <xdr:spPr bwMode="auto">
        <a:xfrm>
          <a:off x="57912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7327</xdr:colOff>
      <xdr:row>49</xdr:row>
      <xdr:rowOff>15391</xdr:rowOff>
    </xdr:from>
    <xdr:to>
      <xdr:col>7</xdr:col>
      <xdr:colOff>177992</xdr:colOff>
      <xdr:row>49</xdr:row>
      <xdr:rowOff>158748</xdr:rowOff>
    </xdr:to>
    <xdr:sp macro="" textlink="">
      <xdr:nvSpPr>
        <xdr:cNvPr id="480" name="六角形 479">
          <a:extLst>
            <a:ext uri="{FF2B5EF4-FFF2-40B4-BE49-F238E27FC236}">
              <a16:creationId xmlns:a16="http://schemas.microsoft.com/office/drawing/2014/main" id="{781A741B-31B4-46B4-8F16-23467E5A1307}"/>
            </a:ext>
          </a:extLst>
        </xdr:cNvPr>
        <xdr:cNvSpPr/>
      </xdr:nvSpPr>
      <xdr:spPr bwMode="auto">
        <a:xfrm>
          <a:off x="4388827" y="8416441"/>
          <a:ext cx="170665" cy="143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9072</xdr:rowOff>
    </xdr:from>
    <xdr:to>
      <xdr:col>9</xdr:col>
      <xdr:colOff>172315</xdr:colOff>
      <xdr:row>49</xdr:row>
      <xdr:rowOff>170997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id="{FEF3EE62-EB70-41C7-AF2A-8653CDA88DE7}"/>
            </a:ext>
          </a:extLst>
        </xdr:cNvPr>
        <xdr:cNvSpPr/>
      </xdr:nvSpPr>
      <xdr:spPr bwMode="auto">
        <a:xfrm>
          <a:off x="5791200" y="84101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4536</xdr:colOff>
      <xdr:row>57</xdr:row>
      <xdr:rowOff>10310</xdr:rowOff>
    </xdr:from>
    <xdr:to>
      <xdr:col>1</xdr:col>
      <xdr:colOff>175614</xdr:colOff>
      <xdr:row>57</xdr:row>
      <xdr:rowOff>172235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id="{99BF73EE-96CB-44EC-B1B0-F1BACEF99F00}"/>
            </a:ext>
          </a:extLst>
        </xdr:cNvPr>
        <xdr:cNvSpPr/>
      </xdr:nvSpPr>
      <xdr:spPr bwMode="auto">
        <a:xfrm>
          <a:off x="156936" y="9782960"/>
          <a:ext cx="171078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4536</xdr:rowOff>
    </xdr:from>
    <xdr:to>
      <xdr:col>3</xdr:col>
      <xdr:colOff>172315</xdr:colOff>
      <xdr:row>57</xdr:row>
      <xdr:rowOff>166461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id="{6164F2FF-0469-410D-B8E0-59E1B6FB082F}"/>
            </a:ext>
          </a:extLst>
        </xdr:cNvPr>
        <xdr:cNvSpPr/>
      </xdr:nvSpPr>
      <xdr:spPr bwMode="auto">
        <a:xfrm>
          <a:off x="1562100" y="97771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7834</xdr:colOff>
      <xdr:row>57</xdr:row>
      <xdr:rowOff>19050</xdr:rowOff>
    </xdr:from>
    <xdr:to>
      <xdr:col>5</xdr:col>
      <xdr:colOff>158750</xdr:colOff>
      <xdr:row>58</xdr:row>
      <xdr:rowOff>9072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175A7126-A35A-4DC7-866E-5417B0A004CD}"/>
            </a:ext>
          </a:extLst>
        </xdr:cNvPr>
        <xdr:cNvSpPr/>
      </xdr:nvSpPr>
      <xdr:spPr bwMode="auto">
        <a:xfrm>
          <a:off x="2979634" y="9791700"/>
          <a:ext cx="150916" cy="161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20617</xdr:colOff>
      <xdr:row>57</xdr:row>
      <xdr:rowOff>20410</xdr:rowOff>
    </xdr:from>
    <xdr:to>
      <xdr:col>7</xdr:col>
      <xdr:colOff>194066</xdr:colOff>
      <xdr:row>58</xdr:row>
      <xdr:rowOff>12245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9D870E3B-9E68-43CA-AFA2-5A78416E2357}"/>
            </a:ext>
          </a:extLst>
        </xdr:cNvPr>
        <xdr:cNvSpPr/>
      </xdr:nvSpPr>
      <xdr:spPr bwMode="auto">
        <a:xfrm>
          <a:off x="4402117" y="9793060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9072</xdr:rowOff>
    </xdr:from>
    <xdr:to>
      <xdr:col>19</xdr:col>
      <xdr:colOff>172315</xdr:colOff>
      <xdr:row>1</xdr:row>
      <xdr:rowOff>170997</xdr:rowOff>
    </xdr:to>
    <xdr:sp macro="" textlink="">
      <xdr:nvSpPr>
        <xdr:cNvPr id="486" name="六角形 485">
          <a:extLst>
            <a:ext uri="{FF2B5EF4-FFF2-40B4-BE49-F238E27FC236}">
              <a16:creationId xmlns:a16="http://schemas.microsoft.com/office/drawing/2014/main" id="{5E055CCC-EE0A-4EF6-B49D-412FB420FDAD}"/>
            </a:ext>
          </a:extLst>
        </xdr:cNvPr>
        <xdr:cNvSpPr/>
      </xdr:nvSpPr>
      <xdr:spPr bwMode="auto">
        <a:xfrm>
          <a:off x="12839700" y="1805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10307</xdr:colOff>
      <xdr:row>9</xdr:row>
      <xdr:rowOff>9071</xdr:rowOff>
    </xdr:from>
    <xdr:to>
      <xdr:col>11</xdr:col>
      <xdr:colOff>183860</xdr:colOff>
      <xdr:row>9</xdr:row>
      <xdr:rowOff>170996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E9341150-3BF8-4D4B-97F9-F90A88BCCFA5}"/>
            </a:ext>
          </a:extLst>
        </xdr:cNvPr>
        <xdr:cNvSpPr/>
      </xdr:nvSpPr>
      <xdr:spPr bwMode="auto">
        <a:xfrm>
          <a:off x="7211207" y="1552121"/>
          <a:ext cx="17355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9072</xdr:rowOff>
    </xdr:from>
    <xdr:to>
      <xdr:col>13</xdr:col>
      <xdr:colOff>172315</xdr:colOff>
      <xdr:row>9</xdr:row>
      <xdr:rowOff>170997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6E182B6C-7003-4CA7-9A6C-3B163A0E40AD}"/>
            </a:ext>
          </a:extLst>
        </xdr:cNvPr>
        <xdr:cNvSpPr/>
      </xdr:nvSpPr>
      <xdr:spPr bwMode="auto">
        <a:xfrm>
          <a:off x="8610600" y="155212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172315</xdr:colOff>
      <xdr:row>9</xdr:row>
      <xdr:rowOff>161925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750D6235-6966-4457-A4B2-C4831BCBCE38}"/>
            </a:ext>
          </a:extLst>
        </xdr:cNvPr>
        <xdr:cNvSpPr/>
      </xdr:nvSpPr>
      <xdr:spPr bwMode="auto">
        <a:xfrm>
          <a:off x="100203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9</xdr:row>
      <xdr:rowOff>1</xdr:rowOff>
    </xdr:from>
    <xdr:to>
      <xdr:col>17</xdr:col>
      <xdr:colOff>185923</xdr:colOff>
      <xdr:row>9</xdr:row>
      <xdr:rowOff>161926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BB60971F-A40C-4A22-AF29-76FA62D5EBE4}"/>
            </a:ext>
          </a:extLst>
        </xdr:cNvPr>
        <xdr:cNvSpPr/>
      </xdr:nvSpPr>
      <xdr:spPr bwMode="auto">
        <a:xfrm>
          <a:off x="11443608" y="1543051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20888</xdr:colOff>
      <xdr:row>9</xdr:row>
      <xdr:rowOff>4177</xdr:rowOff>
    </xdr:from>
    <xdr:to>
      <xdr:col>19</xdr:col>
      <xdr:colOff>193203</xdr:colOff>
      <xdr:row>9</xdr:row>
      <xdr:rowOff>166102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54480D25-2745-4D9C-BB22-CA81CD58D8F2}"/>
            </a:ext>
          </a:extLst>
        </xdr:cNvPr>
        <xdr:cNvSpPr/>
      </xdr:nvSpPr>
      <xdr:spPr bwMode="auto">
        <a:xfrm>
          <a:off x="12860588" y="154722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14655</xdr:rowOff>
    </xdr:from>
    <xdr:to>
      <xdr:col>11</xdr:col>
      <xdr:colOff>149805</xdr:colOff>
      <xdr:row>17</xdr:row>
      <xdr:rowOff>169930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DD6952C5-499D-4055-8BFC-C50D08742204}"/>
            </a:ext>
          </a:extLst>
        </xdr:cNvPr>
        <xdr:cNvSpPr/>
      </xdr:nvSpPr>
      <xdr:spPr bwMode="auto">
        <a:xfrm>
          <a:off x="7200900" y="2929305"/>
          <a:ext cx="149805" cy="155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17</xdr:row>
      <xdr:rowOff>18217</xdr:rowOff>
    </xdr:from>
    <xdr:to>
      <xdr:col>13</xdr:col>
      <xdr:colOff>135329</xdr:colOff>
      <xdr:row>17</xdr:row>
      <xdr:rowOff>161925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F08D80BE-38CA-45AB-A1DC-03506942C429}"/>
            </a:ext>
          </a:extLst>
        </xdr:cNvPr>
        <xdr:cNvSpPr/>
      </xdr:nvSpPr>
      <xdr:spPr bwMode="auto">
        <a:xfrm>
          <a:off x="8610601" y="2932867"/>
          <a:ext cx="135328" cy="1437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14015</xdr:colOff>
      <xdr:row>17</xdr:row>
      <xdr:rowOff>9063</xdr:rowOff>
    </xdr:from>
    <xdr:to>
      <xdr:col>15</xdr:col>
      <xdr:colOff>186330</xdr:colOff>
      <xdr:row>17</xdr:row>
      <xdr:rowOff>170163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C5F7C06A-4E89-4034-990B-88FD4AC9BAD3}"/>
            </a:ext>
          </a:extLst>
        </xdr:cNvPr>
        <xdr:cNvSpPr/>
      </xdr:nvSpPr>
      <xdr:spPr bwMode="auto">
        <a:xfrm>
          <a:off x="10034315" y="2923713"/>
          <a:ext cx="172315" cy="1611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172315</xdr:colOff>
      <xdr:row>17</xdr:row>
      <xdr:rowOff>161925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D94E3886-4A97-45D9-A545-6FEDCB7C34CF}"/>
            </a:ext>
          </a:extLst>
        </xdr:cNvPr>
        <xdr:cNvSpPr/>
      </xdr:nvSpPr>
      <xdr:spPr bwMode="auto">
        <a:xfrm>
          <a:off x="114300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172315</xdr:colOff>
      <xdr:row>17</xdr:row>
      <xdr:rowOff>161925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7172FA50-E5B4-4450-84FC-135F67B3BBA1}"/>
            </a:ext>
          </a:extLst>
        </xdr:cNvPr>
        <xdr:cNvSpPr/>
      </xdr:nvSpPr>
      <xdr:spPr bwMode="auto">
        <a:xfrm>
          <a:off x="128397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172315</xdr:colOff>
      <xdr:row>25</xdr:row>
      <xdr:rowOff>161925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93D8B015-B629-45DE-AB42-A7516B17069C}"/>
            </a:ext>
          </a:extLst>
        </xdr:cNvPr>
        <xdr:cNvSpPr/>
      </xdr:nvSpPr>
      <xdr:spPr bwMode="auto">
        <a:xfrm>
          <a:off x="720090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19050</xdr:colOff>
      <xdr:row>25</xdr:row>
      <xdr:rowOff>0</xdr:rowOff>
    </xdr:from>
    <xdr:to>
      <xdr:col>15</xdr:col>
      <xdr:colOff>191365</xdr:colOff>
      <xdr:row>25</xdr:row>
      <xdr:rowOff>161925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72F49433-A2BD-4F1F-8402-69FAD9A4A9AA}"/>
            </a:ext>
          </a:extLst>
        </xdr:cNvPr>
        <xdr:cNvSpPr/>
      </xdr:nvSpPr>
      <xdr:spPr bwMode="auto">
        <a:xfrm>
          <a:off x="1003935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21981</xdr:colOff>
      <xdr:row>25</xdr:row>
      <xdr:rowOff>4188</xdr:rowOff>
    </xdr:from>
    <xdr:to>
      <xdr:col>17</xdr:col>
      <xdr:colOff>194296</xdr:colOff>
      <xdr:row>25</xdr:row>
      <xdr:rowOff>167683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C370CC09-3BD8-41EC-9E00-053D1F8FC769}"/>
            </a:ext>
          </a:extLst>
        </xdr:cNvPr>
        <xdr:cNvSpPr/>
      </xdr:nvSpPr>
      <xdr:spPr bwMode="auto">
        <a:xfrm>
          <a:off x="11451981" y="4290438"/>
          <a:ext cx="172315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16574</xdr:colOff>
      <xdr:row>33</xdr:row>
      <xdr:rowOff>20412</xdr:rowOff>
    </xdr:from>
    <xdr:to>
      <xdr:col>13</xdr:col>
      <xdr:colOff>186970</xdr:colOff>
      <xdr:row>34</xdr:row>
      <xdr:rowOff>12248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052062B8-5231-4D86-BBA1-F7B66667FE23}"/>
            </a:ext>
          </a:extLst>
        </xdr:cNvPr>
        <xdr:cNvSpPr/>
      </xdr:nvSpPr>
      <xdr:spPr bwMode="auto">
        <a:xfrm>
          <a:off x="8627174" y="5678262"/>
          <a:ext cx="170396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7743</xdr:colOff>
      <xdr:row>33</xdr:row>
      <xdr:rowOff>15488</xdr:rowOff>
    </xdr:from>
    <xdr:to>
      <xdr:col>15</xdr:col>
      <xdr:colOff>180058</xdr:colOff>
      <xdr:row>34</xdr:row>
      <xdr:rowOff>7047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E793C687-F3D9-4671-A3BE-FF42E5CDC566}"/>
            </a:ext>
          </a:extLst>
        </xdr:cNvPr>
        <xdr:cNvSpPr/>
      </xdr:nvSpPr>
      <xdr:spPr bwMode="auto">
        <a:xfrm>
          <a:off x="10028043" y="5673338"/>
          <a:ext cx="172315" cy="1630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172315</xdr:colOff>
      <xdr:row>33</xdr:row>
      <xdr:rowOff>161925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C8532B25-7558-4246-8510-2B5A09F979B4}"/>
            </a:ext>
          </a:extLst>
        </xdr:cNvPr>
        <xdr:cNvSpPr/>
      </xdr:nvSpPr>
      <xdr:spPr bwMode="auto">
        <a:xfrm>
          <a:off x="114300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172315</xdr:colOff>
      <xdr:row>33</xdr:row>
      <xdr:rowOff>161925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id="{02CDC006-2EB8-46EB-AC7A-290B2601FE11}"/>
            </a:ext>
          </a:extLst>
        </xdr:cNvPr>
        <xdr:cNvSpPr/>
      </xdr:nvSpPr>
      <xdr:spPr bwMode="auto">
        <a:xfrm>
          <a:off x="128397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15876</xdr:colOff>
      <xdr:row>41</xdr:row>
      <xdr:rowOff>0</xdr:rowOff>
    </xdr:from>
    <xdr:to>
      <xdr:col>11</xdr:col>
      <xdr:colOff>188191</xdr:colOff>
      <xdr:row>41</xdr:row>
      <xdr:rowOff>161925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CDF491CE-B37E-4AB8-9634-DA0A5AAA1FEF}"/>
            </a:ext>
          </a:extLst>
        </xdr:cNvPr>
        <xdr:cNvSpPr/>
      </xdr:nvSpPr>
      <xdr:spPr bwMode="auto">
        <a:xfrm>
          <a:off x="7216776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19189</xdr:colOff>
      <xdr:row>41</xdr:row>
      <xdr:rowOff>2698</xdr:rowOff>
    </xdr:from>
    <xdr:to>
      <xdr:col>13</xdr:col>
      <xdr:colOff>191504</xdr:colOff>
      <xdr:row>41</xdr:row>
      <xdr:rowOff>166018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E9822FB7-6758-4C59-A5AD-3702ED549805}"/>
            </a:ext>
          </a:extLst>
        </xdr:cNvPr>
        <xdr:cNvSpPr/>
      </xdr:nvSpPr>
      <xdr:spPr bwMode="auto">
        <a:xfrm>
          <a:off x="8629789" y="7032148"/>
          <a:ext cx="172315" cy="1633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27212</xdr:colOff>
      <xdr:row>41</xdr:row>
      <xdr:rowOff>13607</xdr:rowOff>
    </xdr:from>
    <xdr:to>
      <xdr:col>15</xdr:col>
      <xdr:colOff>199527</xdr:colOff>
      <xdr:row>42</xdr:row>
      <xdr:rowOff>5443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id="{8485EA14-EE36-4A28-89D9-C8F6B048852B}"/>
            </a:ext>
          </a:extLst>
        </xdr:cNvPr>
        <xdr:cNvSpPr/>
      </xdr:nvSpPr>
      <xdr:spPr bwMode="auto">
        <a:xfrm>
          <a:off x="10047512" y="7043057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13705</xdr:colOff>
      <xdr:row>41</xdr:row>
      <xdr:rowOff>11546</xdr:rowOff>
    </xdr:from>
    <xdr:to>
      <xdr:col>17</xdr:col>
      <xdr:colOff>186020</xdr:colOff>
      <xdr:row>42</xdr:row>
      <xdr:rowOff>289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5D9010C9-653D-4CE1-8A83-342D7C76F077}"/>
            </a:ext>
          </a:extLst>
        </xdr:cNvPr>
        <xdr:cNvSpPr/>
      </xdr:nvSpPr>
      <xdr:spPr bwMode="auto">
        <a:xfrm>
          <a:off x="11443705" y="7040996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256576</xdr:colOff>
      <xdr:row>44</xdr:row>
      <xdr:rowOff>55655</xdr:rowOff>
    </xdr:from>
    <xdr:to>
      <xdr:col>19</xdr:col>
      <xdr:colOff>428891</xdr:colOff>
      <xdr:row>45</xdr:row>
      <xdr:rowOff>47491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16D5C976-A8E4-446F-8340-CBFE0013C121}"/>
            </a:ext>
          </a:extLst>
        </xdr:cNvPr>
        <xdr:cNvSpPr/>
      </xdr:nvSpPr>
      <xdr:spPr bwMode="auto">
        <a:xfrm>
          <a:off x="13096276" y="7599455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172315</xdr:colOff>
      <xdr:row>49</xdr:row>
      <xdr:rowOff>161925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434FB6A1-6F80-422D-9006-937A59CFCECC}"/>
            </a:ext>
          </a:extLst>
        </xdr:cNvPr>
        <xdr:cNvSpPr/>
      </xdr:nvSpPr>
      <xdr:spPr bwMode="auto">
        <a:xfrm>
          <a:off x="72009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172315</xdr:colOff>
      <xdr:row>49</xdr:row>
      <xdr:rowOff>161925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16AFFA38-A065-4DA6-AB8A-89E0D251F139}"/>
            </a:ext>
          </a:extLst>
        </xdr:cNvPr>
        <xdr:cNvSpPr/>
      </xdr:nvSpPr>
      <xdr:spPr bwMode="auto">
        <a:xfrm>
          <a:off x="86106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4535</xdr:colOff>
      <xdr:row>49</xdr:row>
      <xdr:rowOff>4536</xdr:rowOff>
    </xdr:from>
    <xdr:to>
      <xdr:col>15</xdr:col>
      <xdr:colOff>176850</xdr:colOff>
      <xdr:row>49</xdr:row>
      <xdr:rowOff>166461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76C6B09E-71E0-450D-B362-3C2C3D1E55F3}"/>
            </a:ext>
          </a:extLst>
        </xdr:cNvPr>
        <xdr:cNvSpPr/>
      </xdr:nvSpPr>
      <xdr:spPr bwMode="auto">
        <a:xfrm>
          <a:off x="10024835" y="84055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82CEB4BE-A29B-4E66-85C5-9C6CB732F3FE}"/>
            </a:ext>
          </a:extLst>
        </xdr:cNvPr>
        <xdr:cNvSpPr/>
      </xdr:nvSpPr>
      <xdr:spPr bwMode="auto">
        <a:xfrm>
          <a:off x="114300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132248</xdr:colOff>
      <xdr:row>53</xdr:row>
      <xdr:rowOff>77066</xdr:rowOff>
    </xdr:from>
    <xdr:to>
      <xdr:col>18</xdr:col>
      <xdr:colOff>304563</xdr:colOff>
      <xdr:row>54</xdr:row>
      <xdr:rowOff>65809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DC12D24F-3DE0-4E9D-97CF-875443675A47}"/>
            </a:ext>
          </a:extLst>
        </xdr:cNvPr>
        <xdr:cNvSpPr/>
      </xdr:nvSpPr>
      <xdr:spPr bwMode="auto">
        <a:xfrm>
          <a:off x="12267098" y="9163916"/>
          <a:ext cx="172315" cy="160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19246</xdr:colOff>
      <xdr:row>49</xdr:row>
      <xdr:rowOff>7620</xdr:rowOff>
    </xdr:from>
    <xdr:to>
      <xdr:col>19</xdr:col>
      <xdr:colOff>191561</xdr:colOff>
      <xdr:row>49</xdr:row>
      <xdr:rowOff>168326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EE78A7A9-46B8-47EA-80AE-7CABA8EEF287}"/>
            </a:ext>
          </a:extLst>
        </xdr:cNvPr>
        <xdr:cNvSpPr/>
      </xdr:nvSpPr>
      <xdr:spPr bwMode="auto">
        <a:xfrm>
          <a:off x="12858946" y="8408670"/>
          <a:ext cx="172315" cy="160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9072</xdr:colOff>
      <xdr:row>57</xdr:row>
      <xdr:rowOff>0</xdr:rowOff>
    </xdr:from>
    <xdr:to>
      <xdr:col>11</xdr:col>
      <xdr:colOff>181387</xdr:colOff>
      <xdr:row>57</xdr:row>
      <xdr:rowOff>161925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F9E9B8F8-D3E9-4EFE-86D7-2462D793E393}"/>
            </a:ext>
          </a:extLst>
        </xdr:cNvPr>
        <xdr:cNvSpPr/>
      </xdr:nvSpPr>
      <xdr:spPr bwMode="auto">
        <a:xfrm>
          <a:off x="7209972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15</xdr:col>
      <xdr:colOff>172315</xdr:colOff>
      <xdr:row>57</xdr:row>
      <xdr:rowOff>161925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92D3DC19-8E0D-479D-AEE6-CD0ACBC03935}"/>
            </a:ext>
          </a:extLst>
        </xdr:cNvPr>
        <xdr:cNvSpPr/>
      </xdr:nvSpPr>
      <xdr:spPr bwMode="auto">
        <a:xfrm>
          <a:off x="100203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172315</xdr:colOff>
      <xdr:row>57</xdr:row>
      <xdr:rowOff>161925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8FD0D5B7-8D9B-4DC3-92B3-F76068E37709}"/>
            </a:ext>
          </a:extLst>
        </xdr:cNvPr>
        <xdr:cNvSpPr/>
      </xdr:nvSpPr>
      <xdr:spPr bwMode="auto">
        <a:xfrm>
          <a:off x="114300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768803</xdr:colOff>
      <xdr:row>57</xdr:row>
      <xdr:rowOff>6804</xdr:rowOff>
    </xdr:from>
    <xdr:to>
      <xdr:col>19</xdr:col>
      <xdr:colOff>172315</xdr:colOff>
      <xdr:row>57</xdr:row>
      <xdr:rowOff>168729</xdr:rowOff>
    </xdr:to>
    <xdr:sp macro="" textlink="">
      <xdr:nvSpPr>
        <xdr:cNvPr id="518" name="六角形 517">
          <a:extLst>
            <a:ext uri="{FF2B5EF4-FFF2-40B4-BE49-F238E27FC236}">
              <a16:creationId xmlns:a16="http://schemas.microsoft.com/office/drawing/2014/main" id="{0FCAF2B7-2F4A-4A88-BB7E-356CC1FD890F}"/>
            </a:ext>
          </a:extLst>
        </xdr:cNvPr>
        <xdr:cNvSpPr/>
      </xdr:nvSpPr>
      <xdr:spPr bwMode="auto">
        <a:xfrm>
          <a:off x="12840153" y="9779454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207818</xdr:colOff>
      <xdr:row>60</xdr:row>
      <xdr:rowOff>115045</xdr:rowOff>
    </xdr:from>
    <xdr:to>
      <xdr:col>4</xdr:col>
      <xdr:colOff>660</xdr:colOff>
      <xdr:row>61</xdr:row>
      <xdr:rowOff>56168</xdr:rowOff>
    </xdr:to>
    <xdr:sp macro="" textlink="">
      <xdr:nvSpPr>
        <xdr:cNvPr id="519" name="Line 845">
          <a:extLst>
            <a:ext uri="{FF2B5EF4-FFF2-40B4-BE49-F238E27FC236}">
              <a16:creationId xmlns:a16="http://schemas.microsoft.com/office/drawing/2014/main" id="{49523743-452C-48E5-AED4-6F46120A7D60}"/>
            </a:ext>
          </a:extLst>
        </xdr:cNvPr>
        <xdr:cNvSpPr>
          <a:spLocks noChangeShapeType="1"/>
        </xdr:cNvSpPr>
      </xdr:nvSpPr>
      <xdr:spPr bwMode="auto">
        <a:xfrm>
          <a:off x="1769918" y="10402045"/>
          <a:ext cx="497692" cy="112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178777</xdr:colOff>
      <xdr:row>62</xdr:row>
      <xdr:rowOff>9525</xdr:rowOff>
    </xdr:from>
    <xdr:to>
      <xdr:col>18</xdr:col>
      <xdr:colOff>340702</xdr:colOff>
      <xdr:row>62</xdr:row>
      <xdr:rowOff>161925</xdr:rowOff>
    </xdr:to>
    <xdr:sp macro="" textlink="">
      <xdr:nvSpPr>
        <xdr:cNvPr id="520" name="Oval 796">
          <a:extLst>
            <a:ext uri="{FF2B5EF4-FFF2-40B4-BE49-F238E27FC236}">
              <a16:creationId xmlns:a16="http://schemas.microsoft.com/office/drawing/2014/main" id="{BE67CEC4-549F-440D-A6B4-DECF44884892}"/>
            </a:ext>
          </a:extLst>
        </xdr:cNvPr>
        <xdr:cNvSpPr>
          <a:spLocks noChangeArrowheads="1"/>
        </xdr:cNvSpPr>
      </xdr:nvSpPr>
      <xdr:spPr bwMode="auto">
        <a:xfrm>
          <a:off x="12313627" y="10639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379840</xdr:colOff>
      <xdr:row>43</xdr:row>
      <xdr:rowOff>109671</xdr:rowOff>
    </xdr:from>
    <xdr:to>
      <xdr:col>11</xdr:col>
      <xdr:colOff>632992</xdr:colOff>
      <xdr:row>45</xdr:row>
      <xdr:rowOff>3522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9AAEF44B-D43C-438A-8A62-EE62FCBFD797}"/>
            </a:ext>
          </a:extLst>
        </xdr:cNvPr>
        <xdr:cNvSpPr/>
      </xdr:nvSpPr>
      <xdr:spPr bwMode="auto">
        <a:xfrm>
          <a:off x="7580740" y="7482021"/>
          <a:ext cx="253152" cy="236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631336</xdr:colOff>
      <xdr:row>41</xdr:row>
      <xdr:rowOff>139186</xdr:rowOff>
    </xdr:from>
    <xdr:to>
      <xdr:col>12</xdr:col>
      <xdr:colOff>640861</xdr:colOff>
      <xdr:row>47</xdr:row>
      <xdr:rowOff>82036</xdr:rowOff>
    </xdr:to>
    <xdr:sp macro="" textlink="">
      <xdr:nvSpPr>
        <xdr:cNvPr id="522" name="Line 486">
          <a:extLst>
            <a:ext uri="{FF2B5EF4-FFF2-40B4-BE49-F238E27FC236}">
              <a16:creationId xmlns:a16="http://schemas.microsoft.com/office/drawing/2014/main" id="{FEE719BC-956C-45E1-966C-28A3B5948C69}"/>
            </a:ext>
          </a:extLst>
        </xdr:cNvPr>
        <xdr:cNvSpPr>
          <a:spLocks noChangeShapeType="1"/>
        </xdr:cNvSpPr>
      </xdr:nvSpPr>
      <xdr:spPr bwMode="auto">
        <a:xfrm flipH="1">
          <a:off x="8537086" y="7168636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678498</xdr:colOff>
      <xdr:row>41</xdr:row>
      <xdr:rowOff>136438</xdr:rowOff>
    </xdr:from>
    <xdr:to>
      <xdr:col>12</xdr:col>
      <xdr:colOff>681673</xdr:colOff>
      <xdr:row>47</xdr:row>
      <xdr:rowOff>79288</xdr:rowOff>
    </xdr:to>
    <xdr:sp macro="" textlink="">
      <xdr:nvSpPr>
        <xdr:cNvPr id="523" name="Line 486">
          <a:extLst>
            <a:ext uri="{FF2B5EF4-FFF2-40B4-BE49-F238E27FC236}">
              <a16:creationId xmlns:a16="http://schemas.microsoft.com/office/drawing/2014/main" id="{B59E13B3-52B9-457C-B623-92552CEEB8F2}"/>
            </a:ext>
          </a:extLst>
        </xdr:cNvPr>
        <xdr:cNvSpPr>
          <a:spLocks noChangeShapeType="1"/>
        </xdr:cNvSpPr>
      </xdr:nvSpPr>
      <xdr:spPr bwMode="auto">
        <a:xfrm flipH="1">
          <a:off x="8584248" y="7165888"/>
          <a:ext cx="317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592558</xdr:colOff>
      <xdr:row>45</xdr:row>
      <xdr:rowOff>51954</xdr:rowOff>
    </xdr:from>
    <xdr:ext cx="63500" cy="646545"/>
    <xdr:sp macro="" textlink="">
      <xdr:nvSpPr>
        <xdr:cNvPr id="524" name="Text Box 490">
          <a:extLst>
            <a:ext uri="{FF2B5EF4-FFF2-40B4-BE49-F238E27FC236}">
              <a16:creationId xmlns:a16="http://schemas.microsoft.com/office/drawing/2014/main" id="{3268AC17-2A11-43B8-9466-9C3F78358DA4}"/>
            </a:ext>
          </a:extLst>
        </xdr:cNvPr>
        <xdr:cNvSpPr txBox="1">
          <a:spLocks noChangeArrowheads="1"/>
        </xdr:cNvSpPr>
      </xdr:nvSpPr>
      <xdr:spPr bwMode="auto">
        <a:xfrm>
          <a:off x="8498308" y="7767204"/>
          <a:ext cx="63500" cy="6465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6000"/>
          </a:srgb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oneCellAnchor>
  <xdr:twoCellAnchor>
    <xdr:from>
      <xdr:col>7</xdr:col>
      <xdr:colOff>692329</xdr:colOff>
      <xdr:row>57</xdr:row>
      <xdr:rowOff>102401</xdr:rowOff>
    </xdr:from>
    <xdr:to>
      <xdr:col>8</xdr:col>
      <xdr:colOff>155520</xdr:colOff>
      <xdr:row>64</xdr:row>
      <xdr:rowOff>159116</xdr:rowOff>
    </xdr:to>
    <xdr:sp macro="" textlink="">
      <xdr:nvSpPr>
        <xdr:cNvPr id="525" name="Line 420">
          <a:extLst>
            <a:ext uri="{FF2B5EF4-FFF2-40B4-BE49-F238E27FC236}">
              <a16:creationId xmlns:a16="http://schemas.microsoft.com/office/drawing/2014/main" id="{DE5BC800-9D51-467C-8431-74F8FF96FFBD}"/>
            </a:ext>
          </a:extLst>
        </xdr:cNvPr>
        <xdr:cNvSpPr>
          <a:spLocks noChangeShapeType="1"/>
        </xdr:cNvSpPr>
      </xdr:nvSpPr>
      <xdr:spPr bwMode="auto">
        <a:xfrm flipV="1">
          <a:off x="5073829" y="9875051"/>
          <a:ext cx="168041" cy="1256865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56" h="1270409">
              <a:moveTo>
                <a:pt x="0" y="0"/>
              </a:moveTo>
              <a:cubicBezTo>
                <a:pt x="14287" y="74159"/>
                <a:pt x="-170" y="631750"/>
                <a:pt x="17689" y="724448"/>
              </a:cubicBezTo>
              <a:cubicBezTo>
                <a:pt x="113620" y="739643"/>
                <a:pt x="85200" y="721899"/>
                <a:pt x="153760" y="744858"/>
              </a:cubicBezTo>
              <a:cubicBezTo>
                <a:pt x="195105" y="835852"/>
                <a:pt x="242554" y="1202094"/>
                <a:pt x="265756" y="12704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358470</xdr:colOff>
      <xdr:row>63</xdr:row>
      <xdr:rowOff>17955</xdr:rowOff>
    </xdr:from>
    <xdr:to>
      <xdr:col>8</xdr:col>
      <xdr:colOff>22978</xdr:colOff>
      <xdr:row>64</xdr:row>
      <xdr:rowOff>37005</xdr:rowOff>
    </xdr:to>
    <xdr:sp macro="" textlink="">
      <xdr:nvSpPr>
        <xdr:cNvPr id="526" name="Text Box 1100">
          <a:extLst>
            <a:ext uri="{FF2B5EF4-FFF2-40B4-BE49-F238E27FC236}">
              <a16:creationId xmlns:a16="http://schemas.microsoft.com/office/drawing/2014/main" id="{461FCFEF-BD61-450E-94AD-EACF23E74A16}"/>
            </a:ext>
          </a:extLst>
        </xdr:cNvPr>
        <xdr:cNvSpPr txBox="1">
          <a:spLocks noChangeArrowheads="1"/>
        </xdr:cNvSpPr>
      </xdr:nvSpPr>
      <xdr:spPr bwMode="auto">
        <a:xfrm>
          <a:off x="4739970" y="10819305"/>
          <a:ext cx="369358" cy="190500"/>
        </a:xfrm>
        <a:prstGeom prst="rect">
          <a:avLst/>
        </a:prstGeom>
        <a:solidFill>
          <a:schemeClr val="bg1">
            <a:alpha val="72000"/>
          </a:schemeClr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110221</xdr:colOff>
      <xdr:row>63</xdr:row>
      <xdr:rowOff>31696</xdr:rowOff>
    </xdr:from>
    <xdr:to>
      <xdr:col>8</xdr:col>
      <xdr:colOff>27218</xdr:colOff>
      <xdr:row>64</xdr:row>
      <xdr:rowOff>41221</xdr:rowOff>
    </xdr:to>
    <xdr:grpSp>
      <xdr:nvGrpSpPr>
        <xdr:cNvPr id="527" name="Group 808">
          <a:extLst>
            <a:ext uri="{FF2B5EF4-FFF2-40B4-BE49-F238E27FC236}">
              <a16:creationId xmlns:a16="http://schemas.microsoft.com/office/drawing/2014/main" id="{B0E30E24-42CF-41E1-9ABD-E46057C01F39}"/>
            </a:ext>
          </a:extLst>
        </xdr:cNvPr>
        <xdr:cNvGrpSpPr>
          <a:grpSpLocks/>
        </xdr:cNvGrpSpPr>
      </xdr:nvGrpSpPr>
      <xdr:grpSpPr bwMode="auto">
        <a:xfrm rot="5400000">
          <a:off x="4724857" y="10745960"/>
          <a:ext cx="183092" cy="623964"/>
          <a:chOff x="718" y="97"/>
          <a:chExt cx="23" cy="15"/>
        </a:xfrm>
      </xdr:grpSpPr>
      <xdr:sp macro="" textlink="">
        <xdr:nvSpPr>
          <xdr:cNvPr id="528" name="Freeform 809">
            <a:extLst>
              <a:ext uri="{FF2B5EF4-FFF2-40B4-BE49-F238E27FC236}">
                <a16:creationId xmlns:a16="http://schemas.microsoft.com/office/drawing/2014/main" id="{94F330BD-B375-4699-A9FB-AC808D94884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9" name="Freeform 810">
            <a:extLst>
              <a:ext uri="{FF2B5EF4-FFF2-40B4-BE49-F238E27FC236}">
                <a16:creationId xmlns:a16="http://schemas.microsoft.com/office/drawing/2014/main" id="{A9D07F35-F6B2-4C5D-B18F-FD4E7B3A8C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161932</xdr:colOff>
      <xdr:row>61</xdr:row>
      <xdr:rowOff>59122</xdr:rowOff>
    </xdr:from>
    <xdr:ext cx="476250" cy="487056"/>
    <xdr:sp macro="" textlink="">
      <xdr:nvSpPr>
        <xdr:cNvPr id="530" name="Text Box 1151">
          <a:extLst>
            <a:ext uri="{FF2B5EF4-FFF2-40B4-BE49-F238E27FC236}">
              <a16:creationId xmlns:a16="http://schemas.microsoft.com/office/drawing/2014/main" id="{9571CF02-3533-451E-B113-87335B326C8B}"/>
            </a:ext>
          </a:extLst>
        </xdr:cNvPr>
        <xdr:cNvSpPr txBox="1">
          <a:spLocks noChangeArrowheads="1"/>
        </xdr:cNvSpPr>
      </xdr:nvSpPr>
      <xdr:spPr bwMode="auto">
        <a:xfrm>
          <a:off x="5248282" y="10517572"/>
          <a:ext cx="476250" cy="4870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行政局</a:t>
          </a:r>
        </a:p>
      </xdr:txBody>
    </xdr:sp>
    <xdr:clientData/>
  </xdr:oneCellAnchor>
  <xdr:twoCellAnchor editAs="oneCell">
    <xdr:from>
      <xdr:col>7</xdr:col>
      <xdr:colOff>408291</xdr:colOff>
      <xdr:row>57</xdr:row>
      <xdr:rowOff>72165</xdr:rowOff>
    </xdr:from>
    <xdr:to>
      <xdr:col>8</xdr:col>
      <xdr:colOff>10585</xdr:colOff>
      <xdr:row>58</xdr:row>
      <xdr:rowOff>142273</xdr:rowOff>
    </xdr:to>
    <xdr:grpSp>
      <xdr:nvGrpSpPr>
        <xdr:cNvPr id="531" name="Group 6672">
          <a:extLst>
            <a:ext uri="{FF2B5EF4-FFF2-40B4-BE49-F238E27FC236}">
              <a16:creationId xmlns:a16="http://schemas.microsoft.com/office/drawing/2014/main" id="{F01058A8-FB7D-4D6A-95D3-8C88402D46F5}"/>
            </a:ext>
          </a:extLst>
        </xdr:cNvPr>
        <xdr:cNvGrpSpPr>
          <a:grpSpLocks/>
        </xdr:cNvGrpSpPr>
      </xdr:nvGrpSpPr>
      <xdr:grpSpPr bwMode="auto">
        <a:xfrm>
          <a:off x="4802491" y="9965465"/>
          <a:ext cx="309261" cy="243675"/>
          <a:chOff x="536" y="110"/>
          <a:chExt cx="46" cy="44"/>
        </a:xfrm>
      </xdr:grpSpPr>
      <xdr:pic>
        <xdr:nvPicPr>
          <xdr:cNvPr id="532" name="Picture 6673" descr="route2">
            <a:extLst>
              <a:ext uri="{FF2B5EF4-FFF2-40B4-BE49-F238E27FC236}">
                <a16:creationId xmlns:a16="http://schemas.microsoft.com/office/drawing/2014/main" id="{540D900B-A847-4E28-BE69-08ACB145C3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3" name="Text Box 6674">
            <a:extLst>
              <a:ext uri="{FF2B5EF4-FFF2-40B4-BE49-F238E27FC236}">
                <a16:creationId xmlns:a16="http://schemas.microsoft.com/office/drawing/2014/main" id="{9ECE08D1-A423-4873-9304-04D58CF96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177973</xdr:colOff>
      <xdr:row>60</xdr:row>
      <xdr:rowOff>97013</xdr:rowOff>
    </xdr:from>
    <xdr:to>
      <xdr:col>8</xdr:col>
      <xdr:colOff>135502</xdr:colOff>
      <xdr:row>63</xdr:row>
      <xdr:rowOff>123264</xdr:rowOff>
    </xdr:to>
    <xdr:sp macro="" textlink="">
      <xdr:nvSpPr>
        <xdr:cNvPr id="534" name="Freeform 735">
          <a:extLst>
            <a:ext uri="{FF2B5EF4-FFF2-40B4-BE49-F238E27FC236}">
              <a16:creationId xmlns:a16="http://schemas.microsoft.com/office/drawing/2014/main" id="{5D6B0DD9-FF7F-4A0F-9BAB-1DB7E50EE3BE}"/>
            </a:ext>
          </a:extLst>
        </xdr:cNvPr>
        <xdr:cNvSpPr>
          <a:spLocks/>
        </xdr:cNvSpPr>
      </xdr:nvSpPr>
      <xdr:spPr bwMode="auto">
        <a:xfrm flipV="1">
          <a:off x="4559473" y="10384013"/>
          <a:ext cx="662379" cy="54060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111425</xdr:colOff>
      <xdr:row>58</xdr:row>
      <xdr:rowOff>120567</xdr:rowOff>
    </xdr:from>
    <xdr:ext cx="368745" cy="168508"/>
    <xdr:sp macro="" textlink="">
      <xdr:nvSpPr>
        <xdr:cNvPr id="535" name="Text Box 1132">
          <a:extLst>
            <a:ext uri="{FF2B5EF4-FFF2-40B4-BE49-F238E27FC236}">
              <a16:creationId xmlns:a16="http://schemas.microsoft.com/office/drawing/2014/main" id="{3473CA77-B59B-48AA-A343-0DE88EFED9DC}"/>
            </a:ext>
          </a:extLst>
        </xdr:cNvPr>
        <xdr:cNvSpPr txBox="1">
          <a:spLocks noChangeArrowheads="1"/>
        </xdr:cNvSpPr>
      </xdr:nvSpPr>
      <xdr:spPr bwMode="auto">
        <a:xfrm>
          <a:off x="5197775" y="10064667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7</xdr:col>
      <xdr:colOff>109870</xdr:colOff>
      <xdr:row>62</xdr:row>
      <xdr:rowOff>166687</xdr:rowOff>
    </xdr:from>
    <xdr:to>
      <xdr:col>7</xdr:col>
      <xdr:colOff>351233</xdr:colOff>
      <xdr:row>64</xdr:row>
      <xdr:rowOff>47624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AC8C5249-036B-4466-BB23-2791A1A22D97}"/>
            </a:ext>
          </a:extLst>
        </xdr:cNvPr>
        <xdr:cNvSpPr/>
      </xdr:nvSpPr>
      <xdr:spPr bwMode="auto">
        <a:xfrm>
          <a:off x="4491370" y="10796587"/>
          <a:ext cx="241363" cy="2238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319205</xdr:colOff>
      <xdr:row>61</xdr:row>
      <xdr:rowOff>1724</xdr:rowOff>
    </xdr:from>
    <xdr:ext cx="160735" cy="457839"/>
    <xdr:sp macro="" textlink="">
      <xdr:nvSpPr>
        <xdr:cNvPr id="537" name="Text Box 1100">
          <a:extLst>
            <a:ext uri="{FF2B5EF4-FFF2-40B4-BE49-F238E27FC236}">
              <a16:creationId xmlns:a16="http://schemas.microsoft.com/office/drawing/2014/main" id="{BE4524E4-6961-4FA0-81CC-101DCC7E8C6B}"/>
            </a:ext>
          </a:extLst>
        </xdr:cNvPr>
        <xdr:cNvSpPr txBox="1">
          <a:spLocks noChangeArrowheads="1"/>
        </xdr:cNvSpPr>
      </xdr:nvSpPr>
      <xdr:spPr bwMode="auto">
        <a:xfrm>
          <a:off x="4700705" y="10460174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7</xdr:col>
      <xdr:colOff>698546</xdr:colOff>
      <xdr:row>56</xdr:row>
      <xdr:rowOff>167572</xdr:rowOff>
    </xdr:from>
    <xdr:to>
      <xdr:col>7</xdr:col>
      <xdr:colOff>698589</xdr:colOff>
      <xdr:row>60</xdr:row>
      <xdr:rowOff>138142</xdr:rowOff>
    </xdr:to>
    <xdr:sp macro="" textlink="">
      <xdr:nvSpPr>
        <xdr:cNvPr id="538" name="Line 845">
          <a:extLst>
            <a:ext uri="{FF2B5EF4-FFF2-40B4-BE49-F238E27FC236}">
              <a16:creationId xmlns:a16="http://schemas.microsoft.com/office/drawing/2014/main" id="{7B0120AF-55FE-4593-A187-FD5D065B2BAE}"/>
            </a:ext>
          </a:extLst>
        </xdr:cNvPr>
        <xdr:cNvSpPr>
          <a:spLocks noChangeShapeType="1"/>
        </xdr:cNvSpPr>
      </xdr:nvSpPr>
      <xdr:spPr bwMode="auto">
        <a:xfrm flipH="1" flipV="1">
          <a:off x="5080046" y="9768772"/>
          <a:ext cx="43" cy="65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210822</xdr:colOff>
      <xdr:row>5</xdr:row>
      <xdr:rowOff>52305</xdr:rowOff>
    </xdr:from>
    <xdr:ext cx="402994" cy="253980"/>
    <xdr:sp macro="" textlink="">
      <xdr:nvSpPr>
        <xdr:cNvPr id="539" name="Text Box 4002">
          <a:extLst>
            <a:ext uri="{FF2B5EF4-FFF2-40B4-BE49-F238E27FC236}">
              <a16:creationId xmlns:a16="http://schemas.microsoft.com/office/drawing/2014/main" id="{E9CA6821-26DF-4621-B1BB-767D4923E63E}"/>
            </a:ext>
          </a:extLst>
        </xdr:cNvPr>
        <xdr:cNvSpPr txBox="1">
          <a:spLocks noChangeArrowheads="1"/>
        </xdr:cNvSpPr>
      </xdr:nvSpPr>
      <xdr:spPr bwMode="auto">
        <a:xfrm>
          <a:off x="10935972" y="909555"/>
          <a:ext cx="402994" cy="2539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9</xdr:col>
      <xdr:colOff>23813</xdr:colOff>
      <xdr:row>62</xdr:row>
      <xdr:rowOff>53578</xdr:rowOff>
    </xdr:from>
    <xdr:to>
      <xdr:col>10</xdr:col>
      <xdr:colOff>287671</xdr:colOff>
      <xdr:row>64</xdr:row>
      <xdr:rowOff>122915</xdr:rowOff>
    </xdr:to>
    <xdr:sp macro="" textlink="">
      <xdr:nvSpPr>
        <xdr:cNvPr id="540" name="Freeform 737">
          <a:extLst>
            <a:ext uri="{FF2B5EF4-FFF2-40B4-BE49-F238E27FC236}">
              <a16:creationId xmlns:a16="http://schemas.microsoft.com/office/drawing/2014/main" id="{BF0CDE16-399B-4B1A-BE29-7FC0D14C9D53}"/>
            </a:ext>
          </a:extLst>
        </xdr:cNvPr>
        <xdr:cNvSpPr>
          <a:spLocks/>
        </xdr:cNvSpPr>
      </xdr:nvSpPr>
      <xdr:spPr bwMode="auto">
        <a:xfrm>
          <a:off x="5815013" y="10683478"/>
          <a:ext cx="968708" cy="41223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462503</xdr:colOff>
      <xdr:row>61</xdr:row>
      <xdr:rowOff>125183</xdr:rowOff>
    </xdr:from>
    <xdr:to>
      <xdr:col>10</xdr:col>
      <xdr:colOff>805</xdr:colOff>
      <xdr:row>62</xdr:row>
      <xdr:rowOff>161086</xdr:rowOff>
    </xdr:to>
    <xdr:grpSp>
      <xdr:nvGrpSpPr>
        <xdr:cNvPr id="541" name="Group 808">
          <a:extLst>
            <a:ext uri="{FF2B5EF4-FFF2-40B4-BE49-F238E27FC236}">
              <a16:creationId xmlns:a16="http://schemas.microsoft.com/office/drawing/2014/main" id="{4CBAED8C-40DD-44E8-AEBB-D4246C899839}"/>
            </a:ext>
          </a:extLst>
        </xdr:cNvPr>
        <xdr:cNvGrpSpPr>
          <a:grpSpLocks/>
        </xdr:cNvGrpSpPr>
      </xdr:nvGrpSpPr>
      <xdr:grpSpPr bwMode="auto">
        <a:xfrm rot="5400000">
          <a:off x="6288536" y="10694850"/>
          <a:ext cx="209469" cy="245269"/>
          <a:chOff x="718" y="97"/>
          <a:chExt cx="23" cy="15"/>
        </a:xfrm>
      </xdr:grpSpPr>
      <xdr:sp macro="" textlink="">
        <xdr:nvSpPr>
          <xdr:cNvPr id="542" name="Freeform 809">
            <a:extLst>
              <a:ext uri="{FF2B5EF4-FFF2-40B4-BE49-F238E27FC236}">
                <a16:creationId xmlns:a16="http://schemas.microsoft.com/office/drawing/2014/main" id="{49F15F54-ECCA-4771-9813-2CDB1E037EC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3" name="Freeform 810">
            <a:extLst>
              <a:ext uri="{FF2B5EF4-FFF2-40B4-BE49-F238E27FC236}">
                <a16:creationId xmlns:a16="http://schemas.microsoft.com/office/drawing/2014/main" id="{05629742-19DF-43B5-9B91-0B763D24925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180873</xdr:colOff>
      <xdr:row>63</xdr:row>
      <xdr:rowOff>31826</xdr:rowOff>
    </xdr:from>
    <xdr:to>
      <xdr:col>10</xdr:col>
      <xdr:colOff>85876</xdr:colOff>
      <xdr:row>64</xdr:row>
      <xdr:rowOff>22301</xdr:rowOff>
    </xdr:to>
    <xdr:sp macro="" textlink="">
      <xdr:nvSpPr>
        <xdr:cNvPr id="544" name="Text Box 1151">
          <a:extLst>
            <a:ext uri="{FF2B5EF4-FFF2-40B4-BE49-F238E27FC236}">
              <a16:creationId xmlns:a16="http://schemas.microsoft.com/office/drawing/2014/main" id="{7EA4D136-4AAC-487A-AF67-816B4CC4255A}"/>
            </a:ext>
          </a:extLst>
        </xdr:cNvPr>
        <xdr:cNvSpPr txBox="1">
          <a:spLocks noChangeArrowheads="1"/>
        </xdr:cNvSpPr>
      </xdr:nvSpPr>
      <xdr:spPr bwMode="auto">
        <a:xfrm>
          <a:off x="5972073" y="10833176"/>
          <a:ext cx="60985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10</xdr:col>
      <xdr:colOff>225939</xdr:colOff>
      <xdr:row>62</xdr:row>
      <xdr:rowOff>112773</xdr:rowOff>
    </xdr:from>
    <xdr:to>
      <xdr:col>10</xdr:col>
      <xdr:colOff>347732</xdr:colOff>
      <xdr:row>63</xdr:row>
      <xdr:rowOff>54589</xdr:rowOff>
    </xdr:to>
    <xdr:sp macro="" textlink="">
      <xdr:nvSpPr>
        <xdr:cNvPr id="545" name="AutoShape 736">
          <a:extLst>
            <a:ext uri="{FF2B5EF4-FFF2-40B4-BE49-F238E27FC236}">
              <a16:creationId xmlns:a16="http://schemas.microsoft.com/office/drawing/2014/main" id="{504F7348-5447-49D6-B559-4C669D6D607F}"/>
            </a:ext>
          </a:extLst>
        </xdr:cNvPr>
        <xdr:cNvSpPr>
          <a:spLocks noChangeArrowheads="1"/>
        </xdr:cNvSpPr>
      </xdr:nvSpPr>
      <xdr:spPr bwMode="auto">
        <a:xfrm>
          <a:off x="6721989" y="10742673"/>
          <a:ext cx="121793" cy="1132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26102</xdr:colOff>
      <xdr:row>60</xdr:row>
      <xdr:rowOff>67230</xdr:rowOff>
    </xdr:from>
    <xdr:to>
      <xdr:col>9</xdr:col>
      <xdr:colOff>413810</xdr:colOff>
      <xdr:row>62</xdr:row>
      <xdr:rowOff>50640</xdr:rowOff>
    </xdr:to>
    <xdr:grpSp>
      <xdr:nvGrpSpPr>
        <xdr:cNvPr id="546" name="Group 6672">
          <a:extLst>
            <a:ext uri="{FF2B5EF4-FFF2-40B4-BE49-F238E27FC236}">
              <a16:creationId xmlns:a16="http://schemas.microsoft.com/office/drawing/2014/main" id="{7B0CA6A6-0EFC-4E63-81DC-87143BAE56DA}"/>
            </a:ext>
          </a:extLst>
        </xdr:cNvPr>
        <xdr:cNvGrpSpPr>
          <a:grpSpLocks/>
        </xdr:cNvGrpSpPr>
      </xdr:nvGrpSpPr>
      <xdr:grpSpPr bwMode="auto">
        <a:xfrm>
          <a:off x="5834235" y="10481230"/>
          <a:ext cx="387708" cy="330543"/>
          <a:chOff x="536" y="110"/>
          <a:chExt cx="46" cy="44"/>
        </a:xfrm>
      </xdr:grpSpPr>
      <xdr:pic>
        <xdr:nvPicPr>
          <xdr:cNvPr id="547" name="Picture 6673" descr="route2">
            <a:extLst>
              <a:ext uri="{FF2B5EF4-FFF2-40B4-BE49-F238E27FC236}">
                <a16:creationId xmlns:a16="http://schemas.microsoft.com/office/drawing/2014/main" id="{22FB9C28-9F9B-4FFC-9CF0-FC5139DCEA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8" name="Text Box 6674">
            <a:extLst>
              <a:ext uri="{FF2B5EF4-FFF2-40B4-BE49-F238E27FC236}">
                <a16:creationId xmlns:a16="http://schemas.microsoft.com/office/drawing/2014/main" id="{8C07FF62-5074-4590-94F8-291EA0FC55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489635</xdr:colOff>
      <xdr:row>61</xdr:row>
      <xdr:rowOff>46338</xdr:rowOff>
    </xdr:from>
    <xdr:to>
      <xdr:col>10</xdr:col>
      <xdr:colOff>657680</xdr:colOff>
      <xdr:row>62</xdr:row>
      <xdr:rowOff>31748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2EA77B64-AFD7-422B-85A0-E625A6E5DF82}"/>
            </a:ext>
          </a:extLst>
        </xdr:cNvPr>
        <xdr:cNvSpPr/>
      </xdr:nvSpPr>
      <xdr:spPr bwMode="auto">
        <a:xfrm>
          <a:off x="6985685" y="10504788"/>
          <a:ext cx="168045" cy="156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62928</xdr:colOff>
      <xdr:row>59</xdr:row>
      <xdr:rowOff>84968</xdr:rowOff>
    </xdr:from>
    <xdr:ext cx="368745" cy="168508"/>
    <xdr:sp macro="" textlink="">
      <xdr:nvSpPr>
        <xdr:cNvPr id="550" name="Text Box 1132">
          <a:extLst>
            <a:ext uri="{FF2B5EF4-FFF2-40B4-BE49-F238E27FC236}">
              <a16:creationId xmlns:a16="http://schemas.microsoft.com/office/drawing/2014/main" id="{7D84AAB8-6155-4A57-A0DB-508061025970}"/>
            </a:ext>
          </a:extLst>
        </xdr:cNvPr>
        <xdr:cNvSpPr txBox="1">
          <a:spLocks noChangeArrowheads="1"/>
        </xdr:cNvSpPr>
      </xdr:nvSpPr>
      <xdr:spPr bwMode="auto">
        <a:xfrm>
          <a:off x="5854128" y="10200518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19</xdr:col>
      <xdr:colOff>376416</xdr:colOff>
      <xdr:row>43</xdr:row>
      <xdr:rowOff>124854</xdr:rowOff>
    </xdr:from>
    <xdr:to>
      <xdr:col>19</xdr:col>
      <xdr:colOff>518899</xdr:colOff>
      <xdr:row>44</xdr:row>
      <xdr:rowOff>99514</xdr:rowOff>
    </xdr:to>
    <xdr:sp macro="" textlink="">
      <xdr:nvSpPr>
        <xdr:cNvPr id="551" name="Oval 550">
          <a:extLst>
            <a:ext uri="{FF2B5EF4-FFF2-40B4-BE49-F238E27FC236}">
              <a16:creationId xmlns:a16="http://schemas.microsoft.com/office/drawing/2014/main" id="{5B0D3ADB-2448-4B8E-9DA6-701D4EAD48B6}"/>
            </a:ext>
          </a:extLst>
        </xdr:cNvPr>
        <xdr:cNvSpPr>
          <a:spLocks noChangeArrowheads="1"/>
        </xdr:cNvSpPr>
      </xdr:nvSpPr>
      <xdr:spPr bwMode="auto">
        <a:xfrm>
          <a:off x="13216116" y="7497204"/>
          <a:ext cx="142483" cy="146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172315</xdr:colOff>
      <xdr:row>41</xdr:row>
      <xdr:rowOff>161925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2BEE6042-0D24-4D53-8BFC-CFF098688F14}"/>
            </a:ext>
          </a:extLst>
        </xdr:cNvPr>
        <xdr:cNvSpPr/>
      </xdr:nvSpPr>
      <xdr:spPr bwMode="auto">
        <a:xfrm>
          <a:off x="1283970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454926</xdr:colOff>
      <xdr:row>42</xdr:row>
      <xdr:rowOff>11381</xdr:rowOff>
    </xdr:from>
    <xdr:to>
      <xdr:col>20</xdr:col>
      <xdr:colOff>359105</xdr:colOff>
      <xdr:row>44</xdr:row>
      <xdr:rowOff>35540</xdr:rowOff>
    </xdr:to>
    <xdr:sp macro="" textlink="">
      <xdr:nvSpPr>
        <xdr:cNvPr id="553" name="AutoShape 1122">
          <a:extLst>
            <a:ext uri="{FF2B5EF4-FFF2-40B4-BE49-F238E27FC236}">
              <a16:creationId xmlns:a16="http://schemas.microsoft.com/office/drawing/2014/main" id="{E0F549AA-FBEF-42FA-B0B1-68427391CD25}"/>
            </a:ext>
          </a:extLst>
        </xdr:cNvPr>
        <xdr:cNvSpPr>
          <a:spLocks/>
        </xdr:cNvSpPr>
      </xdr:nvSpPr>
      <xdr:spPr bwMode="auto">
        <a:xfrm rot="5400000" flipH="1">
          <a:off x="13421961" y="7084946"/>
          <a:ext cx="367059" cy="62172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600642</xdr:colOff>
      <xdr:row>41</xdr:row>
      <xdr:rowOff>63170</xdr:rowOff>
    </xdr:from>
    <xdr:ext cx="362519" cy="128752"/>
    <xdr:sp macro="" textlink="">
      <xdr:nvSpPr>
        <xdr:cNvPr id="554" name="Text Box 1123">
          <a:extLst>
            <a:ext uri="{FF2B5EF4-FFF2-40B4-BE49-F238E27FC236}">
              <a16:creationId xmlns:a16="http://schemas.microsoft.com/office/drawing/2014/main" id="{30B672EE-7B6F-4FD3-8203-60FA502D7585}"/>
            </a:ext>
          </a:extLst>
        </xdr:cNvPr>
        <xdr:cNvSpPr txBox="1">
          <a:spLocks noChangeArrowheads="1"/>
        </xdr:cNvSpPr>
      </xdr:nvSpPr>
      <xdr:spPr bwMode="auto">
        <a:xfrm>
          <a:off x="13440342" y="7092620"/>
          <a:ext cx="362519" cy="1287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4872</xdr:colOff>
      <xdr:row>1</xdr:row>
      <xdr:rowOff>9203</xdr:rowOff>
    </xdr:from>
    <xdr:to>
      <xdr:col>11</xdr:col>
      <xdr:colOff>178321</xdr:colOff>
      <xdr:row>2</xdr:row>
      <xdr:rowOff>1038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DF05B984-56EC-4F84-B7E7-92F5EA936B5B}"/>
            </a:ext>
          </a:extLst>
        </xdr:cNvPr>
        <xdr:cNvSpPr/>
      </xdr:nvSpPr>
      <xdr:spPr bwMode="auto">
        <a:xfrm>
          <a:off x="7205772" y="180653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620871</xdr:colOff>
      <xdr:row>2</xdr:row>
      <xdr:rowOff>118344</xdr:rowOff>
    </xdr:from>
    <xdr:to>
      <xdr:col>12</xdr:col>
      <xdr:colOff>174623</xdr:colOff>
      <xdr:row>8</xdr:row>
      <xdr:rowOff>158033</xdr:rowOff>
    </xdr:to>
    <xdr:sp macro="" textlink="">
      <xdr:nvSpPr>
        <xdr:cNvPr id="556" name="Line 420">
          <a:extLst>
            <a:ext uri="{FF2B5EF4-FFF2-40B4-BE49-F238E27FC236}">
              <a16:creationId xmlns:a16="http://schemas.microsoft.com/office/drawing/2014/main" id="{1028AD1A-A061-401D-8FA5-F50E860B2D93}"/>
            </a:ext>
          </a:extLst>
        </xdr:cNvPr>
        <xdr:cNvSpPr>
          <a:spLocks noChangeShapeType="1"/>
        </xdr:cNvSpPr>
      </xdr:nvSpPr>
      <xdr:spPr bwMode="auto">
        <a:xfrm flipH="1" flipV="1">
          <a:off x="7821771" y="461244"/>
          <a:ext cx="258602" cy="1068389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140347 w 249375"/>
            <a:gd name="connsiteY0" fmla="*/ 0 h 1235873"/>
            <a:gd name="connsiteX1" fmla="*/ 1308 w 249375"/>
            <a:gd name="connsiteY1" fmla="*/ 689912 h 1235873"/>
            <a:gd name="connsiteX2" fmla="*/ 137379 w 249375"/>
            <a:gd name="connsiteY2" fmla="*/ 710322 h 1235873"/>
            <a:gd name="connsiteX3" fmla="*/ 249375 w 249375"/>
            <a:gd name="connsiteY3" fmla="*/ 1235873 h 1235873"/>
            <a:gd name="connsiteX0" fmla="*/ 145901 w 254929"/>
            <a:gd name="connsiteY0" fmla="*/ 0 h 1235873"/>
            <a:gd name="connsiteX1" fmla="*/ 6862 w 254929"/>
            <a:gd name="connsiteY1" fmla="*/ 689912 h 1235873"/>
            <a:gd name="connsiteX2" fmla="*/ 142933 w 254929"/>
            <a:gd name="connsiteY2" fmla="*/ 710322 h 1235873"/>
            <a:gd name="connsiteX3" fmla="*/ 254929 w 254929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142161 w 254157"/>
            <a:gd name="connsiteY2" fmla="*/ 710322 h 1235873"/>
            <a:gd name="connsiteX3" fmla="*/ 254157 w 254157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87648 w 254157"/>
            <a:gd name="connsiteY2" fmla="*/ 815255 h 1235873"/>
            <a:gd name="connsiteX3" fmla="*/ 254157 w 254157"/>
            <a:gd name="connsiteY3" fmla="*/ 1235873 h 1235873"/>
            <a:gd name="connsiteX0" fmla="*/ 254170 w 363200"/>
            <a:gd name="connsiteY0" fmla="*/ 0 h 1513456"/>
            <a:gd name="connsiteX1" fmla="*/ 115131 w 363200"/>
            <a:gd name="connsiteY1" fmla="*/ 689912 h 1513456"/>
            <a:gd name="connsiteX2" fmla="*/ 196689 w 363200"/>
            <a:gd name="connsiteY2" fmla="*/ 815255 h 1513456"/>
            <a:gd name="connsiteX3" fmla="*/ 2042 w 363200"/>
            <a:gd name="connsiteY3" fmla="*/ 1504030 h 1513456"/>
            <a:gd name="connsiteX4" fmla="*/ 363198 w 363200"/>
            <a:gd name="connsiteY4" fmla="*/ 1235873 h 1513456"/>
            <a:gd name="connsiteX0" fmla="*/ 159819 w 268851"/>
            <a:gd name="connsiteY0" fmla="*/ 0 h 1434328"/>
            <a:gd name="connsiteX1" fmla="*/ 20780 w 268851"/>
            <a:gd name="connsiteY1" fmla="*/ 689912 h 1434328"/>
            <a:gd name="connsiteX2" fmla="*/ 102338 w 268851"/>
            <a:gd name="connsiteY2" fmla="*/ 815255 h 1434328"/>
            <a:gd name="connsiteX3" fmla="*/ 3090 w 268851"/>
            <a:gd name="connsiteY3" fmla="*/ 1422417 h 1434328"/>
            <a:gd name="connsiteX4" fmla="*/ 268847 w 268851"/>
            <a:gd name="connsiteY4" fmla="*/ 1235873 h 1434328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163539 w 320268"/>
            <a:gd name="connsiteY3" fmla="*/ 1422417 h 1772195"/>
            <a:gd name="connsiteX4" fmla="*/ 0 w 320268"/>
            <a:gd name="connsiteY4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188"/>
            <a:gd name="connsiteY0" fmla="*/ 0 h 1597307"/>
            <a:gd name="connsiteX1" fmla="*/ 181229 w 296188"/>
            <a:gd name="connsiteY1" fmla="*/ 515024 h 1597307"/>
            <a:gd name="connsiteX2" fmla="*/ 269601 w 296188"/>
            <a:gd name="connsiteY2" fmla="*/ 850232 h 1597307"/>
            <a:gd name="connsiteX3" fmla="*/ 0 w 296188"/>
            <a:gd name="connsiteY3" fmla="*/ 1597307 h 1597307"/>
            <a:gd name="connsiteX0" fmla="*/ 245312 w 295365"/>
            <a:gd name="connsiteY0" fmla="*/ 0 h 1597307"/>
            <a:gd name="connsiteX1" fmla="*/ 181229 w 295365"/>
            <a:gd name="connsiteY1" fmla="*/ 515024 h 1597307"/>
            <a:gd name="connsiteX2" fmla="*/ 269601 w 295365"/>
            <a:gd name="connsiteY2" fmla="*/ 850232 h 1597307"/>
            <a:gd name="connsiteX3" fmla="*/ 0 w 295365"/>
            <a:gd name="connsiteY3" fmla="*/ 1597307 h 1597307"/>
            <a:gd name="connsiteX0" fmla="*/ 245312 w 292085"/>
            <a:gd name="connsiteY0" fmla="*/ 0 h 1597307"/>
            <a:gd name="connsiteX1" fmla="*/ 181229 w 292085"/>
            <a:gd name="connsiteY1" fmla="*/ 515024 h 1597307"/>
            <a:gd name="connsiteX2" fmla="*/ 269601 w 292085"/>
            <a:gd name="connsiteY2" fmla="*/ 850232 h 1597307"/>
            <a:gd name="connsiteX3" fmla="*/ 0 w 292085"/>
            <a:gd name="connsiteY3" fmla="*/ 1597307 h 1597307"/>
            <a:gd name="connsiteX0" fmla="*/ 245312 w 281038"/>
            <a:gd name="connsiteY0" fmla="*/ 0 h 1597307"/>
            <a:gd name="connsiteX1" fmla="*/ 181229 w 281038"/>
            <a:gd name="connsiteY1" fmla="*/ 515024 h 1597307"/>
            <a:gd name="connsiteX2" fmla="*/ 269601 w 281038"/>
            <a:gd name="connsiteY2" fmla="*/ 850232 h 1597307"/>
            <a:gd name="connsiteX3" fmla="*/ 0 w 28103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76066"/>
            <a:gd name="connsiteY0" fmla="*/ 0 h 1597307"/>
            <a:gd name="connsiteX1" fmla="*/ 181229 w 276066"/>
            <a:gd name="connsiteY1" fmla="*/ 515024 h 1597307"/>
            <a:gd name="connsiteX2" fmla="*/ 269601 w 276066"/>
            <a:gd name="connsiteY2" fmla="*/ 850232 h 1597307"/>
            <a:gd name="connsiteX3" fmla="*/ 0 w 276066"/>
            <a:gd name="connsiteY3" fmla="*/ 1597307 h 1597307"/>
            <a:gd name="connsiteX0" fmla="*/ 245312 w 273427"/>
            <a:gd name="connsiteY0" fmla="*/ 0 h 1597307"/>
            <a:gd name="connsiteX1" fmla="*/ 181229 w 273427"/>
            <a:gd name="connsiteY1" fmla="*/ 515024 h 1597307"/>
            <a:gd name="connsiteX2" fmla="*/ 269601 w 273427"/>
            <a:gd name="connsiteY2" fmla="*/ 850232 h 1597307"/>
            <a:gd name="connsiteX3" fmla="*/ 0 w 273427"/>
            <a:gd name="connsiteY3" fmla="*/ 1597307 h 159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427" h="1597307">
              <a:moveTo>
                <a:pt x="245312" y="0"/>
              </a:moveTo>
              <a:cubicBezTo>
                <a:pt x="171014" y="167432"/>
                <a:pt x="163370" y="422326"/>
                <a:pt x="181229" y="515024"/>
              </a:cubicBezTo>
              <a:cubicBezTo>
                <a:pt x="293003" y="629361"/>
                <a:pt x="259986" y="760838"/>
                <a:pt x="269601" y="850232"/>
              </a:cubicBezTo>
              <a:cubicBezTo>
                <a:pt x="257859" y="904710"/>
                <a:pt x="355144" y="1250409"/>
                <a:pt x="0" y="159730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471937</xdr:colOff>
      <xdr:row>3</xdr:row>
      <xdr:rowOff>110717</xdr:rowOff>
    </xdr:from>
    <xdr:to>
      <xdr:col>11</xdr:col>
      <xdr:colOff>691942</xdr:colOff>
      <xdr:row>4</xdr:row>
      <xdr:rowOff>69888</xdr:rowOff>
    </xdr:to>
    <xdr:sp macro="" textlink="">
      <xdr:nvSpPr>
        <xdr:cNvPr id="557" name="Text Box 1100">
          <a:extLst>
            <a:ext uri="{FF2B5EF4-FFF2-40B4-BE49-F238E27FC236}">
              <a16:creationId xmlns:a16="http://schemas.microsoft.com/office/drawing/2014/main" id="{D79AF655-614F-4949-94A1-2E3CAD070CE2}"/>
            </a:ext>
          </a:extLst>
        </xdr:cNvPr>
        <xdr:cNvSpPr txBox="1">
          <a:spLocks noChangeArrowheads="1"/>
        </xdr:cNvSpPr>
      </xdr:nvSpPr>
      <xdr:spPr bwMode="auto">
        <a:xfrm rot="1508286">
          <a:off x="7672837" y="625067"/>
          <a:ext cx="220005" cy="13062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535325</xdr:colOff>
      <xdr:row>1</xdr:row>
      <xdr:rowOff>102719</xdr:rowOff>
    </xdr:from>
    <xdr:to>
      <xdr:col>12</xdr:col>
      <xdr:colOff>140072</xdr:colOff>
      <xdr:row>3</xdr:row>
      <xdr:rowOff>44391</xdr:rowOff>
    </xdr:to>
    <xdr:grpSp>
      <xdr:nvGrpSpPr>
        <xdr:cNvPr id="558" name="Group 6672">
          <a:extLst>
            <a:ext uri="{FF2B5EF4-FFF2-40B4-BE49-F238E27FC236}">
              <a16:creationId xmlns:a16="http://schemas.microsoft.com/office/drawing/2014/main" id="{38029085-C3DF-42C5-8A04-E2EA2141D7EE}"/>
            </a:ext>
          </a:extLst>
        </xdr:cNvPr>
        <xdr:cNvGrpSpPr>
          <a:grpSpLocks/>
        </xdr:cNvGrpSpPr>
      </xdr:nvGrpSpPr>
      <xdr:grpSpPr bwMode="auto">
        <a:xfrm>
          <a:off x="7757392" y="276286"/>
          <a:ext cx="311713" cy="288805"/>
          <a:chOff x="536" y="110"/>
          <a:chExt cx="46" cy="44"/>
        </a:xfrm>
      </xdr:grpSpPr>
      <xdr:pic>
        <xdr:nvPicPr>
          <xdr:cNvPr id="559" name="Picture 6673" descr="route2">
            <a:extLst>
              <a:ext uri="{FF2B5EF4-FFF2-40B4-BE49-F238E27FC236}">
                <a16:creationId xmlns:a16="http://schemas.microsoft.com/office/drawing/2014/main" id="{88CD7451-6516-4C71-BB6A-B2904F7DF4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0" name="Text Box 6674">
            <a:extLst>
              <a:ext uri="{FF2B5EF4-FFF2-40B4-BE49-F238E27FC236}">
                <a16:creationId xmlns:a16="http://schemas.microsoft.com/office/drawing/2014/main" id="{F1F8714F-A484-4EA2-B51C-86CA52DE2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648863</xdr:colOff>
      <xdr:row>6</xdr:row>
      <xdr:rowOff>167875</xdr:rowOff>
    </xdr:from>
    <xdr:to>
      <xdr:col>12</xdr:col>
      <xdr:colOff>67347</xdr:colOff>
      <xdr:row>7</xdr:row>
      <xdr:rowOff>110643</xdr:rowOff>
    </xdr:to>
    <xdr:sp macro="" textlink="">
      <xdr:nvSpPr>
        <xdr:cNvPr id="561" name="AutoShape 736">
          <a:extLst>
            <a:ext uri="{FF2B5EF4-FFF2-40B4-BE49-F238E27FC236}">
              <a16:creationId xmlns:a16="http://schemas.microsoft.com/office/drawing/2014/main" id="{AA8C0CAB-8266-4D64-BB9B-2CD8D755D455}"/>
            </a:ext>
          </a:extLst>
        </xdr:cNvPr>
        <xdr:cNvSpPr>
          <a:spLocks noChangeArrowheads="1"/>
        </xdr:cNvSpPr>
      </xdr:nvSpPr>
      <xdr:spPr bwMode="auto">
        <a:xfrm>
          <a:off x="7849763" y="1196575"/>
          <a:ext cx="123334" cy="1142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558805</xdr:colOff>
      <xdr:row>0</xdr:row>
      <xdr:rowOff>132601</xdr:rowOff>
    </xdr:from>
    <xdr:ext cx="289106" cy="168508"/>
    <xdr:sp macro="" textlink="">
      <xdr:nvSpPr>
        <xdr:cNvPr id="562" name="Text Box 1132">
          <a:extLst>
            <a:ext uri="{FF2B5EF4-FFF2-40B4-BE49-F238E27FC236}">
              <a16:creationId xmlns:a16="http://schemas.microsoft.com/office/drawing/2014/main" id="{27535795-629D-4EA6-AC8C-4E662B4774E5}"/>
            </a:ext>
          </a:extLst>
        </xdr:cNvPr>
        <xdr:cNvSpPr txBox="1">
          <a:spLocks noChangeArrowheads="1"/>
        </xdr:cNvSpPr>
      </xdr:nvSpPr>
      <xdr:spPr bwMode="auto">
        <a:xfrm>
          <a:off x="7759705" y="132601"/>
          <a:ext cx="2891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11</xdr:col>
      <xdr:colOff>649312</xdr:colOff>
      <xdr:row>5</xdr:row>
      <xdr:rowOff>72455</xdr:rowOff>
    </xdr:from>
    <xdr:ext cx="745879" cy="168508"/>
    <xdr:sp macro="" textlink="">
      <xdr:nvSpPr>
        <xdr:cNvPr id="563" name="Text Box 4002">
          <a:extLst>
            <a:ext uri="{FF2B5EF4-FFF2-40B4-BE49-F238E27FC236}">
              <a16:creationId xmlns:a16="http://schemas.microsoft.com/office/drawing/2014/main" id="{00FF1119-9ABE-4F74-AF15-BC7106E3289A}"/>
            </a:ext>
          </a:extLst>
        </xdr:cNvPr>
        <xdr:cNvSpPr txBox="1">
          <a:spLocks noChangeArrowheads="1"/>
        </xdr:cNvSpPr>
      </xdr:nvSpPr>
      <xdr:spPr bwMode="auto">
        <a:xfrm>
          <a:off x="7850212" y="929705"/>
          <a:ext cx="745879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13</xdr:col>
      <xdr:colOff>269601</xdr:colOff>
      <xdr:row>3</xdr:row>
      <xdr:rowOff>155921</xdr:rowOff>
    </xdr:from>
    <xdr:to>
      <xdr:col>14</xdr:col>
      <xdr:colOff>396520</xdr:colOff>
      <xdr:row>8</xdr:row>
      <xdr:rowOff>143366</xdr:rowOff>
    </xdr:to>
    <xdr:sp macro="" textlink="">
      <xdr:nvSpPr>
        <xdr:cNvPr id="564" name="Freeform 737">
          <a:extLst>
            <a:ext uri="{FF2B5EF4-FFF2-40B4-BE49-F238E27FC236}">
              <a16:creationId xmlns:a16="http://schemas.microsoft.com/office/drawing/2014/main" id="{34C2B38B-2981-41B9-9A52-0643194C7CBE}"/>
            </a:ext>
          </a:extLst>
        </xdr:cNvPr>
        <xdr:cNvSpPr>
          <a:spLocks/>
        </xdr:cNvSpPr>
      </xdr:nvSpPr>
      <xdr:spPr bwMode="auto">
        <a:xfrm>
          <a:off x="8880201" y="670271"/>
          <a:ext cx="831769" cy="8446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487620</xdr:colOff>
      <xdr:row>3</xdr:row>
      <xdr:rowOff>122461</xdr:rowOff>
    </xdr:from>
    <xdr:to>
      <xdr:col>14</xdr:col>
      <xdr:colOff>104193</xdr:colOff>
      <xdr:row>5</xdr:row>
      <xdr:rowOff>107989</xdr:rowOff>
    </xdr:to>
    <xdr:grpSp>
      <xdr:nvGrpSpPr>
        <xdr:cNvPr id="565" name="Group 6672">
          <a:extLst>
            <a:ext uri="{FF2B5EF4-FFF2-40B4-BE49-F238E27FC236}">
              <a16:creationId xmlns:a16="http://schemas.microsoft.com/office/drawing/2014/main" id="{187812A5-F702-4E68-8ABF-A9FCD2610005}"/>
            </a:ext>
          </a:extLst>
        </xdr:cNvPr>
        <xdr:cNvGrpSpPr>
          <a:grpSpLocks/>
        </xdr:cNvGrpSpPr>
      </xdr:nvGrpSpPr>
      <xdr:grpSpPr bwMode="auto">
        <a:xfrm>
          <a:off x="9123620" y="643161"/>
          <a:ext cx="323540" cy="332661"/>
          <a:chOff x="536" y="110"/>
          <a:chExt cx="46" cy="44"/>
        </a:xfrm>
      </xdr:grpSpPr>
      <xdr:pic>
        <xdr:nvPicPr>
          <xdr:cNvPr id="566" name="Picture 6673" descr="route2">
            <a:extLst>
              <a:ext uri="{FF2B5EF4-FFF2-40B4-BE49-F238E27FC236}">
                <a16:creationId xmlns:a16="http://schemas.microsoft.com/office/drawing/2014/main" id="{501D3B8F-8F5E-4187-BBE6-BBF7EEF91C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7" name="Text Box 6674">
            <a:extLst>
              <a:ext uri="{FF2B5EF4-FFF2-40B4-BE49-F238E27FC236}">
                <a16:creationId xmlns:a16="http://schemas.microsoft.com/office/drawing/2014/main" id="{0BB90CA2-3528-4694-B0B6-FAEE02FDDF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431246</xdr:colOff>
      <xdr:row>6</xdr:row>
      <xdr:rowOff>14726</xdr:rowOff>
    </xdr:from>
    <xdr:ext cx="287781" cy="161815"/>
    <xdr:sp macro="" textlink="">
      <xdr:nvSpPr>
        <xdr:cNvPr id="568" name="Text Box 1132">
          <a:extLst>
            <a:ext uri="{FF2B5EF4-FFF2-40B4-BE49-F238E27FC236}">
              <a16:creationId xmlns:a16="http://schemas.microsoft.com/office/drawing/2014/main" id="{21F9826A-26B6-4D62-9A8C-E4CFDB747BCB}"/>
            </a:ext>
          </a:extLst>
        </xdr:cNvPr>
        <xdr:cNvSpPr txBox="1">
          <a:spLocks noChangeArrowheads="1"/>
        </xdr:cNvSpPr>
      </xdr:nvSpPr>
      <xdr:spPr bwMode="auto">
        <a:xfrm>
          <a:off x="9041846" y="1043426"/>
          <a:ext cx="287781" cy="16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8355</xdr:colOff>
      <xdr:row>57</xdr:row>
      <xdr:rowOff>6658</xdr:rowOff>
    </xdr:from>
    <xdr:to>
      <xdr:col>9</xdr:col>
      <xdr:colOff>181804</xdr:colOff>
      <xdr:row>58</xdr:row>
      <xdr:rowOff>63</xdr:rowOff>
    </xdr:to>
    <xdr:sp macro="" textlink="">
      <xdr:nvSpPr>
        <xdr:cNvPr id="569" name="六角形 568">
          <a:extLst>
            <a:ext uri="{FF2B5EF4-FFF2-40B4-BE49-F238E27FC236}">
              <a16:creationId xmlns:a16="http://schemas.microsoft.com/office/drawing/2014/main" id="{82AAC783-330A-4D53-98B4-4721B78BA048}"/>
            </a:ext>
          </a:extLst>
        </xdr:cNvPr>
        <xdr:cNvSpPr/>
      </xdr:nvSpPr>
      <xdr:spPr bwMode="auto">
        <a:xfrm>
          <a:off x="5799555" y="9779308"/>
          <a:ext cx="173449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4536</xdr:rowOff>
    </xdr:from>
    <xdr:to>
      <xdr:col>13</xdr:col>
      <xdr:colOff>173449</xdr:colOff>
      <xdr:row>1</xdr:row>
      <xdr:rowOff>170996</xdr:rowOff>
    </xdr:to>
    <xdr:sp macro="" textlink="">
      <xdr:nvSpPr>
        <xdr:cNvPr id="570" name="六角形 569">
          <a:extLst>
            <a:ext uri="{FF2B5EF4-FFF2-40B4-BE49-F238E27FC236}">
              <a16:creationId xmlns:a16="http://schemas.microsoft.com/office/drawing/2014/main" id="{22291B61-138F-410D-B883-688C3FCE2BEA}"/>
            </a:ext>
          </a:extLst>
        </xdr:cNvPr>
        <xdr:cNvSpPr/>
      </xdr:nvSpPr>
      <xdr:spPr bwMode="auto">
        <a:xfrm>
          <a:off x="8610600" y="175986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</xdr:colOff>
      <xdr:row>3</xdr:row>
      <xdr:rowOff>10693</xdr:rowOff>
    </xdr:from>
    <xdr:to>
      <xdr:col>12</xdr:col>
      <xdr:colOff>388937</xdr:colOff>
      <xdr:row>4</xdr:row>
      <xdr:rowOff>79598</xdr:rowOff>
    </xdr:to>
    <xdr:sp macro="" textlink="">
      <xdr:nvSpPr>
        <xdr:cNvPr id="571" name="Line 845">
          <a:extLst>
            <a:ext uri="{FF2B5EF4-FFF2-40B4-BE49-F238E27FC236}">
              <a16:creationId xmlns:a16="http://schemas.microsoft.com/office/drawing/2014/main" id="{AAC992B0-700F-4617-AD2A-D95BBF342B32}"/>
            </a:ext>
          </a:extLst>
        </xdr:cNvPr>
        <xdr:cNvSpPr>
          <a:spLocks noChangeShapeType="1"/>
        </xdr:cNvSpPr>
      </xdr:nvSpPr>
      <xdr:spPr bwMode="auto">
        <a:xfrm flipH="1" flipV="1">
          <a:off x="7202593" y="525043"/>
          <a:ext cx="1092094" cy="240355"/>
        </a:xfrm>
        <a:custGeom>
          <a:avLst/>
          <a:gdLst>
            <a:gd name="connsiteX0" fmla="*/ 0 w 801688"/>
            <a:gd name="connsiteY0" fmla="*/ 0 h 39686"/>
            <a:gd name="connsiteX1" fmla="*/ 801688 w 801688"/>
            <a:gd name="connsiteY1" fmla="*/ 39686 h 39686"/>
            <a:gd name="connsiteX0" fmla="*/ 0 w 801688"/>
            <a:gd name="connsiteY0" fmla="*/ 82615 h 122301"/>
            <a:gd name="connsiteX1" fmla="*/ 801688 w 801688"/>
            <a:gd name="connsiteY1" fmla="*/ 122301 h 122301"/>
            <a:gd name="connsiteX0" fmla="*/ 0 w 976313"/>
            <a:gd name="connsiteY0" fmla="*/ 77667 h 141165"/>
            <a:gd name="connsiteX1" fmla="*/ 976313 w 976313"/>
            <a:gd name="connsiteY1" fmla="*/ 141165 h 141165"/>
            <a:gd name="connsiteX0" fmla="*/ 0 w 976313"/>
            <a:gd name="connsiteY0" fmla="*/ 91722 h 155220"/>
            <a:gd name="connsiteX1" fmla="*/ 976313 w 976313"/>
            <a:gd name="connsiteY1" fmla="*/ 155220 h 155220"/>
            <a:gd name="connsiteX0" fmla="*/ 0 w 1000125"/>
            <a:gd name="connsiteY0" fmla="*/ 77608 h 204606"/>
            <a:gd name="connsiteX1" fmla="*/ 1000125 w 1000125"/>
            <a:gd name="connsiteY1" fmla="*/ 204606 h 204606"/>
            <a:gd name="connsiteX0" fmla="*/ 0 w 1000125"/>
            <a:gd name="connsiteY0" fmla="*/ 84118 h 179366"/>
            <a:gd name="connsiteX1" fmla="*/ 1000125 w 1000125"/>
            <a:gd name="connsiteY1" fmla="*/ 179366 h 179366"/>
            <a:gd name="connsiteX0" fmla="*/ 0 w 1000125"/>
            <a:gd name="connsiteY0" fmla="*/ 79706 h 174954"/>
            <a:gd name="connsiteX1" fmla="*/ 1000125 w 1000125"/>
            <a:gd name="connsiteY1" fmla="*/ 174954 h 174954"/>
            <a:gd name="connsiteX0" fmla="*/ 0 w 1111250"/>
            <a:gd name="connsiteY0" fmla="*/ 88555 h 144116"/>
            <a:gd name="connsiteX1" fmla="*/ 1111250 w 1111250"/>
            <a:gd name="connsiteY1" fmla="*/ 144116 h 144116"/>
            <a:gd name="connsiteX0" fmla="*/ 0 w 1111250"/>
            <a:gd name="connsiteY0" fmla="*/ 109709 h 165270"/>
            <a:gd name="connsiteX1" fmla="*/ 1111250 w 1111250"/>
            <a:gd name="connsiteY1" fmla="*/ 165270 h 165270"/>
            <a:gd name="connsiteX0" fmla="*/ 0 w 1111250"/>
            <a:gd name="connsiteY0" fmla="*/ 152028 h 207589"/>
            <a:gd name="connsiteX1" fmla="*/ 1111250 w 1111250"/>
            <a:gd name="connsiteY1" fmla="*/ 207589 h 207589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70184"/>
            <a:gd name="connsiteY0" fmla="*/ 144646 h 217217"/>
            <a:gd name="connsiteX1" fmla="*/ 1170184 w 1170184"/>
            <a:gd name="connsiteY1" fmla="*/ 217217 h 217217"/>
            <a:gd name="connsiteX0" fmla="*/ 0 w 1170184"/>
            <a:gd name="connsiteY0" fmla="*/ 149875 h 222446"/>
            <a:gd name="connsiteX1" fmla="*/ 1170184 w 1170184"/>
            <a:gd name="connsiteY1" fmla="*/ 222446 h 222446"/>
            <a:gd name="connsiteX0" fmla="*/ 0 w 1170184"/>
            <a:gd name="connsiteY0" fmla="*/ 168760 h 241331"/>
            <a:gd name="connsiteX1" fmla="*/ 1170184 w 1170184"/>
            <a:gd name="connsiteY1" fmla="*/ 241331 h 241331"/>
            <a:gd name="connsiteX0" fmla="*/ 0 w 1170184"/>
            <a:gd name="connsiteY0" fmla="*/ 153653 h 226224"/>
            <a:gd name="connsiteX1" fmla="*/ 1170184 w 1170184"/>
            <a:gd name="connsiteY1" fmla="*/ 226224 h 226224"/>
            <a:gd name="connsiteX0" fmla="*/ 0 w 1170184"/>
            <a:gd name="connsiteY0" fmla="*/ 163010 h 235581"/>
            <a:gd name="connsiteX1" fmla="*/ 1170184 w 1170184"/>
            <a:gd name="connsiteY1" fmla="*/ 235581 h 235581"/>
            <a:gd name="connsiteX0" fmla="*/ 0 w 1170184"/>
            <a:gd name="connsiteY0" fmla="*/ 164899 h 237470"/>
            <a:gd name="connsiteX1" fmla="*/ 1170184 w 1170184"/>
            <a:gd name="connsiteY1" fmla="*/ 237470 h 237470"/>
            <a:gd name="connsiteX0" fmla="*/ 0 w 1170184"/>
            <a:gd name="connsiteY0" fmla="*/ 136561 h 209132"/>
            <a:gd name="connsiteX1" fmla="*/ 1170184 w 1170184"/>
            <a:gd name="connsiteY1" fmla="*/ 209132 h 209132"/>
            <a:gd name="connsiteX0" fmla="*/ 0 w 1170184"/>
            <a:gd name="connsiteY0" fmla="*/ 144117 h 216688"/>
            <a:gd name="connsiteX1" fmla="*/ 1170184 w 1170184"/>
            <a:gd name="connsiteY1" fmla="*/ 216688 h 216688"/>
            <a:gd name="connsiteX0" fmla="*/ 0 w 1170184"/>
            <a:gd name="connsiteY0" fmla="*/ 159231 h 231802"/>
            <a:gd name="connsiteX1" fmla="*/ 1170184 w 1170184"/>
            <a:gd name="connsiteY1" fmla="*/ 231802 h 231802"/>
            <a:gd name="connsiteX0" fmla="*/ 0 w 1170184"/>
            <a:gd name="connsiteY0" fmla="*/ 149785 h 222356"/>
            <a:gd name="connsiteX1" fmla="*/ 1170184 w 1170184"/>
            <a:gd name="connsiteY1" fmla="*/ 222356 h 222356"/>
            <a:gd name="connsiteX0" fmla="*/ 0 w 1170184"/>
            <a:gd name="connsiteY0" fmla="*/ 157898 h 230469"/>
            <a:gd name="connsiteX1" fmla="*/ 1170184 w 1170184"/>
            <a:gd name="connsiteY1" fmla="*/ 230469 h 230469"/>
            <a:gd name="connsiteX0" fmla="*/ 0 w 1170184"/>
            <a:gd name="connsiteY0" fmla="*/ 152760 h 225331"/>
            <a:gd name="connsiteX1" fmla="*/ 1170184 w 1170184"/>
            <a:gd name="connsiteY1" fmla="*/ 225331 h 225331"/>
            <a:gd name="connsiteX0" fmla="*/ 0 w 1170184"/>
            <a:gd name="connsiteY0" fmla="*/ 222965 h 295536"/>
            <a:gd name="connsiteX1" fmla="*/ 348620 w 1170184"/>
            <a:gd name="connsiteY1" fmla="*/ 51651 h 295536"/>
            <a:gd name="connsiteX2" fmla="*/ 1170184 w 1170184"/>
            <a:gd name="connsiteY2" fmla="*/ 295536 h 295536"/>
            <a:gd name="connsiteX0" fmla="*/ 0 w 1170184"/>
            <a:gd name="connsiteY0" fmla="*/ 171314 h 243885"/>
            <a:gd name="connsiteX1" fmla="*/ 348620 w 1170184"/>
            <a:gd name="connsiteY1" fmla="*/ 0 h 243885"/>
            <a:gd name="connsiteX2" fmla="*/ 1170184 w 1170184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333" h="243885">
              <a:moveTo>
                <a:pt x="0" y="178882"/>
              </a:moveTo>
              <a:cubicBezTo>
                <a:pt x="58805" y="153165"/>
                <a:pt x="261263" y="32147"/>
                <a:pt x="334769" y="0"/>
              </a:cubicBezTo>
              <a:cubicBezTo>
                <a:pt x="671066" y="109961"/>
                <a:pt x="646163" y="118107"/>
                <a:pt x="1156333" y="2438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190254</xdr:colOff>
      <xdr:row>3</xdr:row>
      <xdr:rowOff>35179</xdr:rowOff>
    </xdr:from>
    <xdr:to>
      <xdr:col>12</xdr:col>
      <xdr:colOff>314689</xdr:colOff>
      <xdr:row>4</xdr:row>
      <xdr:rowOff>92171</xdr:rowOff>
    </xdr:to>
    <xdr:sp macro="" textlink="">
      <xdr:nvSpPr>
        <xdr:cNvPr id="572" name="Freeform 427">
          <a:extLst>
            <a:ext uri="{FF2B5EF4-FFF2-40B4-BE49-F238E27FC236}">
              <a16:creationId xmlns:a16="http://schemas.microsoft.com/office/drawing/2014/main" id="{17161F75-1922-46E4-A01B-6B19D484D1AF}"/>
            </a:ext>
          </a:extLst>
        </xdr:cNvPr>
        <xdr:cNvSpPr>
          <a:spLocks/>
        </xdr:cNvSpPr>
      </xdr:nvSpPr>
      <xdr:spPr bwMode="auto">
        <a:xfrm rot="14647139" flipV="1">
          <a:off x="8044001" y="601532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522416</xdr:colOff>
      <xdr:row>4</xdr:row>
      <xdr:rowOff>77452</xdr:rowOff>
    </xdr:from>
    <xdr:to>
      <xdr:col>12</xdr:col>
      <xdr:colOff>1567</xdr:colOff>
      <xdr:row>4</xdr:row>
      <xdr:rowOff>155394</xdr:rowOff>
    </xdr:to>
    <xdr:sp macro="" textlink="">
      <xdr:nvSpPr>
        <xdr:cNvPr id="573" name="Freeform 427">
          <a:extLst>
            <a:ext uri="{FF2B5EF4-FFF2-40B4-BE49-F238E27FC236}">
              <a16:creationId xmlns:a16="http://schemas.microsoft.com/office/drawing/2014/main" id="{200647F5-06E8-43C4-A232-E9222D637BDE}"/>
            </a:ext>
          </a:extLst>
        </xdr:cNvPr>
        <xdr:cNvSpPr>
          <a:spLocks/>
        </xdr:cNvSpPr>
      </xdr:nvSpPr>
      <xdr:spPr bwMode="auto">
        <a:xfrm rot="12068547" flipV="1">
          <a:off x="7723316" y="763252"/>
          <a:ext cx="184001" cy="779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597821</xdr:colOff>
      <xdr:row>3</xdr:row>
      <xdr:rowOff>84269</xdr:rowOff>
    </xdr:from>
    <xdr:to>
      <xdr:col>12</xdr:col>
      <xdr:colOff>52339</xdr:colOff>
      <xdr:row>3</xdr:row>
      <xdr:rowOff>161643</xdr:rowOff>
    </xdr:to>
    <xdr:sp macro="" textlink="">
      <xdr:nvSpPr>
        <xdr:cNvPr id="574" name="Freeform 427">
          <a:extLst>
            <a:ext uri="{FF2B5EF4-FFF2-40B4-BE49-F238E27FC236}">
              <a16:creationId xmlns:a16="http://schemas.microsoft.com/office/drawing/2014/main" id="{3035EEA7-ED8C-4CE4-930D-1B60C6C17E56}"/>
            </a:ext>
          </a:extLst>
        </xdr:cNvPr>
        <xdr:cNvSpPr>
          <a:spLocks/>
        </xdr:cNvSpPr>
      </xdr:nvSpPr>
      <xdr:spPr bwMode="auto">
        <a:xfrm rot="1385710" flipV="1">
          <a:off x="7798721" y="598619"/>
          <a:ext cx="159368" cy="7737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83636</xdr:colOff>
      <xdr:row>3</xdr:row>
      <xdr:rowOff>143762</xdr:rowOff>
    </xdr:from>
    <xdr:to>
      <xdr:col>11</xdr:col>
      <xdr:colOff>472211</xdr:colOff>
      <xdr:row>5</xdr:row>
      <xdr:rowOff>123998</xdr:rowOff>
    </xdr:to>
    <xdr:grpSp>
      <xdr:nvGrpSpPr>
        <xdr:cNvPr id="575" name="Group 6672">
          <a:extLst>
            <a:ext uri="{FF2B5EF4-FFF2-40B4-BE49-F238E27FC236}">
              <a16:creationId xmlns:a16="http://schemas.microsoft.com/office/drawing/2014/main" id="{01B066FB-2E78-468F-80FA-6853A7F1AF21}"/>
            </a:ext>
          </a:extLst>
        </xdr:cNvPr>
        <xdr:cNvGrpSpPr>
          <a:grpSpLocks/>
        </xdr:cNvGrpSpPr>
      </xdr:nvGrpSpPr>
      <xdr:grpSpPr bwMode="auto">
        <a:xfrm>
          <a:off x="7305703" y="664462"/>
          <a:ext cx="388575" cy="327369"/>
          <a:chOff x="536" y="110"/>
          <a:chExt cx="46" cy="44"/>
        </a:xfrm>
      </xdr:grpSpPr>
      <xdr:pic>
        <xdr:nvPicPr>
          <xdr:cNvPr id="576" name="Picture 6673" descr="route2">
            <a:extLst>
              <a:ext uri="{FF2B5EF4-FFF2-40B4-BE49-F238E27FC236}">
                <a16:creationId xmlns:a16="http://schemas.microsoft.com/office/drawing/2014/main" id="{84C55D7D-6EA4-484B-B134-4E90B3C018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>
            <a:extLst>
              <a:ext uri="{FF2B5EF4-FFF2-40B4-BE49-F238E27FC236}">
                <a16:creationId xmlns:a16="http://schemas.microsoft.com/office/drawing/2014/main" id="{C0973EE0-5585-4CEC-80D7-4B0EEF3B7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734963</xdr:colOff>
      <xdr:row>4</xdr:row>
      <xdr:rowOff>127001</xdr:rowOff>
    </xdr:from>
    <xdr:to>
      <xdr:col>12</xdr:col>
      <xdr:colOff>71438</xdr:colOff>
      <xdr:row>6</xdr:row>
      <xdr:rowOff>127001</xdr:rowOff>
    </xdr:to>
    <xdr:sp macro="" textlink="">
      <xdr:nvSpPr>
        <xdr:cNvPr id="578" name="Line 845">
          <a:extLst>
            <a:ext uri="{FF2B5EF4-FFF2-40B4-BE49-F238E27FC236}">
              <a16:creationId xmlns:a16="http://schemas.microsoft.com/office/drawing/2014/main" id="{7F0D3C8B-E5BB-479F-894B-4936F16EB10A}"/>
            </a:ext>
          </a:extLst>
        </xdr:cNvPr>
        <xdr:cNvSpPr>
          <a:spLocks noChangeShapeType="1"/>
        </xdr:cNvSpPr>
      </xdr:nvSpPr>
      <xdr:spPr bwMode="auto">
        <a:xfrm flipV="1">
          <a:off x="7904113" y="812801"/>
          <a:ext cx="73075" cy="342900"/>
        </a:xfrm>
        <a:custGeom>
          <a:avLst/>
          <a:gdLst>
            <a:gd name="connsiteX0" fmla="*/ 0 w 55563"/>
            <a:gd name="connsiteY0" fmla="*/ 0 h 365125"/>
            <a:gd name="connsiteX1" fmla="*/ 55563 w 55563"/>
            <a:gd name="connsiteY1" fmla="*/ 365125 h 365125"/>
            <a:gd name="connsiteX0" fmla="*/ 7294 w 62857"/>
            <a:gd name="connsiteY0" fmla="*/ 0 h 365125"/>
            <a:gd name="connsiteX1" fmla="*/ 62857 w 62857"/>
            <a:gd name="connsiteY1" fmla="*/ 365125 h 365125"/>
            <a:gd name="connsiteX0" fmla="*/ 5033 w 100283"/>
            <a:gd name="connsiteY0" fmla="*/ 0 h 349250"/>
            <a:gd name="connsiteX1" fmla="*/ 100283 w 100283"/>
            <a:gd name="connsiteY1" fmla="*/ 349250 h 349250"/>
            <a:gd name="connsiteX0" fmla="*/ 11163 w 106413"/>
            <a:gd name="connsiteY0" fmla="*/ 0 h 349250"/>
            <a:gd name="connsiteX1" fmla="*/ 106413 w 106413"/>
            <a:gd name="connsiteY1" fmla="*/ 34925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413" h="349250">
              <a:moveTo>
                <a:pt x="11163" y="0"/>
              </a:moveTo>
              <a:cubicBezTo>
                <a:pt x="-17941" y="145520"/>
                <a:pt x="8517" y="235479"/>
                <a:pt x="106413" y="349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6391</xdr:colOff>
      <xdr:row>4</xdr:row>
      <xdr:rowOff>82500</xdr:rowOff>
    </xdr:from>
    <xdr:to>
      <xdr:col>14</xdr:col>
      <xdr:colOff>633497</xdr:colOff>
      <xdr:row>6</xdr:row>
      <xdr:rowOff>152383</xdr:rowOff>
    </xdr:to>
    <xdr:sp macro="" textlink="">
      <xdr:nvSpPr>
        <xdr:cNvPr id="579" name="Freeform 735">
          <a:extLst>
            <a:ext uri="{FF2B5EF4-FFF2-40B4-BE49-F238E27FC236}">
              <a16:creationId xmlns:a16="http://schemas.microsoft.com/office/drawing/2014/main" id="{4D7F8AEF-1623-4D07-9647-4FF777B898D3}"/>
            </a:ext>
          </a:extLst>
        </xdr:cNvPr>
        <xdr:cNvSpPr>
          <a:spLocks/>
        </xdr:cNvSpPr>
      </xdr:nvSpPr>
      <xdr:spPr bwMode="auto">
        <a:xfrm rot="2199345">
          <a:off x="9321841" y="768300"/>
          <a:ext cx="627106" cy="412783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182574</xdr:colOff>
      <xdr:row>5</xdr:row>
      <xdr:rowOff>95256</xdr:rowOff>
    </xdr:from>
    <xdr:to>
      <xdr:col>14</xdr:col>
      <xdr:colOff>307009</xdr:colOff>
      <xdr:row>6</xdr:row>
      <xdr:rowOff>152248</xdr:rowOff>
    </xdr:to>
    <xdr:sp macro="" textlink="">
      <xdr:nvSpPr>
        <xdr:cNvPr id="580" name="Freeform 427">
          <a:extLst>
            <a:ext uri="{FF2B5EF4-FFF2-40B4-BE49-F238E27FC236}">
              <a16:creationId xmlns:a16="http://schemas.microsoft.com/office/drawing/2014/main" id="{2F47321E-F249-4B90-8E4D-99C17590FD6E}"/>
            </a:ext>
          </a:extLst>
        </xdr:cNvPr>
        <xdr:cNvSpPr>
          <a:spLocks/>
        </xdr:cNvSpPr>
      </xdr:nvSpPr>
      <xdr:spPr bwMode="auto">
        <a:xfrm rot="16532029" flipV="1">
          <a:off x="9446021" y="1004509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536159</xdr:colOff>
      <xdr:row>6</xdr:row>
      <xdr:rowOff>158464</xdr:rowOff>
    </xdr:from>
    <xdr:to>
      <xdr:col>14</xdr:col>
      <xdr:colOff>150817</xdr:colOff>
      <xdr:row>8</xdr:row>
      <xdr:rowOff>143993</xdr:rowOff>
    </xdr:to>
    <xdr:grpSp>
      <xdr:nvGrpSpPr>
        <xdr:cNvPr id="581" name="Group 6672">
          <a:extLst>
            <a:ext uri="{FF2B5EF4-FFF2-40B4-BE49-F238E27FC236}">
              <a16:creationId xmlns:a16="http://schemas.microsoft.com/office/drawing/2014/main" id="{722BC750-357D-413E-9F50-3C64BF257E6E}"/>
            </a:ext>
          </a:extLst>
        </xdr:cNvPr>
        <xdr:cNvGrpSpPr>
          <a:grpSpLocks/>
        </xdr:cNvGrpSpPr>
      </xdr:nvGrpSpPr>
      <xdr:grpSpPr bwMode="auto">
        <a:xfrm>
          <a:off x="9172159" y="1199864"/>
          <a:ext cx="321625" cy="332662"/>
          <a:chOff x="536" y="110"/>
          <a:chExt cx="46" cy="44"/>
        </a:xfrm>
      </xdr:grpSpPr>
      <xdr:pic>
        <xdr:nvPicPr>
          <xdr:cNvPr id="582" name="Picture 6673" descr="route2">
            <a:extLst>
              <a:ext uri="{FF2B5EF4-FFF2-40B4-BE49-F238E27FC236}">
                <a16:creationId xmlns:a16="http://schemas.microsoft.com/office/drawing/2014/main" id="{D4AE34A5-6C9A-4E0D-BFE4-FC85D4011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id="{7FFCFEF1-0472-4461-A878-7DD73CB8C0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134946</xdr:colOff>
      <xdr:row>4</xdr:row>
      <xdr:rowOff>129885</xdr:rowOff>
    </xdr:from>
    <xdr:ext cx="596266" cy="168508"/>
    <xdr:sp macro="" textlink="">
      <xdr:nvSpPr>
        <xdr:cNvPr id="584" name="Text Box 428">
          <a:extLst>
            <a:ext uri="{FF2B5EF4-FFF2-40B4-BE49-F238E27FC236}">
              <a16:creationId xmlns:a16="http://schemas.microsoft.com/office/drawing/2014/main" id="{A9ED4F56-CC66-42AF-BBCD-7D179D217C9E}"/>
            </a:ext>
          </a:extLst>
        </xdr:cNvPr>
        <xdr:cNvSpPr txBox="1">
          <a:spLocks noChangeArrowheads="1"/>
        </xdr:cNvSpPr>
      </xdr:nvSpPr>
      <xdr:spPr bwMode="auto">
        <a:xfrm>
          <a:off x="9450396" y="815685"/>
          <a:ext cx="59626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15</xdr:col>
      <xdr:colOff>7327</xdr:colOff>
      <xdr:row>1</xdr:row>
      <xdr:rowOff>14654</xdr:rowOff>
    </xdr:from>
    <xdr:to>
      <xdr:col>15</xdr:col>
      <xdr:colOff>178919</xdr:colOff>
      <xdr:row>2</xdr:row>
      <xdr:rowOff>8060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24BD5387-4E7A-4D73-9F30-93DB31527AF5}"/>
            </a:ext>
          </a:extLst>
        </xdr:cNvPr>
        <xdr:cNvSpPr/>
      </xdr:nvSpPr>
      <xdr:spPr bwMode="auto">
        <a:xfrm>
          <a:off x="10027627" y="186104"/>
          <a:ext cx="171592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21077</xdr:colOff>
      <xdr:row>59</xdr:row>
      <xdr:rowOff>28120</xdr:rowOff>
    </xdr:from>
    <xdr:to>
      <xdr:col>7</xdr:col>
      <xdr:colOff>636409</xdr:colOff>
      <xdr:row>59</xdr:row>
      <xdr:rowOff>153581</xdr:rowOff>
    </xdr:to>
    <xdr:sp macro="" textlink="">
      <xdr:nvSpPr>
        <xdr:cNvPr id="586" name="Text Box 1151">
          <a:extLst>
            <a:ext uri="{FF2B5EF4-FFF2-40B4-BE49-F238E27FC236}">
              <a16:creationId xmlns:a16="http://schemas.microsoft.com/office/drawing/2014/main" id="{1DA89608-AF65-476E-987E-B110EC423807}"/>
            </a:ext>
          </a:extLst>
        </xdr:cNvPr>
        <xdr:cNvSpPr txBox="1">
          <a:spLocks noChangeArrowheads="1"/>
        </xdr:cNvSpPr>
      </xdr:nvSpPr>
      <xdr:spPr bwMode="auto">
        <a:xfrm>
          <a:off x="4402577" y="10143670"/>
          <a:ext cx="615332" cy="1254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 editAs="oneCell">
    <xdr:from>
      <xdr:col>13</xdr:col>
      <xdr:colOff>277830</xdr:colOff>
      <xdr:row>35</xdr:row>
      <xdr:rowOff>31741</xdr:rowOff>
    </xdr:from>
    <xdr:to>
      <xdr:col>13</xdr:col>
      <xdr:colOff>666889</xdr:colOff>
      <xdr:row>37</xdr:row>
      <xdr:rowOff>75345</xdr:rowOff>
    </xdr:to>
    <xdr:grpSp>
      <xdr:nvGrpSpPr>
        <xdr:cNvPr id="587" name="Group 6672">
          <a:extLst>
            <a:ext uri="{FF2B5EF4-FFF2-40B4-BE49-F238E27FC236}">
              <a16:creationId xmlns:a16="http://schemas.microsoft.com/office/drawing/2014/main" id="{33910773-11F7-4109-9114-F8818185A7B9}"/>
            </a:ext>
          </a:extLst>
        </xdr:cNvPr>
        <xdr:cNvGrpSpPr>
          <a:grpSpLocks/>
        </xdr:cNvGrpSpPr>
      </xdr:nvGrpSpPr>
      <xdr:grpSpPr bwMode="auto">
        <a:xfrm>
          <a:off x="8913830" y="6106574"/>
          <a:ext cx="389059" cy="390738"/>
          <a:chOff x="536" y="110"/>
          <a:chExt cx="46" cy="44"/>
        </a:xfrm>
      </xdr:grpSpPr>
      <xdr:pic>
        <xdr:nvPicPr>
          <xdr:cNvPr id="588" name="Picture 6673" descr="route2">
            <a:extLst>
              <a:ext uri="{FF2B5EF4-FFF2-40B4-BE49-F238E27FC236}">
                <a16:creationId xmlns:a16="http://schemas.microsoft.com/office/drawing/2014/main" id="{B73FB30C-55FA-465A-9893-5083E9DF01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9" name="Text Box 6674">
            <a:extLst>
              <a:ext uri="{FF2B5EF4-FFF2-40B4-BE49-F238E27FC236}">
                <a16:creationId xmlns:a16="http://schemas.microsoft.com/office/drawing/2014/main" id="{8EC2335F-30A3-49B4-AD53-C82277EDEF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327623</xdr:colOff>
      <xdr:row>39</xdr:row>
      <xdr:rowOff>5773</xdr:rowOff>
    </xdr:from>
    <xdr:to>
      <xdr:col>13</xdr:col>
      <xdr:colOff>648369</xdr:colOff>
      <xdr:row>40</xdr:row>
      <xdr:rowOff>115787</xdr:rowOff>
    </xdr:to>
    <xdr:sp macro="" textlink="">
      <xdr:nvSpPr>
        <xdr:cNvPr id="590" name="六角形 589">
          <a:extLst>
            <a:ext uri="{FF2B5EF4-FFF2-40B4-BE49-F238E27FC236}">
              <a16:creationId xmlns:a16="http://schemas.microsoft.com/office/drawing/2014/main" id="{9C96186B-652F-41C7-B3E8-EF08BDAE0B63}"/>
            </a:ext>
          </a:extLst>
        </xdr:cNvPr>
        <xdr:cNvSpPr/>
      </xdr:nvSpPr>
      <xdr:spPr bwMode="auto">
        <a:xfrm>
          <a:off x="8938223" y="6692323"/>
          <a:ext cx="320746" cy="281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286742</xdr:colOff>
      <xdr:row>62</xdr:row>
      <xdr:rowOff>170896</xdr:rowOff>
    </xdr:from>
    <xdr:to>
      <xdr:col>10</xdr:col>
      <xdr:colOff>675317</xdr:colOff>
      <xdr:row>64</xdr:row>
      <xdr:rowOff>158426</xdr:rowOff>
    </xdr:to>
    <xdr:grpSp>
      <xdr:nvGrpSpPr>
        <xdr:cNvPr id="591" name="Group 6672">
          <a:extLst>
            <a:ext uri="{FF2B5EF4-FFF2-40B4-BE49-F238E27FC236}">
              <a16:creationId xmlns:a16="http://schemas.microsoft.com/office/drawing/2014/main" id="{46330F5A-F953-40F6-9233-FA1D980B05C6}"/>
            </a:ext>
          </a:extLst>
        </xdr:cNvPr>
        <xdr:cNvGrpSpPr>
          <a:grpSpLocks/>
        </xdr:cNvGrpSpPr>
      </xdr:nvGrpSpPr>
      <xdr:grpSpPr bwMode="auto">
        <a:xfrm>
          <a:off x="6801842" y="10932029"/>
          <a:ext cx="388575" cy="334664"/>
          <a:chOff x="536" y="110"/>
          <a:chExt cx="46" cy="44"/>
        </a:xfrm>
      </xdr:grpSpPr>
      <xdr:pic>
        <xdr:nvPicPr>
          <xdr:cNvPr id="592" name="Picture 6673" descr="route2">
            <a:extLst>
              <a:ext uri="{FF2B5EF4-FFF2-40B4-BE49-F238E27FC236}">
                <a16:creationId xmlns:a16="http://schemas.microsoft.com/office/drawing/2014/main" id="{E7DBE49E-A617-4BCC-8B62-A88052B54A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3" name="Text Box 6674">
            <a:extLst>
              <a:ext uri="{FF2B5EF4-FFF2-40B4-BE49-F238E27FC236}">
                <a16:creationId xmlns:a16="http://schemas.microsoft.com/office/drawing/2014/main" id="{72C23A09-0D9E-45BD-B7CF-1114B15FDD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325590</xdr:colOff>
      <xdr:row>62</xdr:row>
      <xdr:rowOff>38955</xdr:rowOff>
    </xdr:from>
    <xdr:ext cx="368745" cy="168508"/>
    <xdr:sp macro="" textlink="">
      <xdr:nvSpPr>
        <xdr:cNvPr id="594" name="Text Box 1132">
          <a:extLst>
            <a:ext uri="{FF2B5EF4-FFF2-40B4-BE49-F238E27FC236}">
              <a16:creationId xmlns:a16="http://schemas.microsoft.com/office/drawing/2014/main" id="{D8D24A8E-B9C5-4D0C-9D91-AB9CEAD83330}"/>
            </a:ext>
          </a:extLst>
        </xdr:cNvPr>
        <xdr:cNvSpPr txBox="1">
          <a:spLocks noChangeArrowheads="1"/>
        </xdr:cNvSpPr>
      </xdr:nvSpPr>
      <xdr:spPr bwMode="auto">
        <a:xfrm>
          <a:off x="6821640" y="10668855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480435</xdr:colOff>
      <xdr:row>63</xdr:row>
      <xdr:rowOff>20099</xdr:rowOff>
    </xdr:from>
    <xdr:to>
      <xdr:col>10</xdr:col>
      <xdr:colOff>217</xdr:colOff>
      <xdr:row>63</xdr:row>
      <xdr:rowOff>20099</xdr:rowOff>
    </xdr:to>
    <xdr:sp macro="" textlink="">
      <xdr:nvSpPr>
        <xdr:cNvPr id="595" name="Line 845">
          <a:extLst>
            <a:ext uri="{FF2B5EF4-FFF2-40B4-BE49-F238E27FC236}">
              <a16:creationId xmlns:a16="http://schemas.microsoft.com/office/drawing/2014/main" id="{F62A069E-2A77-4670-BDCA-B4EC8B3F7FD8}"/>
            </a:ext>
          </a:extLst>
        </xdr:cNvPr>
        <xdr:cNvSpPr>
          <a:spLocks noChangeShapeType="1"/>
        </xdr:cNvSpPr>
      </xdr:nvSpPr>
      <xdr:spPr bwMode="auto">
        <a:xfrm>
          <a:off x="6271635" y="10821449"/>
          <a:ext cx="224632" cy="0"/>
        </a:xfrm>
        <a:prstGeom prst="line">
          <a:avLst/>
        </a:prstGeom>
        <a:noFill/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699900</xdr:colOff>
      <xdr:row>58</xdr:row>
      <xdr:rowOff>169405</xdr:rowOff>
    </xdr:from>
    <xdr:ext cx="131786" cy="337417"/>
    <xdr:sp macro="" textlink="">
      <xdr:nvSpPr>
        <xdr:cNvPr id="596" name="Text Box 1620">
          <a:extLst>
            <a:ext uri="{FF2B5EF4-FFF2-40B4-BE49-F238E27FC236}">
              <a16:creationId xmlns:a16="http://schemas.microsoft.com/office/drawing/2014/main" id="{49B137F6-8A1E-438C-91FC-D8D57F37B733}"/>
            </a:ext>
          </a:extLst>
        </xdr:cNvPr>
        <xdr:cNvSpPr txBox="1">
          <a:spLocks noChangeArrowheads="1"/>
        </xdr:cNvSpPr>
      </xdr:nvSpPr>
      <xdr:spPr bwMode="auto">
        <a:xfrm>
          <a:off x="6491100" y="10113505"/>
          <a:ext cx="131786" cy="3374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35487</xdr:colOff>
      <xdr:row>4</xdr:row>
      <xdr:rowOff>11663</xdr:rowOff>
    </xdr:from>
    <xdr:to>
      <xdr:col>12</xdr:col>
      <xdr:colOff>178362</xdr:colOff>
      <xdr:row>4</xdr:row>
      <xdr:rowOff>154538</xdr:rowOff>
    </xdr:to>
    <xdr:sp macro="" textlink="">
      <xdr:nvSpPr>
        <xdr:cNvPr id="597" name="Oval 1085">
          <a:extLst>
            <a:ext uri="{FF2B5EF4-FFF2-40B4-BE49-F238E27FC236}">
              <a16:creationId xmlns:a16="http://schemas.microsoft.com/office/drawing/2014/main" id="{971483DD-A5A6-4F1A-9F3D-4E810FEF4277}"/>
            </a:ext>
          </a:extLst>
        </xdr:cNvPr>
        <xdr:cNvSpPr>
          <a:spLocks noChangeArrowheads="1"/>
        </xdr:cNvSpPr>
      </xdr:nvSpPr>
      <xdr:spPr bwMode="auto">
        <a:xfrm>
          <a:off x="7941237" y="697463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437589</xdr:colOff>
      <xdr:row>32</xdr:row>
      <xdr:rowOff>9653</xdr:rowOff>
    </xdr:from>
    <xdr:to>
      <xdr:col>17</xdr:col>
      <xdr:colOff>572071</xdr:colOff>
      <xdr:row>32</xdr:row>
      <xdr:rowOff>141405</xdr:rowOff>
    </xdr:to>
    <xdr:sp macro="" textlink="">
      <xdr:nvSpPr>
        <xdr:cNvPr id="598" name="Oval 1039">
          <a:extLst>
            <a:ext uri="{FF2B5EF4-FFF2-40B4-BE49-F238E27FC236}">
              <a16:creationId xmlns:a16="http://schemas.microsoft.com/office/drawing/2014/main" id="{9F60DB30-5B04-418F-BA59-00946D8D6CAB}"/>
            </a:ext>
          </a:extLst>
        </xdr:cNvPr>
        <xdr:cNvSpPr>
          <a:spLocks noChangeArrowheads="1"/>
        </xdr:cNvSpPr>
      </xdr:nvSpPr>
      <xdr:spPr bwMode="auto">
        <a:xfrm>
          <a:off x="11867589" y="5496053"/>
          <a:ext cx="134482" cy="131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402285</xdr:colOff>
      <xdr:row>27</xdr:row>
      <xdr:rowOff>142356</xdr:rowOff>
    </xdr:from>
    <xdr:to>
      <xdr:col>17</xdr:col>
      <xdr:colOff>565342</xdr:colOff>
      <xdr:row>28</xdr:row>
      <xdr:rowOff>132832</xdr:rowOff>
    </xdr:to>
    <xdr:sp macro="" textlink="">
      <xdr:nvSpPr>
        <xdr:cNvPr id="599" name="Oval 829">
          <a:extLst>
            <a:ext uri="{FF2B5EF4-FFF2-40B4-BE49-F238E27FC236}">
              <a16:creationId xmlns:a16="http://schemas.microsoft.com/office/drawing/2014/main" id="{2CC081AA-D62B-4FA7-BBC3-73979A14630B}"/>
            </a:ext>
          </a:extLst>
        </xdr:cNvPr>
        <xdr:cNvSpPr>
          <a:spLocks noChangeArrowheads="1"/>
        </xdr:cNvSpPr>
      </xdr:nvSpPr>
      <xdr:spPr bwMode="auto">
        <a:xfrm>
          <a:off x="11832285" y="4771506"/>
          <a:ext cx="163057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128698</xdr:colOff>
      <xdr:row>62</xdr:row>
      <xdr:rowOff>34127</xdr:rowOff>
    </xdr:from>
    <xdr:to>
      <xdr:col>2</xdr:col>
      <xdr:colOff>639809</xdr:colOff>
      <xdr:row>64</xdr:row>
      <xdr:rowOff>79375</xdr:rowOff>
    </xdr:to>
    <xdr:sp macro="" textlink="">
      <xdr:nvSpPr>
        <xdr:cNvPr id="600" name="Freeform 413">
          <a:extLst>
            <a:ext uri="{FF2B5EF4-FFF2-40B4-BE49-F238E27FC236}">
              <a16:creationId xmlns:a16="http://schemas.microsoft.com/office/drawing/2014/main" id="{BBD6CF33-62D9-45D3-9920-1B56C3525FCA}"/>
            </a:ext>
          </a:extLst>
        </xdr:cNvPr>
        <xdr:cNvSpPr>
          <a:spLocks/>
        </xdr:cNvSpPr>
      </xdr:nvSpPr>
      <xdr:spPr bwMode="auto">
        <a:xfrm flipH="1">
          <a:off x="985948" y="10664027"/>
          <a:ext cx="511111" cy="388148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145 w 10145"/>
            <a:gd name="connsiteY0" fmla="*/ 10124 h 10124"/>
            <a:gd name="connsiteX1" fmla="*/ 0 w 10145"/>
            <a:gd name="connsiteY1" fmla="*/ 19 h 10124"/>
            <a:gd name="connsiteX2" fmla="*/ 10145 w 10145"/>
            <a:gd name="connsiteY2" fmla="*/ 124 h 10124"/>
            <a:gd name="connsiteX0" fmla="*/ 242 w 10242"/>
            <a:gd name="connsiteY0" fmla="*/ 10000 h 10000"/>
            <a:gd name="connsiteX1" fmla="*/ 0 w 10242"/>
            <a:gd name="connsiteY1" fmla="*/ 222 h 10000"/>
            <a:gd name="connsiteX2" fmla="*/ 10242 w 1024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2" h="10000">
              <a:moveTo>
                <a:pt x="242" y="10000"/>
              </a:moveTo>
              <a:cubicBezTo>
                <a:pt x="242" y="6595"/>
                <a:pt x="0" y="3627"/>
                <a:pt x="0" y="222"/>
              </a:cubicBezTo>
              <a:lnTo>
                <a:pt x="102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64745</xdr:colOff>
      <xdr:row>63</xdr:row>
      <xdr:rowOff>62664</xdr:rowOff>
    </xdr:from>
    <xdr:to>
      <xdr:col>3</xdr:col>
      <xdr:colOff>10379</xdr:colOff>
      <xdr:row>63</xdr:row>
      <xdr:rowOff>78411</xdr:rowOff>
    </xdr:to>
    <xdr:sp macro="" textlink="">
      <xdr:nvSpPr>
        <xdr:cNvPr id="601" name="Line 845">
          <a:extLst>
            <a:ext uri="{FF2B5EF4-FFF2-40B4-BE49-F238E27FC236}">
              <a16:creationId xmlns:a16="http://schemas.microsoft.com/office/drawing/2014/main" id="{46CA6445-D0BD-401B-B122-2644895CE4AE}"/>
            </a:ext>
          </a:extLst>
        </xdr:cNvPr>
        <xdr:cNvSpPr>
          <a:spLocks noChangeShapeType="1"/>
        </xdr:cNvSpPr>
      </xdr:nvSpPr>
      <xdr:spPr bwMode="auto">
        <a:xfrm>
          <a:off x="921995" y="10864014"/>
          <a:ext cx="650484" cy="157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114295</xdr:colOff>
      <xdr:row>62</xdr:row>
      <xdr:rowOff>107639</xdr:rowOff>
    </xdr:from>
    <xdr:ext cx="440267" cy="104026"/>
    <xdr:sp macro="" textlink="">
      <xdr:nvSpPr>
        <xdr:cNvPr id="602" name="Text Box 1118">
          <a:extLst>
            <a:ext uri="{FF2B5EF4-FFF2-40B4-BE49-F238E27FC236}">
              <a16:creationId xmlns:a16="http://schemas.microsoft.com/office/drawing/2014/main" id="{BBB66496-1A3A-489A-BD94-B70CE504696D}"/>
            </a:ext>
          </a:extLst>
        </xdr:cNvPr>
        <xdr:cNvSpPr txBox="1">
          <a:spLocks noChangeArrowheads="1"/>
        </xdr:cNvSpPr>
      </xdr:nvSpPr>
      <xdr:spPr bwMode="auto">
        <a:xfrm>
          <a:off x="971545" y="10737539"/>
          <a:ext cx="440267" cy="104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292145</xdr:colOff>
      <xdr:row>61</xdr:row>
      <xdr:rowOff>14844</xdr:rowOff>
    </xdr:from>
    <xdr:to>
      <xdr:col>20</xdr:col>
      <xdr:colOff>461579</xdr:colOff>
      <xdr:row>61</xdr:row>
      <xdr:rowOff>140608</xdr:rowOff>
    </xdr:to>
    <xdr:sp macro="" textlink="">
      <xdr:nvSpPr>
        <xdr:cNvPr id="603" name="六角形 602">
          <a:extLst>
            <a:ext uri="{FF2B5EF4-FFF2-40B4-BE49-F238E27FC236}">
              <a16:creationId xmlns:a16="http://schemas.microsoft.com/office/drawing/2014/main" id="{BC9DDF1B-78E1-467F-BB63-FB32B30F7F87}"/>
            </a:ext>
          </a:extLst>
        </xdr:cNvPr>
        <xdr:cNvSpPr/>
      </xdr:nvSpPr>
      <xdr:spPr bwMode="auto">
        <a:xfrm>
          <a:off x="13849395" y="10473294"/>
          <a:ext cx="169434" cy="1257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200025</xdr:colOff>
      <xdr:row>63</xdr:row>
      <xdr:rowOff>34637</xdr:rowOff>
    </xdr:from>
    <xdr:to>
      <xdr:col>18</xdr:col>
      <xdr:colOff>333375</xdr:colOff>
      <xdr:row>63</xdr:row>
      <xdr:rowOff>139412</xdr:rowOff>
    </xdr:to>
    <xdr:sp macro="" textlink="">
      <xdr:nvSpPr>
        <xdr:cNvPr id="604" name="AutoShape 794">
          <a:extLst>
            <a:ext uri="{FF2B5EF4-FFF2-40B4-BE49-F238E27FC236}">
              <a16:creationId xmlns:a16="http://schemas.microsoft.com/office/drawing/2014/main" id="{EA8F322A-DFA7-403F-B174-7837641B6E24}"/>
            </a:ext>
          </a:extLst>
        </xdr:cNvPr>
        <xdr:cNvSpPr>
          <a:spLocks noChangeArrowheads="1"/>
        </xdr:cNvSpPr>
      </xdr:nvSpPr>
      <xdr:spPr bwMode="auto">
        <a:xfrm>
          <a:off x="12334875" y="108359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282692</xdr:colOff>
      <xdr:row>53</xdr:row>
      <xdr:rowOff>31013</xdr:rowOff>
    </xdr:from>
    <xdr:ext cx="553916" cy="306238"/>
    <xdr:sp macro="" textlink="">
      <xdr:nvSpPr>
        <xdr:cNvPr id="605" name="Text Box 1158">
          <a:extLst>
            <a:ext uri="{FF2B5EF4-FFF2-40B4-BE49-F238E27FC236}">
              <a16:creationId xmlns:a16="http://schemas.microsoft.com/office/drawing/2014/main" id="{F26A1592-20EB-4BE9-9FFC-F6FE8DC6193F}"/>
            </a:ext>
          </a:extLst>
        </xdr:cNvPr>
        <xdr:cNvSpPr txBox="1">
          <a:spLocks noChangeArrowheads="1"/>
        </xdr:cNvSpPr>
      </xdr:nvSpPr>
      <xdr:spPr bwMode="auto">
        <a:xfrm>
          <a:off x="3254492" y="9117863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6</xdr:col>
      <xdr:colOff>81942</xdr:colOff>
      <xdr:row>52</xdr:row>
      <xdr:rowOff>108981</xdr:rowOff>
    </xdr:from>
    <xdr:to>
      <xdr:col>6</xdr:col>
      <xdr:colOff>81942</xdr:colOff>
      <xdr:row>55</xdr:row>
      <xdr:rowOff>520</xdr:rowOff>
    </xdr:to>
    <xdr:sp macro="" textlink="">
      <xdr:nvSpPr>
        <xdr:cNvPr id="606" name="Freeform 1168">
          <a:extLst>
            <a:ext uri="{FF2B5EF4-FFF2-40B4-BE49-F238E27FC236}">
              <a16:creationId xmlns:a16="http://schemas.microsoft.com/office/drawing/2014/main" id="{3F1FCCD3-0B72-4841-B622-EF823BAE71FC}"/>
            </a:ext>
          </a:extLst>
        </xdr:cNvPr>
        <xdr:cNvSpPr>
          <a:spLocks/>
        </xdr:cNvSpPr>
      </xdr:nvSpPr>
      <xdr:spPr bwMode="auto">
        <a:xfrm rot="180000">
          <a:off x="3758592" y="9024381"/>
          <a:ext cx="0" cy="405889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  <a:gd name="connsiteX0" fmla="*/ 0 w 0"/>
            <a:gd name="connsiteY0" fmla="*/ 8387 h 8387"/>
            <a:gd name="connsiteX1" fmla="*/ 0 w 0"/>
            <a:gd name="connsiteY1" fmla="*/ 0 h 8387"/>
            <a:gd name="connsiteX0" fmla="*/ 0 w 0"/>
            <a:gd name="connsiteY0" fmla="*/ 15398 h 15398"/>
            <a:gd name="connsiteX1" fmla="*/ -21980 w 0"/>
            <a:gd name="connsiteY1" fmla="*/ 0 h 15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5398">
              <a:moveTo>
                <a:pt x="0" y="15398"/>
              </a:moveTo>
              <a:lnTo>
                <a:pt x="-2198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702895</xdr:colOff>
      <xdr:row>63</xdr:row>
      <xdr:rowOff>38378</xdr:rowOff>
    </xdr:from>
    <xdr:to>
      <xdr:col>4</xdr:col>
      <xdr:colOff>303893</xdr:colOff>
      <xdr:row>64</xdr:row>
      <xdr:rowOff>122463</xdr:rowOff>
    </xdr:to>
    <xdr:grpSp>
      <xdr:nvGrpSpPr>
        <xdr:cNvPr id="607" name="Group 6672">
          <a:extLst>
            <a:ext uri="{FF2B5EF4-FFF2-40B4-BE49-F238E27FC236}">
              <a16:creationId xmlns:a16="http://schemas.microsoft.com/office/drawing/2014/main" id="{D82D2094-8852-4DD2-BBAF-A8355F5AD990}"/>
            </a:ext>
          </a:extLst>
        </xdr:cNvPr>
        <xdr:cNvGrpSpPr>
          <a:grpSpLocks/>
        </xdr:cNvGrpSpPr>
      </xdr:nvGrpSpPr>
      <xdr:grpSpPr bwMode="auto">
        <a:xfrm>
          <a:off x="2269228" y="10973078"/>
          <a:ext cx="307965" cy="257652"/>
          <a:chOff x="536" y="110"/>
          <a:chExt cx="38" cy="36"/>
        </a:xfrm>
      </xdr:grpSpPr>
      <xdr:pic>
        <xdr:nvPicPr>
          <xdr:cNvPr id="608" name="Picture 6673" descr="route2">
            <a:extLst>
              <a:ext uri="{FF2B5EF4-FFF2-40B4-BE49-F238E27FC236}">
                <a16:creationId xmlns:a16="http://schemas.microsoft.com/office/drawing/2014/main" id="{5A6B5A27-1054-4DDF-9691-4477EC434B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9" name="Text Box 6674">
            <a:extLst>
              <a:ext uri="{FF2B5EF4-FFF2-40B4-BE49-F238E27FC236}">
                <a16:creationId xmlns:a16="http://schemas.microsoft.com/office/drawing/2014/main" id="{A39E9407-0DF2-49B1-81DE-9693D3909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189904</xdr:colOff>
      <xdr:row>60</xdr:row>
      <xdr:rowOff>58614</xdr:rowOff>
    </xdr:from>
    <xdr:to>
      <xdr:col>5</xdr:col>
      <xdr:colOff>503827</xdr:colOff>
      <xdr:row>62</xdr:row>
      <xdr:rowOff>13445</xdr:rowOff>
    </xdr:to>
    <xdr:grpSp>
      <xdr:nvGrpSpPr>
        <xdr:cNvPr id="610" name="Group 6672">
          <a:extLst>
            <a:ext uri="{FF2B5EF4-FFF2-40B4-BE49-F238E27FC236}">
              <a16:creationId xmlns:a16="http://schemas.microsoft.com/office/drawing/2014/main" id="{0601AABF-7C3F-4E8D-9EAD-3E9948884D6B}"/>
            </a:ext>
          </a:extLst>
        </xdr:cNvPr>
        <xdr:cNvGrpSpPr>
          <a:grpSpLocks/>
        </xdr:cNvGrpSpPr>
      </xdr:nvGrpSpPr>
      <xdr:grpSpPr bwMode="auto">
        <a:xfrm>
          <a:off x="3170171" y="10472614"/>
          <a:ext cx="313923" cy="301964"/>
          <a:chOff x="536" y="110"/>
          <a:chExt cx="38" cy="36"/>
        </a:xfrm>
      </xdr:grpSpPr>
      <xdr:pic>
        <xdr:nvPicPr>
          <xdr:cNvPr id="611" name="Picture 6673" descr="route2">
            <a:extLst>
              <a:ext uri="{FF2B5EF4-FFF2-40B4-BE49-F238E27FC236}">
                <a16:creationId xmlns:a16="http://schemas.microsoft.com/office/drawing/2014/main" id="{572DF8E3-2B7C-41D6-B674-1908735FCF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2" name="Text Box 6674">
            <a:extLst>
              <a:ext uri="{FF2B5EF4-FFF2-40B4-BE49-F238E27FC236}">
                <a16:creationId xmlns:a16="http://schemas.microsoft.com/office/drawing/2014/main" id="{7A7CFBC4-18C5-4268-BF44-91249410A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513631</xdr:colOff>
      <xdr:row>17</xdr:row>
      <xdr:rowOff>151483</xdr:rowOff>
    </xdr:from>
    <xdr:to>
      <xdr:col>16</xdr:col>
      <xdr:colOff>299048</xdr:colOff>
      <xdr:row>21</xdr:row>
      <xdr:rowOff>58443</xdr:rowOff>
    </xdr:to>
    <xdr:sp macro="" textlink="">
      <xdr:nvSpPr>
        <xdr:cNvPr id="613" name="Line 369">
          <a:extLst>
            <a:ext uri="{FF2B5EF4-FFF2-40B4-BE49-F238E27FC236}">
              <a16:creationId xmlns:a16="http://schemas.microsoft.com/office/drawing/2014/main" id="{CFF49E72-5963-47CC-BAA6-FDBE76B9D4BD}"/>
            </a:ext>
          </a:extLst>
        </xdr:cNvPr>
        <xdr:cNvSpPr>
          <a:spLocks noChangeShapeType="1"/>
        </xdr:cNvSpPr>
      </xdr:nvSpPr>
      <xdr:spPr bwMode="auto">
        <a:xfrm flipH="1">
          <a:off x="10533931" y="3066133"/>
          <a:ext cx="490267" cy="592760"/>
        </a:xfrm>
        <a:custGeom>
          <a:avLst/>
          <a:gdLst>
            <a:gd name="connsiteX0" fmla="*/ 0 w 449612"/>
            <a:gd name="connsiteY0" fmla="*/ 0 h 531010"/>
            <a:gd name="connsiteX1" fmla="*/ 449612 w 449612"/>
            <a:gd name="connsiteY1" fmla="*/ 531010 h 531010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89756"/>
            <a:gd name="connsiteY0" fmla="*/ 0 h 593052"/>
            <a:gd name="connsiteX1" fmla="*/ 489756 w 489756"/>
            <a:gd name="connsiteY1" fmla="*/ 593052 h 593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9756" h="593052">
              <a:moveTo>
                <a:pt x="0" y="0"/>
              </a:moveTo>
              <a:cubicBezTo>
                <a:pt x="295848" y="69345"/>
                <a:pt x="339885" y="416049"/>
                <a:pt x="489756" y="5930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473919</xdr:colOff>
      <xdr:row>20</xdr:row>
      <xdr:rowOff>28575</xdr:rowOff>
    </xdr:from>
    <xdr:to>
      <xdr:col>15</xdr:col>
      <xdr:colOff>603256</xdr:colOff>
      <xdr:row>20</xdr:row>
      <xdr:rowOff>150879</xdr:rowOff>
    </xdr:to>
    <xdr:sp macro="" textlink="">
      <xdr:nvSpPr>
        <xdr:cNvPr id="614" name="Oval 460">
          <a:extLst>
            <a:ext uri="{FF2B5EF4-FFF2-40B4-BE49-F238E27FC236}">
              <a16:creationId xmlns:a16="http://schemas.microsoft.com/office/drawing/2014/main" id="{5B3A85B6-BC9A-4F52-972C-939903E8A19E}"/>
            </a:ext>
          </a:extLst>
        </xdr:cNvPr>
        <xdr:cNvSpPr>
          <a:spLocks noChangeArrowheads="1"/>
        </xdr:cNvSpPr>
      </xdr:nvSpPr>
      <xdr:spPr bwMode="auto">
        <a:xfrm>
          <a:off x="10494219" y="3457575"/>
          <a:ext cx="129337" cy="1223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484291</xdr:colOff>
      <xdr:row>18</xdr:row>
      <xdr:rowOff>23716</xdr:rowOff>
    </xdr:from>
    <xdr:to>
      <xdr:col>15</xdr:col>
      <xdr:colOff>673794</xdr:colOff>
      <xdr:row>19</xdr:row>
      <xdr:rowOff>5157</xdr:rowOff>
    </xdr:to>
    <xdr:sp macro="" textlink="">
      <xdr:nvSpPr>
        <xdr:cNvPr id="615" name="六角形 614">
          <a:extLst>
            <a:ext uri="{FF2B5EF4-FFF2-40B4-BE49-F238E27FC236}">
              <a16:creationId xmlns:a16="http://schemas.microsoft.com/office/drawing/2014/main" id="{B3BF313E-5A97-4FEC-B450-D26AE4B2CE33}"/>
            </a:ext>
          </a:extLst>
        </xdr:cNvPr>
        <xdr:cNvSpPr/>
      </xdr:nvSpPr>
      <xdr:spPr bwMode="auto">
        <a:xfrm>
          <a:off x="10504591" y="3109816"/>
          <a:ext cx="189503" cy="15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17</xdr:col>
      <xdr:colOff>40034</xdr:colOff>
      <xdr:row>18</xdr:row>
      <xdr:rowOff>131883</xdr:rowOff>
    </xdr:from>
    <xdr:to>
      <xdr:col>19</xdr:col>
      <xdr:colOff>55932</xdr:colOff>
      <xdr:row>23</xdr:row>
      <xdr:rowOff>109387</xdr:rowOff>
    </xdr:to>
    <xdr:sp macro="" textlink="">
      <xdr:nvSpPr>
        <xdr:cNvPr id="616" name="Freeform 7">
          <a:extLst>
            <a:ext uri="{FF2B5EF4-FFF2-40B4-BE49-F238E27FC236}">
              <a16:creationId xmlns:a16="http://schemas.microsoft.com/office/drawing/2014/main" id="{CF15610C-4B1B-47B5-A55F-2F67BF90D14C}"/>
            </a:ext>
          </a:extLst>
        </xdr:cNvPr>
        <xdr:cNvSpPr>
          <a:spLocks/>
        </xdr:cNvSpPr>
      </xdr:nvSpPr>
      <xdr:spPr bwMode="auto">
        <a:xfrm>
          <a:off x="11470034" y="3217983"/>
          <a:ext cx="1425598" cy="83475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4844 w 14844"/>
            <a:gd name="connsiteY0" fmla="*/ 20700 h 20700"/>
            <a:gd name="connsiteX1" fmla="*/ 14844 w 14844"/>
            <a:gd name="connsiteY1" fmla="*/ 10700 h 20700"/>
            <a:gd name="connsiteX2" fmla="*/ 0 w 14844"/>
            <a:gd name="connsiteY2" fmla="*/ 0 h 20700"/>
            <a:gd name="connsiteX0" fmla="*/ 14852 w 14852"/>
            <a:gd name="connsiteY0" fmla="*/ 20700 h 20700"/>
            <a:gd name="connsiteX1" fmla="*/ 14852 w 14852"/>
            <a:gd name="connsiteY1" fmla="*/ 10700 h 20700"/>
            <a:gd name="connsiteX2" fmla="*/ 8 w 14852"/>
            <a:gd name="connsiteY2" fmla="*/ 0 h 20700"/>
            <a:gd name="connsiteX0" fmla="*/ 14852 w 14852"/>
            <a:gd name="connsiteY0" fmla="*/ 28930 h 28930"/>
            <a:gd name="connsiteX1" fmla="*/ 14852 w 14852"/>
            <a:gd name="connsiteY1" fmla="*/ 18930 h 28930"/>
            <a:gd name="connsiteX2" fmla="*/ 8 w 14852"/>
            <a:gd name="connsiteY2" fmla="*/ 0 h 28930"/>
            <a:gd name="connsiteX0" fmla="*/ 14852 w 15678"/>
            <a:gd name="connsiteY0" fmla="*/ 28930 h 28930"/>
            <a:gd name="connsiteX1" fmla="*/ 15678 w 15678"/>
            <a:gd name="connsiteY1" fmla="*/ 27984 h 28930"/>
            <a:gd name="connsiteX2" fmla="*/ 14852 w 15678"/>
            <a:gd name="connsiteY2" fmla="*/ 18930 h 28930"/>
            <a:gd name="connsiteX3" fmla="*/ 8 w 15678"/>
            <a:gd name="connsiteY3" fmla="*/ 0 h 28930"/>
            <a:gd name="connsiteX0" fmla="*/ 14852 w 25649"/>
            <a:gd name="connsiteY0" fmla="*/ 28930 h 54321"/>
            <a:gd name="connsiteX1" fmla="*/ 25649 w 25649"/>
            <a:gd name="connsiteY1" fmla="*/ 54321 h 54321"/>
            <a:gd name="connsiteX2" fmla="*/ 14852 w 25649"/>
            <a:gd name="connsiteY2" fmla="*/ 18930 h 54321"/>
            <a:gd name="connsiteX3" fmla="*/ 8 w 25649"/>
            <a:gd name="connsiteY3" fmla="*/ 0 h 54321"/>
            <a:gd name="connsiteX0" fmla="*/ 40493 w 40493"/>
            <a:gd name="connsiteY0" fmla="*/ 63498 h 63498"/>
            <a:gd name="connsiteX1" fmla="*/ 25649 w 40493"/>
            <a:gd name="connsiteY1" fmla="*/ 54321 h 63498"/>
            <a:gd name="connsiteX2" fmla="*/ 14852 w 40493"/>
            <a:gd name="connsiteY2" fmla="*/ 18930 h 63498"/>
            <a:gd name="connsiteX3" fmla="*/ 8 w 40493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8175"/>
            <a:gd name="connsiteY0" fmla="*/ 63498 h 63498"/>
            <a:gd name="connsiteX1" fmla="*/ 48175 w 48175"/>
            <a:gd name="connsiteY1" fmla="*/ 38271 h 63498"/>
            <a:gd name="connsiteX2" fmla="*/ 14871 w 48175"/>
            <a:gd name="connsiteY2" fmla="*/ 18930 h 63498"/>
            <a:gd name="connsiteX3" fmla="*/ 27 w 48175"/>
            <a:gd name="connsiteY3" fmla="*/ 0 h 63498"/>
            <a:gd name="connsiteX0" fmla="*/ 57321 w 57321"/>
            <a:gd name="connsiteY0" fmla="*/ 61440 h 61440"/>
            <a:gd name="connsiteX1" fmla="*/ 48175 w 57321"/>
            <a:gd name="connsiteY1" fmla="*/ 38271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41152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9139"/>
            <a:gd name="connsiteY0" fmla="*/ 58148 h 58148"/>
            <a:gd name="connsiteX1" fmla="*/ 58452 w 59139"/>
            <a:gd name="connsiteY1" fmla="*/ 49083 h 58148"/>
            <a:gd name="connsiteX2" fmla="*/ 50454 w 59139"/>
            <a:gd name="connsiteY2" fmla="*/ 41152 h 58148"/>
            <a:gd name="connsiteX3" fmla="*/ 14871 w 59139"/>
            <a:gd name="connsiteY3" fmla="*/ 18930 h 58148"/>
            <a:gd name="connsiteX4" fmla="*/ 27 w 59139"/>
            <a:gd name="connsiteY4" fmla="*/ 0 h 58148"/>
            <a:gd name="connsiteX0" fmla="*/ 58452 w 58452"/>
            <a:gd name="connsiteY0" fmla="*/ 49083 h 49083"/>
            <a:gd name="connsiteX1" fmla="*/ 50454 w 58452"/>
            <a:gd name="connsiteY1" fmla="*/ 41152 h 49083"/>
            <a:gd name="connsiteX2" fmla="*/ 14871 w 58452"/>
            <a:gd name="connsiteY2" fmla="*/ 18930 h 49083"/>
            <a:gd name="connsiteX3" fmla="*/ 27 w 58452"/>
            <a:gd name="connsiteY3" fmla="*/ 0 h 49083"/>
            <a:gd name="connsiteX0" fmla="*/ 58717 w 58717"/>
            <a:gd name="connsiteY0" fmla="*/ 45675 h 45675"/>
            <a:gd name="connsiteX1" fmla="*/ 50454 w 58717"/>
            <a:gd name="connsiteY1" fmla="*/ 41152 h 45675"/>
            <a:gd name="connsiteX2" fmla="*/ 14871 w 58717"/>
            <a:gd name="connsiteY2" fmla="*/ 18930 h 45675"/>
            <a:gd name="connsiteX3" fmla="*/ 27 w 58717"/>
            <a:gd name="connsiteY3" fmla="*/ 0 h 45675"/>
            <a:gd name="connsiteX0" fmla="*/ 60426 w 60426"/>
            <a:gd name="connsiteY0" fmla="*/ 46087 h 46087"/>
            <a:gd name="connsiteX1" fmla="*/ 50454 w 60426"/>
            <a:gd name="connsiteY1" fmla="*/ 41152 h 46087"/>
            <a:gd name="connsiteX2" fmla="*/ 14871 w 60426"/>
            <a:gd name="connsiteY2" fmla="*/ 18930 h 46087"/>
            <a:gd name="connsiteX3" fmla="*/ 27 w 60426"/>
            <a:gd name="connsiteY3" fmla="*/ 0 h 46087"/>
            <a:gd name="connsiteX0" fmla="*/ 60426 w 60426"/>
            <a:gd name="connsiteY0" fmla="*/ 46087 h 46087"/>
            <a:gd name="connsiteX1" fmla="*/ 52448 w 60426"/>
            <a:gd name="connsiteY1" fmla="*/ 43211 h 46087"/>
            <a:gd name="connsiteX2" fmla="*/ 14871 w 60426"/>
            <a:gd name="connsiteY2" fmla="*/ 18930 h 46087"/>
            <a:gd name="connsiteX3" fmla="*/ 27 w 60426"/>
            <a:gd name="connsiteY3" fmla="*/ 0 h 46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426" h="46087">
              <a:moveTo>
                <a:pt x="60426" y="46087"/>
              </a:moveTo>
              <a:cubicBezTo>
                <a:pt x="59044" y="43254"/>
                <a:pt x="59711" y="49372"/>
                <a:pt x="52448" y="43211"/>
              </a:cubicBezTo>
              <a:cubicBezTo>
                <a:pt x="52173" y="40193"/>
                <a:pt x="13152" y="38821"/>
                <a:pt x="14871" y="18930"/>
              </a:cubicBezTo>
              <a:cubicBezTo>
                <a:pt x="2991" y="17695"/>
                <a:pt x="-344" y="16873"/>
                <a:pt x="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586152</xdr:colOff>
      <xdr:row>19</xdr:row>
      <xdr:rowOff>14645</xdr:rowOff>
    </xdr:from>
    <xdr:to>
      <xdr:col>18</xdr:col>
      <xdr:colOff>147717</xdr:colOff>
      <xdr:row>20</xdr:row>
      <xdr:rowOff>131145</xdr:rowOff>
    </xdr:to>
    <xdr:grpSp>
      <xdr:nvGrpSpPr>
        <xdr:cNvPr id="617" name="Group 6672">
          <a:extLst>
            <a:ext uri="{FF2B5EF4-FFF2-40B4-BE49-F238E27FC236}">
              <a16:creationId xmlns:a16="http://schemas.microsoft.com/office/drawing/2014/main" id="{D967DF73-FC07-46EE-B1C3-D256462BD02A}"/>
            </a:ext>
          </a:extLst>
        </xdr:cNvPr>
        <xdr:cNvGrpSpPr>
          <a:grpSpLocks/>
        </xdr:cNvGrpSpPr>
      </xdr:nvGrpSpPr>
      <xdr:grpSpPr bwMode="auto">
        <a:xfrm>
          <a:off x="12050019" y="3312412"/>
          <a:ext cx="268531" cy="290066"/>
          <a:chOff x="536" y="110"/>
          <a:chExt cx="46" cy="44"/>
        </a:xfrm>
      </xdr:grpSpPr>
      <xdr:pic>
        <xdr:nvPicPr>
          <xdr:cNvPr id="618" name="Picture 6673" descr="route2">
            <a:extLst>
              <a:ext uri="{FF2B5EF4-FFF2-40B4-BE49-F238E27FC236}">
                <a16:creationId xmlns:a16="http://schemas.microsoft.com/office/drawing/2014/main" id="{7D5B9A27-4FA2-46B8-821F-7D3824226E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" name="Text Box 6674">
            <a:extLst>
              <a:ext uri="{FF2B5EF4-FFF2-40B4-BE49-F238E27FC236}">
                <a16:creationId xmlns:a16="http://schemas.microsoft.com/office/drawing/2014/main" id="{D97B833D-9262-4D28-8C55-A93B31A59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138338</xdr:colOff>
      <xdr:row>23</xdr:row>
      <xdr:rowOff>5752</xdr:rowOff>
    </xdr:from>
    <xdr:ext cx="771918" cy="143926"/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EF1C389C-E8AB-4A5E-B86A-6E6283EE1D4D}"/>
            </a:ext>
          </a:extLst>
        </xdr:cNvPr>
        <xdr:cNvSpPr txBox="1">
          <a:spLocks noChangeArrowheads="1"/>
        </xdr:cNvSpPr>
      </xdr:nvSpPr>
      <xdr:spPr bwMode="auto">
        <a:xfrm>
          <a:off x="11568338" y="3949102"/>
          <a:ext cx="771918" cy="14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新会津橋東詰</a:t>
          </a:r>
        </a:p>
      </xdr:txBody>
    </xdr:sp>
    <xdr:clientData/>
  </xdr:oneCellAnchor>
  <xdr:twoCellAnchor>
    <xdr:from>
      <xdr:col>18</xdr:col>
      <xdr:colOff>520569</xdr:colOff>
      <xdr:row>23</xdr:row>
      <xdr:rowOff>4537</xdr:rowOff>
    </xdr:from>
    <xdr:to>
      <xdr:col>18</xdr:col>
      <xdr:colOff>644071</xdr:colOff>
      <xdr:row>23</xdr:row>
      <xdr:rowOff>128035</xdr:rowOff>
    </xdr:to>
    <xdr:sp macro="" textlink="">
      <xdr:nvSpPr>
        <xdr:cNvPr id="621" name="Oval 937">
          <a:extLst>
            <a:ext uri="{FF2B5EF4-FFF2-40B4-BE49-F238E27FC236}">
              <a16:creationId xmlns:a16="http://schemas.microsoft.com/office/drawing/2014/main" id="{CBB4318E-5A92-4BC8-A0FB-32DB4F3C1318}"/>
            </a:ext>
          </a:extLst>
        </xdr:cNvPr>
        <xdr:cNvSpPr>
          <a:spLocks noChangeArrowheads="1"/>
        </xdr:cNvSpPr>
      </xdr:nvSpPr>
      <xdr:spPr bwMode="auto">
        <a:xfrm>
          <a:off x="12655419" y="3947887"/>
          <a:ext cx="123502" cy="123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510684</xdr:colOff>
      <xdr:row>20</xdr:row>
      <xdr:rowOff>162499</xdr:rowOff>
    </xdr:from>
    <xdr:to>
      <xdr:col>18</xdr:col>
      <xdr:colOff>666126</xdr:colOff>
      <xdr:row>21</xdr:row>
      <xdr:rowOff>169793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FFA1899E-AD95-4951-A376-0D37DC2B5604}"/>
            </a:ext>
          </a:extLst>
        </xdr:cNvPr>
        <xdr:cNvSpPr/>
      </xdr:nvSpPr>
      <xdr:spPr bwMode="auto">
        <a:xfrm>
          <a:off x="12645534" y="3591499"/>
          <a:ext cx="155442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569953</xdr:colOff>
      <xdr:row>21</xdr:row>
      <xdr:rowOff>135422</xdr:rowOff>
    </xdr:from>
    <xdr:ext cx="196182" cy="212887"/>
    <xdr:grpSp>
      <xdr:nvGrpSpPr>
        <xdr:cNvPr id="623" name="Group 746">
          <a:extLst>
            <a:ext uri="{FF2B5EF4-FFF2-40B4-BE49-F238E27FC236}">
              <a16:creationId xmlns:a16="http://schemas.microsoft.com/office/drawing/2014/main" id="{514C2D4D-7EFB-4D32-B61F-68E87C00461D}"/>
            </a:ext>
          </a:extLst>
        </xdr:cNvPr>
        <xdr:cNvGrpSpPr>
          <a:grpSpLocks/>
        </xdr:cNvGrpSpPr>
      </xdr:nvGrpSpPr>
      <xdr:grpSpPr bwMode="auto">
        <a:xfrm rot="17160803">
          <a:off x="12025467" y="3788675"/>
          <a:ext cx="212887" cy="196182"/>
          <a:chOff x="718" y="97"/>
          <a:chExt cx="23" cy="15"/>
        </a:xfrm>
      </xdr:grpSpPr>
      <xdr:sp macro="" textlink="">
        <xdr:nvSpPr>
          <xdr:cNvPr id="624" name="Freeform 747">
            <a:extLst>
              <a:ext uri="{FF2B5EF4-FFF2-40B4-BE49-F238E27FC236}">
                <a16:creationId xmlns:a16="http://schemas.microsoft.com/office/drawing/2014/main" id="{04537C14-B1CB-4B59-98F8-4FBFF67C68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Freeform 748">
            <a:extLst>
              <a:ext uri="{FF2B5EF4-FFF2-40B4-BE49-F238E27FC236}">
                <a16:creationId xmlns:a16="http://schemas.microsoft.com/office/drawing/2014/main" id="{C9ADAEC6-E5FC-4079-B2F2-746FD6392BE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17</xdr:col>
      <xdr:colOff>324242</xdr:colOff>
      <xdr:row>21</xdr:row>
      <xdr:rowOff>4709</xdr:rowOff>
    </xdr:from>
    <xdr:to>
      <xdr:col>17</xdr:col>
      <xdr:colOff>455394</xdr:colOff>
      <xdr:row>21</xdr:row>
      <xdr:rowOff>125604</xdr:rowOff>
    </xdr:to>
    <xdr:sp macro="" textlink="">
      <xdr:nvSpPr>
        <xdr:cNvPr id="626" name="AutoShape 922">
          <a:extLst>
            <a:ext uri="{FF2B5EF4-FFF2-40B4-BE49-F238E27FC236}">
              <a16:creationId xmlns:a16="http://schemas.microsoft.com/office/drawing/2014/main" id="{14E34BA2-6F12-48A4-9196-9F90AC8C8613}"/>
            </a:ext>
          </a:extLst>
        </xdr:cNvPr>
        <xdr:cNvSpPr>
          <a:spLocks noChangeArrowheads="1"/>
        </xdr:cNvSpPr>
      </xdr:nvSpPr>
      <xdr:spPr bwMode="auto">
        <a:xfrm>
          <a:off x="11754242" y="3605159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23194</xdr:colOff>
      <xdr:row>20</xdr:row>
      <xdr:rowOff>156482</xdr:rowOff>
    </xdr:from>
    <xdr:to>
      <xdr:col>18</xdr:col>
      <xdr:colOff>181425</xdr:colOff>
      <xdr:row>24</xdr:row>
      <xdr:rowOff>74003</xdr:rowOff>
    </xdr:to>
    <xdr:sp macro="" textlink="">
      <xdr:nvSpPr>
        <xdr:cNvPr id="627" name="Line 742">
          <a:extLst>
            <a:ext uri="{FF2B5EF4-FFF2-40B4-BE49-F238E27FC236}">
              <a16:creationId xmlns:a16="http://schemas.microsoft.com/office/drawing/2014/main" id="{AFC76518-FD3C-43BE-896F-3618B5886A32}"/>
            </a:ext>
          </a:extLst>
        </xdr:cNvPr>
        <xdr:cNvSpPr>
          <a:spLocks noChangeShapeType="1"/>
        </xdr:cNvSpPr>
      </xdr:nvSpPr>
      <xdr:spPr bwMode="auto">
        <a:xfrm flipV="1">
          <a:off x="12158044" y="3585482"/>
          <a:ext cx="158231" cy="603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213764</xdr:colOff>
      <xdr:row>21</xdr:row>
      <xdr:rowOff>57782</xdr:rowOff>
    </xdr:from>
    <xdr:to>
      <xdr:col>18</xdr:col>
      <xdr:colOff>339023</xdr:colOff>
      <xdr:row>24</xdr:row>
      <xdr:rowOff>131785</xdr:rowOff>
    </xdr:to>
    <xdr:sp macro="" textlink="">
      <xdr:nvSpPr>
        <xdr:cNvPr id="628" name="Line 742">
          <a:extLst>
            <a:ext uri="{FF2B5EF4-FFF2-40B4-BE49-F238E27FC236}">
              <a16:creationId xmlns:a16="http://schemas.microsoft.com/office/drawing/2014/main" id="{2D182AFE-0688-4F5F-A761-B986C37B6801}"/>
            </a:ext>
          </a:extLst>
        </xdr:cNvPr>
        <xdr:cNvSpPr>
          <a:spLocks noChangeShapeType="1"/>
        </xdr:cNvSpPr>
      </xdr:nvSpPr>
      <xdr:spPr bwMode="auto">
        <a:xfrm flipV="1">
          <a:off x="12348614" y="3658232"/>
          <a:ext cx="125259" cy="588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24506</xdr:colOff>
      <xdr:row>22</xdr:row>
      <xdr:rowOff>33875</xdr:rowOff>
    </xdr:from>
    <xdr:to>
      <xdr:col>18</xdr:col>
      <xdr:colOff>172984</xdr:colOff>
      <xdr:row>23</xdr:row>
      <xdr:rowOff>5021</xdr:rowOff>
    </xdr:to>
    <xdr:sp macro="" textlink="">
      <xdr:nvSpPr>
        <xdr:cNvPr id="629" name="Oval 937">
          <a:extLst>
            <a:ext uri="{FF2B5EF4-FFF2-40B4-BE49-F238E27FC236}">
              <a16:creationId xmlns:a16="http://schemas.microsoft.com/office/drawing/2014/main" id="{24FBFCD0-2803-4CE9-AD82-8CA4CCD547D6}"/>
            </a:ext>
          </a:extLst>
        </xdr:cNvPr>
        <xdr:cNvSpPr>
          <a:spLocks noChangeArrowheads="1"/>
        </xdr:cNvSpPr>
      </xdr:nvSpPr>
      <xdr:spPr bwMode="auto">
        <a:xfrm>
          <a:off x="12159356" y="3805775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463857</xdr:colOff>
      <xdr:row>23</xdr:row>
      <xdr:rowOff>127016</xdr:rowOff>
    </xdr:from>
    <xdr:ext cx="227837" cy="139211"/>
    <xdr:sp macro="" textlink="">
      <xdr:nvSpPr>
        <xdr:cNvPr id="630" name="Text Box 14">
          <a:extLst>
            <a:ext uri="{FF2B5EF4-FFF2-40B4-BE49-F238E27FC236}">
              <a16:creationId xmlns:a16="http://schemas.microsoft.com/office/drawing/2014/main" id="{2B0D03A9-5816-4B94-B7F8-924E220C43B8}"/>
            </a:ext>
          </a:extLst>
        </xdr:cNvPr>
        <xdr:cNvSpPr txBox="1">
          <a:spLocks noChangeArrowheads="1"/>
        </xdr:cNvSpPr>
      </xdr:nvSpPr>
      <xdr:spPr bwMode="auto">
        <a:xfrm>
          <a:off x="12598707" y="4070366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銀座</a:t>
          </a:r>
        </a:p>
      </xdr:txBody>
    </xdr:sp>
    <xdr:clientData/>
  </xdr:oneCellAnchor>
  <xdr:oneCellAnchor>
    <xdr:from>
      <xdr:col>18</xdr:col>
      <xdr:colOff>241657</xdr:colOff>
      <xdr:row>21</xdr:row>
      <xdr:rowOff>121892</xdr:rowOff>
    </xdr:from>
    <xdr:ext cx="227837" cy="139211"/>
    <xdr:sp macro="" textlink="">
      <xdr:nvSpPr>
        <xdr:cNvPr id="631" name="Text Box 14">
          <a:extLst>
            <a:ext uri="{FF2B5EF4-FFF2-40B4-BE49-F238E27FC236}">
              <a16:creationId xmlns:a16="http://schemas.microsoft.com/office/drawing/2014/main" id="{2BBB3D34-6AF0-4DD2-9005-24C73B3C5EE8}"/>
            </a:ext>
          </a:extLst>
        </xdr:cNvPr>
        <xdr:cNvSpPr txBox="1">
          <a:spLocks noChangeArrowheads="1"/>
        </xdr:cNvSpPr>
      </xdr:nvSpPr>
      <xdr:spPr bwMode="auto">
        <a:xfrm>
          <a:off x="12376507" y="3722342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</a:p>
      </xdr:txBody>
    </xdr:sp>
    <xdr:clientData/>
  </xdr:oneCellAnchor>
  <xdr:twoCellAnchor>
    <xdr:from>
      <xdr:col>17</xdr:col>
      <xdr:colOff>441398</xdr:colOff>
      <xdr:row>22</xdr:row>
      <xdr:rowOff>4178</xdr:rowOff>
    </xdr:from>
    <xdr:to>
      <xdr:col>17</xdr:col>
      <xdr:colOff>614111</xdr:colOff>
      <xdr:row>22</xdr:row>
      <xdr:rowOff>146573</xdr:rowOff>
    </xdr:to>
    <xdr:sp macro="" textlink="">
      <xdr:nvSpPr>
        <xdr:cNvPr id="632" name="六角形 631">
          <a:extLst>
            <a:ext uri="{FF2B5EF4-FFF2-40B4-BE49-F238E27FC236}">
              <a16:creationId xmlns:a16="http://schemas.microsoft.com/office/drawing/2014/main" id="{E4F9325E-A195-410F-B7E7-7C6BEE73E898}"/>
            </a:ext>
          </a:extLst>
        </xdr:cNvPr>
        <xdr:cNvSpPr/>
      </xdr:nvSpPr>
      <xdr:spPr bwMode="auto">
        <a:xfrm>
          <a:off x="11871398" y="3776078"/>
          <a:ext cx="172713" cy="142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73270</xdr:colOff>
      <xdr:row>47</xdr:row>
      <xdr:rowOff>102577</xdr:rowOff>
    </xdr:from>
    <xdr:to>
      <xdr:col>16</xdr:col>
      <xdr:colOff>315059</xdr:colOff>
      <xdr:row>48</xdr:row>
      <xdr:rowOff>124558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77750F1B-14A3-4CFE-99BE-22BF51AEAEC9}"/>
            </a:ext>
          </a:extLst>
        </xdr:cNvPr>
        <xdr:cNvSpPr/>
      </xdr:nvSpPr>
      <xdr:spPr bwMode="auto">
        <a:xfrm>
          <a:off x="10798420" y="8160727"/>
          <a:ext cx="241789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210945</xdr:colOff>
      <xdr:row>52</xdr:row>
      <xdr:rowOff>123821</xdr:rowOff>
    </xdr:from>
    <xdr:to>
      <xdr:col>10</xdr:col>
      <xdr:colOff>491719</xdr:colOff>
      <xdr:row>54</xdr:row>
      <xdr:rowOff>5479</xdr:rowOff>
    </xdr:to>
    <xdr:grpSp>
      <xdr:nvGrpSpPr>
        <xdr:cNvPr id="634" name="Group 6672">
          <a:extLst>
            <a:ext uri="{FF2B5EF4-FFF2-40B4-BE49-F238E27FC236}">
              <a16:creationId xmlns:a16="http://schemas.microsoft.com/office/drawing/2014/main" id="{722A6370-C65E-48F7-97A1-99C2D4992E0F}"/>
            </a:ext>
          </a:extLst>
        </xdr:cNvPr>
        <xdr:cNvGrpSpPr>
          <a:grpSpLocks/>
        </xdr:cNvGrpSpPr>
      </xdr:nvGrpSpPr>
      <xdr:grpSpPr bwMode="auto">
        <a:xfrm>
          <a:off x="6726045" y="9149288"/>
          <a:ext cx="280774" cy="228791"/>
          <a:chOff x="536" y="110"/>
          <a:chExt cx="38" cy="36"/>
        </a:xfrm>
      </xdr:grpSpPr>
      <xdr:pic>
        <xdr:nvPicPr>
          <xdr:cNvPr id="635" name="Picture 6673" descr="route2">
            <a:extLst>
              <a:ext uri="{FF2B5EF4-FFF2-40B4-BE49-F238E27FC236}">
                <a16:creationId xmlns:a16="http://schemas.microsoft.com/office/drawing/2014/main" id="{CC2828B5-0FEC-463E-B87E-3D6D71C52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6" name="Text Box 6674">
            <a:extLst>
              <a:ext uri="{FF2B5EF4-FFF2-40B4-BE49-F238E27FC236}">
                <a16:creationId xmlns:a16="http://schemas.microsoft.com/office/drawing/2014/main" id="{64DA62D4-DDA6-4E77-8C2B-BC3877C16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191782</xdr:colOff>
      <xdr:row>23</xdr:row>
      <xdr:rowOff>99676</xdr:rowOff>
    </xdr:from>
    <xdr:to>
      <xdr:col>18</xdr:col>
      <xdr:colOff>411590</xdr:colOff>
      <xdr:row>24</xdr:row>
      <xdr:rowOff>107004</xdr:rowOff>
    </xdr:to>
    <xdr:sp macro="" textlink="">
      <xdr:nvSpPr>
        <xdr:cNvPr id="637" name="六角形 636">
          <a:extLst>
            <a:ext uri="{FF2B5EF4-FFF2-40B4-BE49-F238E27FC236}">
              <a16:creationId xmlns:a16="http://schemas.microsoft.com/office/drawing/2014/main" id="{6645C86B-EB81-48CA-BF84-6EA407C3EC90}"/>
            </a:ext>
          </a:extLst>
        </xdr:cNvPr>
        <xdr:cNvSpPr/>
      </xdr:nvSpPr>
      <xdr:spPr bwMode="auto">
        <a:xfrm>
          <a:off x="12326632" y="4043026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78777</xdr:colOff>
      <xdr:row>43</xdr:row>
      <xdr:rowOff>51355</xdr:rowOff>
    </xdr:from>
    <xdr:to>
      <xdr:col>19</xdr:col>
      <xdr:colOff>274415</xdr:colOff>
      <xdr:row>44</xdr:row>
      <xdr:rowOff>29482</xdr:rowOff>
    </xdr:to>
    <xdr:sp macro="" textlink="">
      <xdr:nvSpPr>
        <xdr:cNvPr id="638" name="六角形 637">
          <a:extLst>
            <a:ext uri="{FF2B5EF4-FFF2-40B4-BE49-F238E27FC236}">
              <a16:creationId xmlns:a16="http://schemas.microsoft.com/office/drawing/2014/main" id="{919F76BA-5BA9-452F-97B3-8A2ACEA8A36C}"/>
            </a:ext>
          </a:extLst>
        </xdr:cNvPr>
        <xdr:cNvSpPr/>
      </xdr:nvSpPr>
      <xdr:spPr bwMode="auto">
        <a:xfrm>
          <a:off x="12918477" y="7423705"/>
          <a:ext cx="195638" cy="1495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oneCellAnchor>
    <xdr:from>
      <xdr:col>19</xdr:col>
      <xdr:colOff>490402</xdr:colOff>
      <xdr:row>45</xdr:row>
      <xdr:rowOff>144530</xdr:rowOff>
    </xdr:from>
    <xdr:ext cx="322382" cy="139212"/>
    <xdr:sp macro="" textlink="">
      <xdr:nvSpPr>
        <xdr:cNvPr id="639" name="Text Box 1004">
          <a:extLst>
            <a:ext uri="{FF2B5EF4-FFF2-40B4-BE49-F238E27FC236}">
              <a16:creationId xmlns:a16="http://schemas.microsoft.com/office/drawing/2014/main" id="{DAB55C72-C92A-44E1-AC08-AE5CE5868F49}"/>
            </a:ext>
          </a:extLst>
        </xdr:cNvPr>
        <xdr:cNvSpPr txBox="1">
          <a:spLocks noChangeArrowheads="1"/>
        </xdr:cNvSpPr>
      </xdr:nvSpPr>
      <xdr:spPr bwMode="auto">
        <a:xfrm>
          <a:off x="13330102" y="7859780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14</xdr:col>
      <xdr:colOff>346033</xdr:colOff>
      <xdr:row>55</xdr:row>
      <xdr:rowOff>153361</xdr:rowOff>
    </xdr:from>
    <xdr:to>
      <xdr:col>14</xdr:col>
      <xdr:colOff>469858</xdr:colOff>
      <xdr:row>56</xdr:row>
      <xdr:rowOff>76011</xdr:rowOff>
    </xdr:to>
    <xdr:sp macro="" textlink="">
      <xdr:nvSpPr>
        <xdr:cNvPr id="640" name="AutoShape 510">
          <a:extLst>
            <a:ext uri="{FF2B5EF4-FFF2-40B4-BE49-F238E27FC236}">
              <a16:creationId xmlns:a16="http://schemas.microsoft.com/office/drawing/2014/main" id="{39484A1E-EF54-49CC-B986-F51CD25F1C32}"/>
            </a:ext>
          </a:extLst>
        </xdr:cNvPr>
        <xdr:cNvSpPr>
          <a:spLocks noChangeArrowheads="1"/>
        </xdr:cNvSpPr>
      </xdr:nvSpPr>
      <xdr:spPr bwMode="auto">
        <a:xfrm>
          <a:off x="9661483" y="9583111"/>
          <a:ext cx="123825" cy="94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42126</xdr:colOff>
      <xdr:row>44</xdr:row>
      <xdr:rowOff>16249</xdr:rowOff>
    </xdr:from>
    <xdr:to>
      <xdr:col>20</xdr:col>
      <xdr:colOff>254006</xdr:colOff>
      <xdr:row>45</xdr:row>
      <xdr:rowOff>27215</xdr:rowOff>
    </xdr:to>
    <xdr:sp macro="" textlink="">
      <xdr:nvSpPr>
        <xdr:cNvPr id="641" name="六角形 640">
          <a:extLst>
            <a:ext uri="{FF2B5EF4-FFF2-40B4-BE49-F238E27FC236}">
              <a16:creationId xmlns:a16="http://schemas.microsoft.com/office/drawing/2014/main" id="{A674A98F-48A6-4674-8CBA-9F034F25FFF3}"/>
            </a:ext>
          </a:extLst>
        </xdr:cNvPr>
        <xdr:cNvSpPr/>
      </xdr:nvSpPr>
      <xdr:spPr bwMode="auto">
        <a:xfrm>
          <a:off x="13599376" y="7560049"/>
          <a:ext cx="211880" cy="182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twoCellAnchor>
    <xdr:from>
      <xdr:col>11</xdr:col>
      <xdr:colOff>5065</xdr:colOff>
      <xdr:row>49</xdr:row>
      <xdr:rowOff>724</xdr:rowOff>
    </xdr:from>
    <xdr:to>
      <xdr:col>13</xdr:col>
      <xdr:colOff>0</xdr:colOff>
      <xdr:row>56</xdr:row>
      <xdr:rowOff>102799</xdr:rowOff>
    </xdr:to>
    <xdr:grpSp>
      <xdr:nvGrpSpPr>
        <xdr:cNvPr id="642" name="グループ化 641">
          <a:extLst>
            <a:ext uri="{FF2B5EF4-FFF2-40B4-BE49-F238E27FC236}">
              <a16:creationId xmlns:a16="http://schemas.microsoft.com/office/drawing/2014/main" id="{EC7A42DB-00E6-4AC4-BA95-15FDF9589EC1}"/>
            </a:ext>
          </a:extLst>
        </xdr:cNvPr>
        <xdr:cNvGrpSpPr/>
      </xdr:nvGrpSpPr>
      <xdr:grpSpPr>
        <a:xfrm rot="-5400000">
          <a:off x="7273045" y="8459578"/>
          <a:ext cx="1317041" cy="1408868"/>
          <a:chOff x="190210" y="2909965"/>
          <a:chExt cx="1315798" cy="1472839"/>
        </a:xfrm>
      </xdr:grpSpPr>
      <xdr:sp macro="" textlink="">
        <xdr:nvSpPr>
          <xdr:cNvPr id="643" name="Line 218">
            <a:extLst>
              <a:ext uri="{FF2B5EF4-FFF2-40B4-BE49-F238E27FC236}">
                <a16:creationId xmlns:a16="http://schemas.microsoft.com/office/drawing/2014/main" id="{A72F0473-2165-4911-8004-DFF86C4FC4A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3586" y="327838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4" name="Freeform 219">
            <a:extLst>
              <a:ext uri="{FF2B5EF4-FFF2-40B4-BE49-F238E27FC236}">
                <a16:creationId xmlns:a16="http://schemas.microsoft.com/office/drawing/2014/main" id="{A0901166-A658-4CDE-BEFA-408F3E41CA27}"/>
              </a:ext>
            </a:extLst>
          </xdr:cNvPr>
          <xdr:cNvSpPr>
            <a:spLocks/>
          </xdr:cNvSpPr>
        </xdr:nvSpPr>
        <xdr:spPr bwMode="auto">
          <a:xfrm flipH="1">
            <a:off x="190210" y="3558626"/>
            <a:ext cx="1132311" cy="603622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219 h 10219"/>
              <a:gd name="connsiteX1" fmla="*/ 0 w 10000"/>
              <a:gd name="connsiteY1" fmla="*/ 4261 h 10219"/>
              <a:gd name="connsiteX2" fmla="*/ 3264 w 10000"/>
              <a:gd name="connsiteY2" fmla="*/ 6760 h 10219"/>
              <a:gd name="connsiteX3" fmla="*/ 10000 w 10000"/>
              <a:gd name="connsiteY3" fmla="*/ 0 h 10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219">
                <a:moveTo>
                  <a:pt x="65" y="10219"/>
                </a:moveTo>
                <a:cubicBezTo>
                  <a:pt x="43" y="8306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5" name="Text Box 222">
            <a:extLst>
              <a:ext uri="{FF2B5EF4-FFF2-40B4-BE49-F238E27FC236}">
                <a16:creationId xmlns:a16="http://schemas.microsoft.com/office/drawing/2014/main" id="{0BF433CC-EEF7-455C-82AE-6E8CE66BE3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368" y="3255055"/>
            <a:ext cx="345640" cy="548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へ上る</a:t>
            </a:r>
          </a:p>
        </xdr:txBody>
      </xdr:sp>
      <xdr:sp macro="" textlink="">
        <xdr:nvSpPr>
          <xdr:cNvPr id="646" name="Oval 215">
            <a:extLst>
              <a:ext uri="{FF2B5EF4-FFF2-40B4-BE49-F238E27FC236}">
                <a16:creationId xmlns:a16="http://schemas.microsoft.com/office/drawing/2014/main" id="{0A370FCD-7E42-43AC-B941-1A2256028581}"/>
              </a:ext>
            </a:extLst>
          </xdr:cNvPr>
          <xdr:cNvSpPr>
            <a:spLocks noChangeArrowheads="1"/>
          </xdr:cNvSpPr>
        </xdr:nvSpPr>
        <xdr:spPr bwMode="auto">
          <a:xfrm>
            <a:off x="1246675" y="3701848"/>
            <a:ext cx="134123" cy="1517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47" name="AutoShape 1122">
            <a:extLst>
              <a:ext uri="{FF2B5EF4-FFF2-40B4-BE49-F238E27FC236}">
                <a16:creationId xmlns:a16="http://schemas.microsoft.com/office/drawing/2014/main" id="{1BFC21AB-F563-41C0-A19B-BF7C27832437}"/>
              </a:ext>
            </a:extLst>
          </xdr:cNvPr>
          <xdr:cNvSpPr>
            <a:spLocks/>
          </xdr:cNvSpPr>
        </xdr:nvSpPr>
        <xdr:spPr bwMode="auto">
          <a:xfrm rot="3836773" flipH="1">
            <a:off x="896260" y="3543554"/>
            <a:ext cx="332313" cy="397095"/>
          </a:xfrm>
          <a:prstGeom prst="rightBrace">
            <a:avLst>
              <a:gd name="adj1" fmla="val 16597"/>
              <a:gd name="adj2" fmla="val 679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48" name="Group 994">
            <a:extLst>
              <a:ext uri="{FF2B5EF4-FFF2-40B4-BE49-F238E27FC236}">
                <a16:creationId xmlns:a16="http://schemas.microsoft.com/office/drawing/2014/main" id="{636BDC14-527A-48F7-9721-13EF07058B8B}"/>
              </a:ext>
            </a:extLst>
          </xdr:cNvPr>
          <xdr:cNvGrpSpPr>
            <a:grpSpLocks/>
          </xdr:cNvGrpSpPr>
        </xdr:nvGrpSpPr>
        <xdr:grpSpPr bwMode="auto">
          <a:xfrm rot="5400000">
            <a:off x="-387964" y="3622572"/>
            <a:ext cx="1472839" cy="47625"/>
            <a:chOff x="382" y="441"/>
            <a:chExt cx="151" cy="5"/>
          </a:xfrm>
        </xdr:grpSpPr>
        <xdr:cxnSp macro="">
          <xdr:nvCxnSpPr>
            <xdr:cNvPr id="649" name="AutoShape 995">
              <a:extLst>
                <a:ext uri="{FF2B5EF4-FFF2-40B4-BE49-F238E27FC236}">
                  <a16:creationId xmlns:a16="http://schemas.microsoft.com/office/drawing/2014/main" id="{926D7B3F-DEEE-4455-B2E8-82FADBD5EB4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83" y="443"/>
              <a:ext cx="150" cy="1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50" name="Group 996">
              <a:extLst>
                <a:ext uri="{FF2B5EF4-FFF2-40B4-BE49-F238E27FC236}">
                  <a16:creationId xmlns:a16="http://schemas.microsoft.com/office/drawing/2014/main" id="{CFDA22D8-82FE-4584-BB18-6C528B9BB2F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2" y="441"/>
              <a:ext cx="144" cy="5"/>
              <a:chOff x="330" y="420"/>
              <a:chExt cx="118" cy="5"/>
            </a:xfrm>
          </xdr:grpSpPr>
          <xdr:cxnSp macro="">
            <xdr:nvCxnSpPr>
              <xdr:cNvPr id="651" name="AutoShape 997">
                <a:extLst>
                  <a:ext uri="{FF2B5EF4-FFF2-40B4-BE49-F238E27FC236}">
                    <a16:creationId xmlns:a16="http://schemas.microsoft.com/office/drawing/2014/main" id="{D7AFC431-51E2-4908-9F7D-F676C14FCC5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0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652" name="AutoShape 998">
                <a:extLst>
                  <a:ext uri="{FF2B5EF4-FFF2-40B4-BE49-F238E27FC236}">
                    <a16:creationId xmlns:a16="http://schemas.microsoft.com/office/drawing/2014/main" id="{652201DA-D27D-4C11-8BE8-558CA05F124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0" y="425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twoCellAnchor>
    <xdr:from>
      <xdr:col>12</xdr:col>
      <xdr:colOff>80000</xdr:colOff>
      <xdr:row>50</xdr:row>
      <xdr:rowOff>85393</xdr:rowOff>
    </xdr:from>
    <xdr:to>
      <xdr:col>12</xdr:col>
      <xdr:colOff>203825</xdr:colOff>
      <xdr:row>51</xdr:row>
      <xdr:rowOff>18718</xdr:rowOff>
    </xdr:to>
    <xdr:sp macro="" textlink="">
      <xdr:nvSpPr>
        <xdr:cNvPr id="653" name="AutoShape 496">
          <a:extLst>
            <a:ext uri="{FF2B5EF4-FFF2-40B4-BE49-F238E27FC236}">
              <a16:creationId xmlns:a16="http://schemas.microsoft.com/office/drawing/2014/main" id="{1F5D3E9B-869E-4304-A802-F8F683E0B452}"/>
            </a:ext>
          </a:extLst>
        </xdr:cNvPr>
        <xdr:cNvSpPr>
          <a:spLocks noChangeArrowheads="1"/>
        </xdr:cNvSpPr>
      </xdr:nvSpPr>
      <xdr:spPr bwMode="auto">
        <a:xfrm>
          <a:off x="7985750" y="8657893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285033</xdr:colOff>
      <xdr:row>52</xdr:row>
      <xdr:rowOff>21649</xdr:rowOff>
    </xdr:from>
    <xdr:to>
      <xdr:col>12</xdr:col>
      <xdr:colOff>693136</xdr:colOff>
      <xdr:row>54</xdr:row>
      <xdr:rowOff>34640</xdr:rowOff>
    </xdr:to>
    <xdr:sp macro="" textlink="">
      <xdr:nvSpPr>
        <xdr:cNvPr id="654" name="Line 841">
          <a:extLst>
            <a:ext uri="{FF2B5EF4-FFF2-40B4-BE49-F238E27FC236}">
              <a16:creationId xmlns:a16="http://schemas.microsoft.com/office/drawing/2014/main" id="{444420FF-E41C-4828-A21F-04D9569C5215}"/>
            </a:ext>
          </a:extLst>
        </xdr:cNvPr>
        <xdr:cNvSpPr>
          <a:spLocks noChangeShapeType="1"/>
        </xdr:cNvSpPr>
      </xdr:nvSpPr>
      <xdr:spPr bwMode="auto">
        <a:xfrm flipH="1" flipV="1">
          <a:off x="8190783" y="8937049"/>
          <a:ext cx="408103" cy="355891"/>
        </a:xfrm>
        <a:custGeom>
          <a:avLst/>
          <a:gdLst>
            <a:gd name="connsiteX0" fmla="*/ 0 w 458903"/>
            <a:gd name="connsiteY0" fmla="*/ 0 h 359355"/>
            <a:gd name="connsiteX1" fmla="*/ 458903 w 458903"/>
            <a:gd name="connsiteY1" fmla="*/ 359355 h 359355"/>
            <a:gd name="connsiteX0" fmla="*/ 0 w 458903"/>
            <a:gd name="connsiteY0" fmla="*/ 0 h 359355"/>
            <a:gd name="connsiteX1" fmla="*/ 458903 w 458903"/>
            <a:gd name="connsiteY1" fmla="*/ 359355 h 35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903" h="359355">
              <a:moveTo>
                <a:pt x="0" y="0"/>
              </a:moveTo>
              <a:cubicBezTo>
                <a:pt x="200593" y="98137"/>
                <a:pt x="305935" y="239570"/>
                <a:pt x="458903" y="3593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405363</xdr:colOff>
      <xdr:row>52</xdr:row>
      <xdr:rowOff>15666</xdr:rowOff>
    </xdr:from>
    <xdr:ext cx="552450" cy="165173"/>
    <xdr:sp macro="" textlink="">
      <xdr:nvSpPr>
        <xdr:cNvPr id="655" name="Text Box 1123">
          <a:extLst>
            <a:ext uri="{FF2B5EF4-FFF2-40B4-BE49-F238E27FC236}">
              <a16:creationId xmlns:a16="http://schemas.microsoft.com/office/drawing/2014/main" id="{86F3579C-8542-4870-8652-90B786C013E2}"/>
            </a:ext>
          </a:extLst>
        </xdr:cNvPr>
        <xdr:cNvSpPr txBox="1">
          <a:spLocks noChangeArrowheads="1"/>
        </xdr:cNvSpPr>
      </xdr:nvSpPr>
      <xdr:spPr bwMode="auto">
        <a:xfrm>
          <a:off x="7606263" y="893106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227642</xdr:colOff>
      <xdr:row>49</xdr:row>
      <xdr:rowOff>43300</xdr:rowOff>
    </xdr:from>
    <xdr:to>
      <xdr:col>11</xdr:col>
      <xdr:colOff>395534</xdr:colOff>
      <xdr:row>50</xdr:row>
      <xdr:rowOff>12949</xdr:rowOff>
    </xdr:to>
    <xdr:sp macro="" textlink="">
      <xdr:nvSpPr>
        <xdr:cNvPr id="656" name="六角形 655">
          <a:extLst>
            <a:ext uri="{FF2B5EF4-FFF2-40B4-BE49-F238E27FC236}">
              <a16:creationId xmlns:a16="http://schemas.microsoft.com/office/drawing/2014/main" id="{473C39C5-AA83-49F9-B254-97DB980B219C}"/>
            </a:ext>
          </a:extLst>
        </xdr:cNvPr>
        <xdr:cNvSpPr/>
      </xdr:nvSpPr>
      <xdr:spPr bwMode="auto">
        <a:xfrm>
          <a:off x="7428542" y="8444350"/>
          <a:ext cx="167892" cy="141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355850</xdr:colOff>
      <xdr:row>54</xdr:row>
      <xdr:rowOff>121258</xdr:rowOff>
    </xdr:from>
    <xdr:ext cx="334873" cy="146104"/>
    <xdr:sp macro="" textlink="">
      <xdr:nvSpPr>
        <xdr:cNvPr id="657" name="Text Box 1004">
          <a:extLst>
            <a:ext uri="{FF2B5EF4-FFF2-40B4-BE49-F238E27FC236}">
              <a16:creationId xmlns:a16="http://schemas.microsoft.com/office/drawing/2014/main" id="{D1604349-98F2-4944-A313-EA1CCD56140F}"/>
            </a:ext>
          </a:extLst>
        </xdr:cNvPr>
        <xdr:cNvSpPr txBox="1">
          <a:spLocks noChangeArrowheads="1"/>
        </xdr:cNvSpPr>
      </xdr:nvSpPr>
      <xdr:spPr bwMode="auto">
        <a:xfrm>
          <a:off x="7556750" y="937955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467641</xdr:colOff>
      <xdr:row>50</xdr:row>
      <xdr:rowOff>25962</xdr:rowOff>
    </xdr:from>
    <xdr:to>
      <xdr:col>13</xdr:col>
      <xdr:colOff>643943</xdr:colOff>
      <xdr:row>52</xdr:row>
      <xdr:rowOff>40247</xdr:rowOff>
    </xdr:to>
    <xdr:sp macro="" textlink="">
      <xdr:nvSpPr>
        <xdr:cNvPr id="658" name="Text Box 1209">
          <a:extLst>
            <a:ext uri="{FF2B5EF4-FFF2-40B4-BE49-F238E27FC236}">
              <a16:creationId xmlns:a16="http://schemas.microsoft.com/office/drawing/2014/main" id="{AD72716E-BA97-4322-9182-F2201A92F3BD}"/>
            </a:ext>
          </a:extLst>
        </xdr:cNvPr>
        <xdr:cNvSpPr txBox="1">
          <a:spLocks noChangeArrowheads="1"/>
        </xdr:cNvSpPr>
      </xdr:nvSpPr>
      <xdr:spPr bwMode="auto">
        <a:xfrm>
          <a:off x="9078241" y="8598462"/>
          <a:ext cx="176302" cy="357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19</xdr:col>
      <xdr:colOff>20893</xdr:colOff>
      <xdr:row>61</xdr:row>
      <xdr:rowOff>147852</xdr:rowOff>
    </xdr:from>
    <xdr:to>
      <xdr:col>20</xdr:col>
      <xdr:colOff>681784</xdr:colOff>
      <xdr:row>61</xdr:row>
      <xdr:rowOff>153330</xdr:rowOff>
    </xdr:to>
    <xdr:sp macro="" textlink="">
      <xdr:nvSpPr>
        <xdr:cNvPr id="659" name="Line 1098">
          <a:extLst>
            <a:ext uri="{FF2B5EF4-FFF2-40B4-BE49-F238E27FC236}">
              <a16:creationId xmlns:a16="http://schemas.microsoft.com/office/drawing/2014/main" id="{6D10CDA3-10F5-4C1E-9E7F-21B4AA9AAF0A}"/>
            </a:ext>
          </a:extLst>
        </xdr:cNvPr>
        <xdr:cNvSpPr>
          <a:spLocks noChangeShapeType="1"/>
        </xdr:cNvSpPr>
      </xdr:nvSpPr>
      <xdr:spPr bwMode="auto">
        <a:xfrm flipV="1">
          <a:off x="12860593" y="10606302"/>
          <a:ext cx="1378441" cy="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248021</xdr:colOff>
      <xdr:row>61</xdr:row>
      <xdr:rowOff>61975</xdr:rowOff>
    </xdr:from>
    <xdr:to>
      <xdr:col>19</xdr:col>
      <xdr:colOff>425952</xdr:colOff>
      <xdr:row>62</xdr:row>
      <xdr:rowOff>63500</xdr:rowOff>
    </xdr:to>
    <xdr:sp macro="" textlink="">
      <xdr:nvSpPr>
        <xdr:cNvPr id="660" name="Oval 1103">
          <a:extLst>
            <a:ext uri="{FF2B5EF4-FFF2-40B4-BE49-F238E27FC236}">
              <a16:creationId xmlns:a16="http://schemas.microsoft.com/office/drawing/2014/main" id="{C426BE42-2C39-4697-A974-A07AFCC341D9}"/>
            </a:ext>
          </a:extLst>
        </xdr:cNvPr>
        <xdr:cNvSpPr>
          <a:spLocks noChangeArrowheads="1"/>
        </xdr:cNvSpPr>
      </xdr:nvSpPr>
      <xdr:spPr bwMode="auto">
        <a:xfrm>
          <a:off x="13087721" y="10520425"/>
          <a:ext cx="177931" cy="172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</xdr:row>
      <xdr:rowOff>22679</xdr:rowOff>
    </xdr:from>
    <xdr:to>
      <xdr:col>17</xdr:col>
      <xdr:colOff>158750</xdr:colOff>
      <xdr:row>1</xdr:row>
      <xdr:rowOff>161925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97E6A56E-CE90-45E6-BD19-0BD9A4DFA93E}"/>
            </a:ext>
          </a:extLst>
        </xdr:cNvPr>
        <xdr:cNvSpPr/>
      </xdr:nvSpPr>
      <xdr:spPr bwMode="auto">
        <a:xfrm>
          <a:off x="11430000" y="194129"/>
          <a:ext cx="158750" cy="1392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402664</xdr:colOff>
      <xdr:row>41</xdr:row>
      <xdr:rowOff>35550</xdr:rowOff>
    </xdr:from>
    <xdr:ext cx="234464" cy="256444"/>
    <xdr:sp macro="" textlink="">
      <xdr:nvSpPr>
        <xdr:cNvPr id="662" name="Text Box 1004">
          <a:extLst>
            <a:ext uri="{FF2B5EF4-FFF2-40B4-BE49-F238E27FC236}">
              <a16:creationId xmlns:a16="http://schemas.microsoft.com/office/drawing/2014/main" id="{1C8A8050-7C49-4047-95A7-54817FBD3D36}"/>
            </a:ext>
          </a:extLst>
        </xdr:cNvPr>
        <xdr:cNvSpPr txBox="1">
          <a:spLocks noChangeArrowheads="1"/>
        </xdr:cNvSpPr>
      </xdr:nvSpPr>
      <xdr:spPr bwMode="auto">
        <a:xfrm>
          <a:off x="13242364" y="7065000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11</xdr:col>
      <xdr:colOff>522908</xdr:colOff>
      <xdr:row>53</xdr:row>
      <xdr:rowOff>20118</xdr:rowOff>
    </xdr:from>
    <xdr:ext cx="234464" cy="256444"/>
    <xdr:sp macro="" textlink="">
      <xdr:nvSpPr>
        <xdr:cNvPr id="663" name="Text Box 1004">
          <a:extLst>
            <a:ext uri="{FF2B5EF4-FFF2-40B4-BE49-F238E27FC236}">
              <a16:creationId xmlns:a16="http://schemas.microsoft.com/office/drawing/2014/main" id="{0C6B2CA8-15C2-429A-8E31-D20CEF3C8CE6}"/>
            </a:ext>
          </a:extLst>
        </xdr:cNvPr>
        <xdr:cNvSpPr txBox="1">
          <a:spLocks noChangeArrowheads="1"/>
        </xdr:cNvSpPr>
      </xdr:nvSpPr>
      <xdr:spPr bwMode="auto">
        <a:xfrm>
          <a:off x="7723808" y="9106968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12</xdr:col>
      <xdr:colOff>76735</xdr:colOff>
      <xdr:row>52</xdr:row>
      <xdr:rowOff>42978</xdr:rowOff>
    </xdr:from>
    <xdr:to>
      <xdr:col>12</xdr:col>
      <xdr:colOff>412704</xdr:colOff>
      <xdr:row>56</xdr:row>
      <xdr:rowOff>64147</xdr:rowOff>
    </xdr:to>
    <xdr:sp macro="" textlink="">
      <xdr:nvSpPr>
        <xdr:cNvPr id="664" name="AutoShape 1122">
          <a:extLst>
            <a:ext uri="{FF2B5EF4-FFF2-40B4-BE49-F238E27FC236}">
              <a16:creationId xmlns:a16="http://schemas.microsoft.com/office/drawing/2014/main" id="{7F58106E-2C53-45A3-85D8-81E15F3627CE}"/>
            </a:ext>
          </a:extLst>
        </xdr:cNvPr>
        <xdr:cNvSpPr>
          <a:spLocks/>
        </xdr:cNvSpPr>
      </xdr:nvSpPr>
      <xdr:spPr bwMode="auto">
        <a:xfrm rot="12604017" flipH="1">
          <a:off x="7982485" y="8958378"/>
          <a:ext cx="335969" cy="70696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136137</xdr:colOff>
      <xdr:row>63</xdr:row>
      <xdr:rowOff>121255</xdr:rowOff>
    </xdr:from>
    <xdr:ext cx="402454" cy="165173"/>
    <xdr:sp macro="" textlink="">
      <xdr:nvSpPr>
        <xdr:cNvPr id="665" name="Text Box 1123">
          <a:extLst>
            <a:ext uri="{FF2B5EF4-FFF2-40B4-BE49-F238E27FC236}">
              <a16:creationId xmlns:a16="http://schemas.microsoft.com/office/drawing/2014/main" id="{050CD3B3-0FBC-405B-B2FA-FB37AF2054BF}"/>
            </a:ext>
          </a:extLst>
        </xdr:cNvPr>
        <xdr:cNvSpPr txBox="1">
          <a:spLocks noChangeArrowheads="1"/>
        </xdr:cNvSpPr>
      </xdr:nvSpPr>
      <xdr:spPr bwMode="auto">
        <a:xfrm>
          <a:off x="3812787" y="10922605"/>
          <a:ext cx="40245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15</xdr:col>
      <xdr:colOff>566993</xdr:colOff>
      <xdr:row>45</xdr:row>
      <xdr:rowOff>104263</xdr:rowOff>
    </xdr:from>
    <xdr:to>
      <xdr:col>16</xdr:col>
      <xdr:colOff>46182</xdr:colOff>
      <xdr:row>46</xdr:row>
      <xdr:rowOff>86591</xdr:rowOff>
    </xdr:to>
    <xdr:sp macro="" textlink="">
      <xdr:nvSpPr>
        <xdr:cNvPr id="666" name="六角形 665">
          <a:extLst>
            <a:ext uri="{FF2B5EF4-FFF2-40B4-BE49-F238E27FC236}">
              <a16:creationId xmlns:a16="http://schemas.microsoft.com/office/drawing/2014/main" id="{36E029C4-35F4-40E1-BCE9-53C3B9E66F94}"/>
            </a:ext>
          </a:extLst>
        </xdr:cNvPr>
        <xdr:cNvSpPr/>
      </xdr:nvSpPr>
      <xdr:spPr bwMode="auto">
        <a:xfrm>
          <a:off x="10587293" y="7819513"/>
          <a:ext cx="184039" cy="1537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700228</xdr:colOff>
      <xdr:row>54</xdr:row>
      <xdr:rowOff>119713</xdr:rowOff>
    </xdr:from>
    <xdr:to>
      <xdr:col>12</xdr:col>
      <xdr:colOff>127523</xdr:colOff>
      <xdr:row>55</xdr:row>
      <xdr:rowOff>67664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86C7A841-1339-4538-8A1F-BE68CD8BF67E}"/>
            </a:ext>
          </a:extLst>
        </xdr:cNvPr>
        <xdr:cNvSpPr/>
      </xdr:nvSpPr>
      <xdr:spPr bwMode="auto">
        <a:xfrm>
          <a:off x="7901128" y="9378013"/>
          <a:ext cx="132145" cy="119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342108</xdr:colOff>
      <xdr:row>51</xdr:row>
      <xdr:rowOff>87684</xdr:rowOff>
    </xdr:from>
    <xdr:to>
      <xdr:col>12</xdr:col>
      <xdr:colOff>514423</xdr:colOff>
      <xdr:row>52</xdr:row>
      <xdr:rowOff>75208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2CBE1A13-DE44-4CAE-8F3A-BF9EF54FBACE}"/>
            </a:ext>
          </a:extLst>
        </xdr:cNvPr>
        <xdr:cNvSpPr/>
      </xdr:nvSpPr>
      <xdr:spPr bwMode="auto">
        <a:xfrm>
          <a:off x="8247858" y="8831634"/>
          <a:ext cx="172315" cy="158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618999</xdr:colOff>
      <xdr:row>52</xdr:row>
      <xdr:rowOff>43958</xdr:rowOff>
    </xdr:from>
    <xdr:to>
      <xdr:col>14</xdr:col>
      <xdr:colOff>355511</xdr:colOff>
      <xdr:row>53</xdr:row>
      <xdr:rowOff>13416</xdr:rowOff>
    </xdr:to>
    <xdr:sp macro="" textlink="">
      <xdr:nvSpPr>
        <xdr:cNvPr id="669" name="Text Box 528">
          <a:extLst>
            <a:ext uri="{FF2B5EF4-FFF2-40B4-BE49-F238E27FC236}">
              <a16:creationId xmlns:a16="http://schemas.microsoft.com/office/drawing/2014/main" id="{97E8E398-F6A8-4AC3-AF46-7FA94BA66C6F}"/>
            </a:ext>
          </a:extLst>
        </xdr:cNvPr>
        <xdr:cNvSpPr txBox="1">
          <a:spLocks noChangeArrowheads="1"/>
        </xdr:cNvSpPr>
      </xdr:nvSpPr>
      <xdr:spPr bwMode="auto">
        <a:xfrm>
          <a:off x="9229599" y="8959358"/>
          <a:ext cx="441362" cy="1409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645950</xdr:colOff>
      <xdr:row>22</xdr:row>
      <xdr:rowOff>170089</xdr:rowOff>
    </xdr:from>
    <xdr:to>
      <xdr:col>19</xdr:col>
      <xdr:colOff>81639</xdr:colOff>
      <xdr:row>23</xdr:row>
      <xdr:rowOff>131536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93885150-5311-4DC2-AA35-0D80C637E8E3}"/>
            </a:ext>
          </a:extLst>
        </xdr:cNvPr>
        <xdr:cNvSpPr/>
      </xdr:nvSpPr>
      <xdr:spPr bwMode="auto">
        <a:xfrm>
          <a:off x="12780800" y="3941989"/>
          <a:ext cx="140539" cy="132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248780</xdr:colOff>
      <xdr:row>45</xdr:row>
      <xdr:rowOff>53315</xdr:rowOff>
    </xdr:from>
    <xdr:ext cx="234464" cy="256444"/>
    <xdr:sp macro="" textlink="">
      <xdr:nvSpPr>
        <xdr:cNvPr id="671" name="Text Box 1004">
          <a:extLst>
            <a:ext uri="{FF2B5EF4-FFF2-40B4-BE49-F238E27FC236}">
              <a16:creationId xmlns:a16="http://schemas.microsoft.com/office/drawing/2014/main" id="{6E561192-CEEC-483A-A7AB-8A081EE326CC}"/>
            </a:ext>
          </a:extLst>
        </xdr:cNvPr>
        <xdr:cNvSpPr txBox="1">
          <a:spLocks noChangeArrowheads="1"/>
        </xdr:cNvSpPr>
      </xdr:nvSpPr>
      <xdr:spPr bwMode="auto">
        <a:xfrm>
          <a:off x="13088480" y="7768565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20</xdr:col>
      <xdr:colOff>272698</xdr:colOff>
      <xdr:row>46</xdr:row>
      <xdr:rowOff>69657</xdr:rowOff>
    </xdr:from>
    <xdr:to>
      <xdr:col>20</xdr:col>
      <xdr:colOff>429180</xdr:colOff>
      <xdr:row>47</xdr:row>
      <xdr:rowOff>62861</xdr:rowOff>
    </xdr:to>
    <xdr:sp macro="" textlink="">
      <xdr:nvSpPr>
        <xdr:cNvPr id="672" name="Oval 550">
          <a:extLst>
            <a:ext uri="{FF2B5EF4-FFF2-40B4-BE49-F238E27FC236}">
              <a16:creationId xmlns:a16="http://schemas.microsoft.com/office/drawing/2014/main" id="{0F868D41-6447-4BD8-88BF-CADB9011C506}"/>
            </a:ext>
          </a:extLst>
        </xdr:cNvPr>
        <xdr:cNvSpPr>
          <a:spLocks noChangeArrowheads="1"/>
        </xdr:cNvSpPr>
      </xdr:nvSpPr>
      <xdr:spPr bwMode="auto">
        <a:xfrm>
          <a:off x="13829948" y="7956357"/>
          <a:ext cx="156482" cy="164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497938</xdr:colOff>
      <xdr:row>42</xdr:row>
      <xdr:rowOff>107885</xdr:rowOff>
    </xdr:from>
    <xdr:to>
      <xdr:col>20</xdr:col>
      <xdr:colOff>408159</xdr:colOff>
      <xdr:row>48</xdr:row>
      <xdr:rowOff>125249</xdr:rowOff>
    </xdr:to>
    <xdr:sp macro="" textlink="">
      <xdr:nvSpPr>
        <xdr:cNvPr id="673" name="Freeform 866">
          <a:extLst>
            <a:ext uri="{FF2B5EF4-FFF2-40B4-BE49-F238E27FC236}">
              <a16:creationId xmlns:a16="http://schemas.microsoft.com/office/drawing/2014/main" id="{4F79E2D4-F86D-453B-AA3A-AE3D95A1E2BA}"/>
            </a:ext>
          </a:extLst>
        </xdr:cNvPr>
        <xdr:cNvSpPr>
          <a:spLocks/>
        </xdr:cNvSpPr>
      </xdr:nvSpPr>
      <xdr:spPr bwMode="auto">
        <a:xfrm rot="10800000" flipH="1" flipV="1">
          <a:off x="13337638" y="7308785"/>
          <a:ext cx="627771" cy="1046064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185 w 185"/>
            <a:gd name="connsiteY0" fmla="*/ 0 h 10000"/>
            <a:gd name="connsiteX1" fmla="*/ 0 w 185"/>
            <a:gd name="connsiteY1" fmla="*/ 10000 h 10000"/>
            <a:gd name="connsiteX0" fmla="*/ 10000 w 10000"/>
            <a:gd name="connsiteY0" fmla="*/ 0 h 20179"/>
            <a:gd name="connsiteX1" fmla="*/ 0 w 10000"/>
            <a:gd name="connsiteY1" fmla="*/ 20179 h 20179"/>
            <a:gd name="connsiteX0" fmla="*/ 53 w 2244741"/>
            <a:gd name="connsiteY0" fmla="*/ 0 h 46468"/>
            <a:gd name="connsiteX1" fmla="*/ 2244687 w 2244741"/>
            <a:gd name="connsiteY1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166975"/>
            <a:gd name="connsiteY0" fmla="*/ 0 h 44865"/>
            <a:gd name="connsiteX1" fmla="*/ 2109113 w 2166975"/>
            <a:gd name="connsiteY1" fmla="*/ 31362 h 44865"/>
            <a:gd name="connsiteX2" fmla="*/ 2166888 w 2166975"/>
            <a:gd name="connsiteY2" fmla="*/ 44865 h 44865"/>
            <a:gd name="connsiteX0" fmla="*/ 11828 w 2178803"/>
            <a:gd name="connsiteY0" fmla="*/ 0 h 44865"/>
            <a:gd name="connsiteX1" fmla="*/ 2120941 w 2178803"/>
            <a:gd name="connsiteY1" fmla="*/ 31362 h 44865"/>
            <a:gd name="connsiteX2" fmla="*/ 2178716 w 2178803"/>
            <a:gd name="connsiteY2" fmla="*/ 44865 h 44865"/>
            <a:gd name="connsiteX0" fmla="*/ 8487 w 2175462"/>
            <a:gd name="connsiteY0" fmla="*/ 0 h 44865"/>
            <a:gd name="connsiteX1" fmla="*/ 2117600 w 2175462"/>
            <a:gd name="connsiteY1" fmla="*/ 31362 h 44865"/>
            <a:gd name="connsiteX2" fmla="*/ 2175375 w 2175462"/>
            <a:gd name="connsiteY2" fmla="*/ 44865 h 44865"/>
            <a:gd name="connsiteX0" fmla="*/ 8487 w 2177456"/>
            <a:gd name="connsiteY0" fmla="*/ 0 h 44865"/>
            <a:gd name="connsiteX1" fmla="*/ 2117600 w 2177456"/>
            <a:gd name="connsiteY1" fmla="*/ 31362 h 44865"/>
            <a:gd name="connsiteX2" fmla="*/ 2175375 w 2177456"/>
            <a:gd name="connsiteY2" fmla="*/ 44865 h 44865"/>
            <a:gd name="connsiteX0" fmla="*/ 10662 w 2179631"/>
            <a:gd name="connsiteY0" fmla="*/ 0 h 44865"/>
            <a:gd name="connsiteX1" fmla="*/ 2119775 w 2179631"/>
            <a:gd name="connsiteY1" fmla="*/ 31362 h 44865"/>
            <a:gd name="connsiteX2" fmla="*/ 2177550 w 2179631"/>
            <a:gd name="connsiteY2" fmla="*/ 44865 h 44865"/>
            <a:gd name="connsiteX0" fmla="*/ 163924 w 2332893"/>
            <a:gd name="connsiteY0" fmla="*/ 0 h 44865"/>
            <a:gd name="connsiteX1" fmla="*/ 140571 w 2332893"/>
            <a:gd name="connsiteY1" fmla="*/ 29438 h 44865"/>
            <a:gd name="connsiteX2" fmla="*/ 2273037 w 2332893"/>
            <a:gd name="connsiteY2" fmla="*/ 31362 h 44865"/>
            <a:gd name="connsiteX3" fmla="*/ 2330812 w 2332893"/>
            <a:gd name="connsiteY3" fmla="*/ 44865 h 44865"/>
            <a:gd name="connsiteX0" fmla="*/ 89144 w 2358071"/>
            <a:gd name="connsiteY0" fmla="*/ 0 h 45987"/>
            <a:gd name="connsiteX1" fmla="*/ 165749 w 2358071"/>
            <a:gd name="connsiteY1" fmla="*/ 30560 h 45987"/>
            <a:gd name="connsiteX2" fmla="*/ 2298215 w 2358071"/>
            <a:gd name="connsiteY2" fmla="*/ 32484 h 45987"/>
            <a:gd name="connsiteX3" fmla="*/ 2355990 w 2358071"/>
            <a:gd name="connsiteY3" fmla="*/ 45987 h 45987"/>
            <a:gd name="connsiteX0" fmla="*/ 94838 w 2363765"/>
            <a:gd name="connsiteY0" fmla="*/ 0 h 45987"/>
            <a:gd name="connsiteX1" fmla="*/ 171443 w 2363765"/>
            <a:gd name="connsiteY1" fmla="*/ 30560 h 45987"/>
            <a:gd name="connsiteX2" fmla="*/ 2303909 w 2363765"/>
            <a:gd name="connsiteY2" fmla="*/ 32484 h 45987"/>
            <a:gd name="connsiteX3" fmla="*/ 2361684 w 2363765"/>
            <a:gd name="connsiteY3" fmla="*/ 45987 h 45987"/>
            <a:gd name="connsiteX0" fmla="*/ 1 w 2268928"/>
            <a:gd name="connsiteY0" fmla="*/ 0 h 45987"/>
            <a:gd name="connsiteX1" fmla="*/ 76606 w 2268928"/>
            <a:gd name="connsiteY1" fmla="*/ 3056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359"/>
            <a:gd name="connsiteY0" fmla="*/ 0 h 45987"/>
            <a:gd name="connsiteX1" fmla="*/ 9966 w 2268359"/>
            <a:gd name="connsiteY1" fmla="*/ 30400 h 45987"/>
            <a:gd name="connsiteX2" fmla="*/ 2186859 w 2268359"/>
            <a:gd name="connsiteY2" fmla="*/ 30881 h 45987"/>
            <a:gd name="connsiteX3" fmla="*/ 2266847 w 2268359"/>
            <a:gd name="connsiteY3" fmla="*/ 45987 h 45987"/>
            <a:gd name="connsiteX0" fmla="*/ 1 w 2197075"/>
            <a:gd name="connsiteY0" fmla="*/ 0 h 45025"/>
            <a:gd name="connsiteX1" fmla="*/ 9966 w 2197075"/>
            <a:gd name="connsiteY1" fmla="*/ 30400 h 45025"/>
            <a:gd name="connsiteX2" fmla="*/ 2186859 w 2197075"/>
            <a:gd name="connsiteY2" fmla="*/ 30881 h 45025"/>
            <a:gd name="connsiteX3" fmla="*/ 2177993 w 2197075"/>
            <a:gd name="connsiteY3" fmla="*/ 45025 h 45025"/>
            <a:gd name="connsiteX0" fmla="*/ 1 w 2179178"/>
            <a:gd name="connsiteY0" fmla="*/ 0 h 45025"/>
            <a:gd name="connsiteX1" fmla="*/ 9966 w 2179178"/>
            <a:gd name="connsiteY1" fmla="*/ 30400 h 45025"/>
            <a:gd name="connsiteX2" fmla="*/ 2075794 w 2179178"/>
            <a:gd name="connsiteY2" fmla="*/ 31202 h 45025"/>
            <a:gd name="connsiteX3" fmla="*/ 2177993 w 2179178"/>
            <a:gd name="connsiteY3" fmla="*/ 45025 h 45025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1202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0 w 2129569"/>
            <a:gd name="connsiteY0" fmla="*/ 0 h 46949"/>
            <a:gd name="connsiteX1" fmla="*/ 43285 w 2129569"/>
            <a:gd name="connsiteY1" fmla="*/ 31522 h 46949"/>
            <a:gd name="connsiteX2" fmla="*/ 2109113 w 2129569"/>
            <a:gd name="connsiteY2" fmla="*/ 31522 h 46949"/>
            <a:gd name="connsiteX3" fmla="*/ 2122460 w 2129569"/>
            <a:gd name="connsiteY3" fmla="*/ 46949 h 46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9569" h="46949">
              <a:moveTo>
                <a:pt x="0" y="0"/>
              </a:moveTo>
              <a:cubicBezTo>
                <a:pt x="16465" y="17783"/>
                <a:pt x="24960" y="19242"/>
                <a:pt x="43285" y="31522"/>
              </a:cubicBezTo>
              <a:lnTo>
                <a:pt x="2109113" y="31522"/>
              </a:lnTo>
              <a:cubicBezTo>
                <a:pt x="2130916" y="36974"/>
                <a:pt x="2135163" y="43317"/>
                <a:pt x="2122460" y="469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391914</xdr:colOff>
      <xdr:row>45</xdr:row>
      <xdr:rowOff>60613</xdr:rowOff>
    </xdr:from>
    <xdr:to>
      <xdr:col>20</xdr:col>
      <xdr:colOff>578303</xdr:colOff>
      <xdr:row>46</xdr:row>
      <xdr:rowOff>65767</xdr:rowOff>
    </xdr:to>
    <xdr:sp macro="" textlink="">
      <xdr:nvSpPr>
        <xdr:cNvPr id="674" name="六角形 673">
          <a:extLst>
            <a:ext uri="{FF2B5EF4-FFF2-40B4-BE49-F238E27FC236}">
              <a16:creationId xmlns:a16="http://schemas.microsoft.com/office/drawing/2014/main" id="{55CC0E5E-6FEE-4460-9FD8-0468DF70130B}"/>
            </a:ext>
          </a:extLst>
        </xdr:cNvPr>
        <xdr:cNvSpPr/>
      </xdr:nvSpPr>
      <xdr:spPr bwMode="auto">
        <a:xfrm>
          <a:off x="13949164" y="7775863"/>
          <a:ext cx="186389" cy="176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301448</xdr:colOff>
      <xdr:row>44</xdr:row>
      <xdr:rowOff>105841</xdr:rowOff>
    </xdr:from>
    <xdr:to>
      <xdr:col>20</xdr:col>
      <xdr:colOff>422552</xdr:colOff>
      <xdr:row>45</xdr:row>
      <xdr:rowOff>48692</xdr:rowOff>
    </xdr:to>
    <xdr:sp macro="" textlink="">
      <xdr:nvSpPr>
        <xdr:cNvPr id="675" name="AutoShape 804">
          <a:extLst>
            <a:ext uri="{FF2B5EF4-FFF2-40B4-BE49-F238E27FC236}">
              <a16:creationId xmlns:a16="http://schemas.microsoft.com/office/drawing/2014/main" id="{46073EE3-AE68-4B91-BB22-142672B2E316}"/>
            </a:ext>
          </a:extLst>
        </xdr:cNvPr>
        <xdr:cNvSpPr>
          <a:spLocks noChangeArrowheads="1"/>
        </xdr:cNvSpPr>
      </xdr:nvSpPr>
      <xdr:spPr bwMode="auto">
        <a:xfrm>
          <a:off x="13858698" y="7649641"/>
          <a:ext cx="121104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424079</xdr:colOff>
      <xdr:row>59</xdr:row>
      <xdr:rowOff>142552</xdr:rowOff>
    </xdr:from>
    <xdr:to>
      <xdr:col>2</xdr:col>
      <xdr:colOff>696705</xdr:colOff>
      <xdr:row>61</xdr:row>
      <xdr:rowOff>63256</xdr:rowOff>
    </xdr:to>
    <xdr:grpSp>
      <xdr:nvGrpSpPr>
        <xdr:cNvPr id="676" name="Group 6672">
          <a:extLst>
            <a:ext uri="{FF2B5EF4-FFF2-40B4-BE49-F238E27FC236}">
              <a16:creationId xmlns:a16="http://schemas.microsoft.com/office/drawing/2014/main" id="{8F644C5B-2128-4BED-8E18-59AD00D6C9A0}"/>
            </a:ext>
          </a:extLst>
        </xdr:cNvPr>
        <xdr:cNvGrpSpPr>
          <a:grpSpLocks/>
        </xdr:cNvGrpSpPr>
      </xdr:nvGrpSpPr>
      <xdr:grpSpPr bwMode="auto">
        <a:xfrm>
          <a:off x="1283446" y="10382985"/>
          <a:ext cx="272626" cy="267838"/>
          <a:chOff x="536" y="110"/>
          <a:chExt cx="38" cy="36"/>
        </a:xfrm>
      </xdr:grpSpPr>
      <xdr:pic>
        <xdr:nvPicPr>
          <xdr:cNvPr id="677" name="Picture 6673" descr="route2">
            <a:extLst>
              <a:ext uri="{FF2B5EF4-FFF2-40B4-BE49-F238E27FC236}">
                <a16:creationId xmlns:a16="http://schemas.microsoft.com/office/drawing/2014/main" id="{D5A3EF2D-EEBF-4BBC-800D-07B04493AA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8" name="Text Box 6674">
            <a:extLst>
              <a:ext uri="{FF2B5EF4-FFF2-40B4-BE49-F238E27FC236}">
                <a16:creationId xmlns:a16="http://schemas.microsoft.com/office/drawing/2014/main" id="{9C80ABC9-6C7A-4D18-BED1-03CCD2F6B9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416193</xdr:colOff>
      <xdr:row>58</xdr:row>
      <xdr:rowOff>1390</xdr:rowOff>
    </xdr:from>
    <xdr:to>
      <xdr:col>6</xdr:col>
      <xdr:colOff>138359</xdr:colOff>
      <xdr:row>58</xdr:row>
      <xdr:rowOff>126946</xdr:rowOff>
    </xdr:to>
    <xdr:sp macro="" textlink="">
      <xdr:nvSpPr>
        <xdr:cNvPr id="679" name="Text Box 1023">
          <a:extLst>
            <a:ext uri="{FF2B5EF4-FFF2-40B4-BE49-F238E27FC236}">
              <a16:creationId xmlns:a16="http://schemas.microsoft.com/office/drawing/2014/main" id="{CEBF87D9-F428-42FB-8682-93FD4E81259D}"/>
            </a:ext>
          </a:extLst>
        </xdr:cNvPr>
        <xdr:cNvSpPr txBox="1">
          <a:spLocks noChangeArrowheads="1"/>
        </xdr:cNvSpPr>
      </xdr:nvSpPr>
      <xdr:spPr bwMode="auto">
        <a:xfrm>
          <a:off x="3387993" y="9945490"/>
          <a:ext cx="427016" cy="12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20.3-18.5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8</xdr:col>
      <xdr:colOff>487372</xdr:colOff>
      <xdr:row>54</xdr:row>
      <xdr:rowOff>77100</xdr:rowOff>
    </xdr:from>
    <xdr:to>
      <xdr:col>8</xdr:col>
      <xdr:colOff>639123</xdr:colOff>
      <xdr:row>55</xdr:row>
      <xdr:rowOff>28560</xdr:rowOff>
    </xdr:to>
    <xdr:sp macro="" textlink="">
      <xdr:nvSpPr>
        <xdr:cNvPr id="680" name="六角形 679">
          <a:extLst>
            <a:ext uri="{FF2B5EF4-FFF2-40B4-BE49-F238E27FC236}">
              <a16:creationId xmlns:a16="http://schemas.microsoft.com/office/drawing/2014/main" id="{AA184F49-96A6-478A-996D-DD97F822C159}"/>
            </a:ext>
          </a:extLst>
        </xdr:cNvPr>
        <xdr:cNvSpPr/>
      </xdr:nvSpPr>
      <xdr:spPr bwMode="auto">
        <a:xfrm>
          <a:off x="5573722" y="9335400"/>
          <a:ext cx="151751" cy="122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1024</xdr:colOff>
      <xdr:row>60</xdr:row>
      <xdr:rowOff>158752</xdr:rowOff>
    </xdr:from>
    <xdr:to>
      <xdr:col>10</xdr:col>
      <xdr:colOff>396875</xdr:colOff>
      <xdr:row>62</xdr:row>
      <xdr:rowOff>68354</xdr:rowOff>
    </xdr:to>
    <xdr:pic>
      <xdr:nvPicPr>
        <xdr:cNvPr id="681" name="図 680">
          <a:extLst>
            <a:ext uri="{FF2B5EF4-FFF2-40B4-BE49-F238E27FC236}">
              <a16:creationId xmlns:a16="http://schemas.microsoft.com/office/drawing/2014/main" id="{370E6F03-FC32-4881-9569-E45045AE0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497074" y="10445752"/>
          <a:ext cx="395851" cy="252502"/>
        </a:xfrm>
        <a:prstGeom prst="rect">
          <a:avLst/>
        </a:prstGeom>
      </xdr:spPr>
    </xdr:pic>
    <xdr:clientData/>
  </xdr:twoCellAnchor>
  <xdr:twoCellAnchor>
    <xdr:from>
      <xdr:col>15</xdr:col>
      <xdr:colOff>28121</xdr:colOff>
      <xdr:row>14</xdr:row>
      <xdr:rowOff>64864</xdr:rowOff>
    </xdr:from>
    <xdr:to>
      <xdr:col>15</xdr:col>
      <xdr:colOff>535668</xdr:colOff>
      <xdr:row>15</xdr:row>
      <xdr:rowOff>22680</xdr:rowOff>
    </xdr:to>
    <xdr:sp macro="" textlink="">
      <xdr:nvSpPr>
        <xdr:cNvPr id="682" name="Text Box 1118">
          <a:extLst>
            <a:ext uri="{FF2B5EF4-FFF2-40B4-BE49-F238E27FC236}">
              <a16:creationId xmlns:a16="http://schemas.microsoft.com/office/drawing/2014/main" id="{DDD865E9-5BD6-4ACD-8B92-C6C9407F6447}"/>
            </a:ext>
          </a:extLst>
        </xdr:cNvPr>
        <xdr:cNvSpPr txBox="1">
          <a:spLocks noChangeArrowheads="1"/>
        </xdr:cNvSpPr>
      </xdr:nvSpPr>
      <xdr:spPr bwMode="auto">
        <a:xfrm>
          <a:off x="10048421" y="2465164"/>
          <a:ext cx="507547" cy="1292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17</xdr:col>
      <xdr:colOff>13274</xdr:colOff>
      <xdr:row>20</xdr:row>
      <xdr:rowOff>41773</xdr:rowOff>
    </xdr:from>
    <xdr:to>
      <xdr:col>17</xdr:col>
      <xdr:colOff>288254</xdr:colOff>
      <xdr:row>21</xdr:row>
      <xdr:rowOff>130281</xdr:rowOff>
    </xdr:to>
    <xdr:grpSp>
      <xdr:nvGrpSpPr>
        <xdr:cNvPr id="683" name="Group 6672">
          <a:extLst>
            <a:ext uri="{FF2B5EF4-FFF2-40B4-BE49-F238E27FC236}">
              <a16:creationId xmlns:a16="http://schemas.microsoft.com/office/drawing/2014/main" id="{C5E4452B-A176-4905-A3B1-B7D076B6DBA7}"/>
            </a:ext>
          </a:extLst>
        </xdr:cNvPr>
        <xdr:cNvGrpSpPr>
          <a:grpSpLocks/>
        </xdr:cNvGrpSpPr>
      </xdr:nvGrpSpPr>
      <xdr:grpSpPr bwMode="auto">
        <a:xfrm>
          <a:off x="11477141" y="3513106"/>
          <a:ext cx="274980" cy="262075"/>
          <a:chOff x="536" y="110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37311386-AC7E-4A60-B2AA-09195A5D09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D9249FA7-6098-4E2A-BB89-CF13418356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13</xdr:col>
      <xdr:colOff>199596</xdr:colOff>
      <xdr:row>55</xdr:row>
      <xdr:rowOff>62776</xdr:rowOff>
    </xdr:from>
    <xdr:to>
      <xdr:col>14</xdr:col>
      <xdr:colOff>266718</xdr:colOff>
      <xdr:row>55</xdr:row>
      <xdr:rowOff>114550</xdr:rowOff>
    </xdr:to>
    <xdr:sp macro="" textlink="">
      <xdr:nvSpPr>
        <xdr:cNvPr id="686" name="Freeform 518">
          <a:extLst>
            <a:ext uri="{FF2B5EF4-FFF2-40B4-BE49-F238E27FC236}">
              <a16:creationId xmlns:a16="http://schemas.microsoft.com/office/drawing/2014/main" id="{6DB037DA-9051-483C-BDA6-BE8EE7751375}"/>
            </a:ext>
          </a:extLst>
        </xdr:cNvPr>
        <xdr:cNvSpPr>
          <a:spLocks/>
        </xdr:cNvSpPr>
      </xdr:nvSpPr>
      <xdr:spPr bwMode="auto">
        <a:xfrm rot="10800000">
          <a:off x="8810196" y="9492526"/>
          <a:ext cx="771972" cy="51774"/>
        </a:xfrm>
        <a:custGeom>
          <a:avLst/>
          <a:gdLst>
            <a:gd name="T0" fmla="*/ 0 w 43"/>
            <a:gd name="T1" fmla="*/ 0 h 5"/>
            <a:gd name="T2" fmla="*/ 4 w 43"/>
            <a:gd name="T3" fmla="*/ 5 h 5"/>
            <a:gd name="T4" fmla="*/ 38 w 43"/>
            <a:gd name="T5" fmla="*/ 5 h 5"/>
            <a:gd name="T6" fmla="*/ 43 w 43"/>
            <a:gd name="T7" fmla="*/ 0 h 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5">
              <a:moveTo>
                <a:pt x="0" y="0"/>
              </a:moveTo>
              <a:lnTo>
                <a:pt x="4" y="5"/>
              </a:lnTo>
              <a:lnTo>
                <a:pt x="38" y="5"/>
              </a:lnTo>
              <a:lnTo>
                <a:pt x="4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199596</xdr:colOff>
      <xdr:row>54</xdr:row>
      <xdr:rowOff>115410</xdr:rowOff>
    </xdr:from>
    <xdr:to>
      <xdr:col>14</xdr:col>
      <xdr:colOff>266718</xdr:colOff>
      <xdr:row>55</xdr:row>
      <xdr:rowOff>7450</xdr:rowOff>
    </xdr:to>
    <xdr:sp macro="" textlink="">
      <xdr:nvSpPr>
        <xdr:cNvPr id="687" name="Freeform 519">
          <a:extLst>
            <a:ext uri="{FF2B5EF4-FFF2-40B4-BE49-F238E27FC236}">
              <a16:creationId xmlns:a16="http://schemas.microsoft.com/office/drawing/2014/main" id="{06FD91D0-3F62-4BC0-8A48-B25C56A2D109}"/>
            </a:ext>
          </a:extLst>
        </xdr:cNvPr>
        <xdr:cNvSpPr>
          <a:spLocks/>
        </xdr:cNvSpPr>
      </xdr:nvSpPr>
      <xdr:spPr bwMode="auto">
        <a:xfrm rot="10800000">
          <a:off x="8810196" y="9373710"/>
          <a:ext cx="771972" cy="63490"/>
        </a:xfrm>
        <a:custGeom>
          <a:avLst/>
          <a:gdLst>
            <a:gd name="T0" fmla="*/ 0 w 43"/>
            <a:gd name="T1" fmla="*/ 6 h 6"/>
            <a:gd name="T2" fmla="*/ 6 w 43"/>
            <a:gd name="T3" fmla="*/ 0 h 6"/>
            <a:gd name="T4" fmla="*/ 38 w 43"/>
            <a:gd name="T5" fmla="*/ 0 h 6"/>
            <a:gd name="T6" fmla="*/ 43 w 43"/>
            <a:gd name="T7" fmla="*/ 5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6">
              <a:moveTo>
                <a:pt x="0" y="6"/>
              </a:moveTo>
              <a:lnTo>
                <a:pt x="6" y="0"/>
              </a:lnTo>
              <a:lnTo>
                <a:pt x="38" y="0"/>
              </a:lnTo>
              <a:lnTo>
                <a:pt x="43" y="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598713</xdr:colOff>
      <xdr:row>55</xdr:row>
      <xdr:rowOff>81640</xdr:rowOff>
    </xdr:from>
    <xdr:to>
      <xdr:col>14</xdr:col>
      <xdr:colOff>197303</xdr:colOff>
      <xdr:row>56</xdr:row>
      <xdr:rowOff>20407</xdr:rowOff>
    </xdr:to>
    <xdr:sp macro="" textlink="">
      <xdr:nvSpPr>
        <xdr:cNvPr id="688" name="Text Box 528">
          <a:extLst>
            <a:ext uri="{FF2B5EF4-FFF2-40B4-BE49-F238E27FC236}">
              <a16:creationId xmlns:a16="http://schemas.microsoft.com/office/drawing/2014/main" id="{A2615D75-463B-417E-940E-FFB20E97214D}"/>
            </a:ext>
          </a:extLst>
        </xdr:cNvPr>
        <xdr:cNvSpPr txBox="1">
          <a:spLocks noChangeArrowheads="1"/>
        </xdr:cNvSpPr>
      </xdr:nvSpPr>
      <xdr:spPr bwMode="auto">
        <a:xfrm>
          <a:off x="9209313" y="9511390"/>
          <a:ext cx="303440" cy="110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16</xdr:col>
      <xdr:colOff>238125</xdr:colOff>
      <xdr:row>59</xdr:row>
      <xdr:rowOff>95250</xdr:rowOff>
    </xdr:from>
    <xdr:to>
      <xdr:col>16</xdr:col>
      <xdr:colOff>323850</xdr:colOff>
      <xdr:row>59</xdr:row>
      <xdr:rowOff>142875</xdr:rowOff>
    </xdr:to>
    <xdr:sp macro="" textlink="">
      <xdr:nvSpPr>
        <xdr:cNvPr id="689" name="Freeform 770">
          <a:extLst>
            <a:ext uri="{FF2B5EF4-FFF2-40B4-BE49-F238E27FC236}">
              <a16:creationId xmlns:a16="http://schemas.microsoft.com/office/drawing/2014/main" id="{E3119A13-659A-4BBD-970D-868871DEC0AA}"/>
            </a:ext>
          </a:extLst>
        </xdr:cNvPr>
        <xdr:cNvSpPr>
          <a:spLocks/>
        </xdr:cNvSpPr>
      </xdr:nvSpPr>
      <xdr:spPr bwMode="auto">
        <a:xfrm>
          <a:off x="109632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315070</xdr:colOff>
      <xdr:row>60</xdr:row>
      <xdr:rowOff>19824</xdr:rowOff>
    </xdr:from>
    <xdr:to>
      <xdr:col>15</xdr:col>
      <xdr:colOff>462643</xdr:colOff>
      <xdr:row>60</xdr:row>
      <xdr:rowOff>163286</xdr:rowOff>
    </xdr:to>
    <xdr:sp macro="" textlink="">
      <xdr:nvSpPr>
        <xdr:cNvPr id="690" name="六角形 689">
          <a:extLst>
            <a:ext uri="{FF2B5EF4-FFF2-40B4-BE49-F238E27FC236}">
              <a16:creationId xmlns:a16="http://schemas.microsoft.com/office/drawing/2014/main" id="{2B19D0BE-7F14-4C85-89CA-2584F251409B}"/>
            </a:ext>
          </a:extLst>
        </xdr:cNvPr>
        <xdr:cNvSpPr/>
      </xdr:nvSpPr>
      <xdr:spPr bwMode="auto">
        <a:xfrm>
          <a:off x="10335370" y="10306824"/>
          <a:ext cx="147573" cy="143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41939</xdr:colOff>
      <xdr:row>59</xdr:row>
      <xdr:rowOff>168090</xdr:rowOff>
    </xdr:from>
    <xdr:to>
      <xdr:col>15</xdr:col>
      <xdr:colOff>208883</xdr:colOff>
      <xdr:row>60</xdr:row>
      <xdr:rowOff>158750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771F1E00-97EE-42DB-89CD-C7B2591A7B6C}"/>
            </a:ext>
          </a:extLst>
        </xdr:cNvPr>
        <xdr:cNvSpPr/>
      </xdr:nvSpPr>
      <xdr:spPr bwMode="auto">
        <a:xfrm>
          <a:off x="10062239" y="10283640"/>
          <a:ext cx="166944" cy="162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449185</xdr:colOff>
      <xdr:row>62</xdr:row>
      <xdr:rowOff>7647</xdr:rowOff>
    </xdr:from>
    <xdr:to>
      <xdr:col>18</xdr:col>
      <xdr:colOff>641445</xdr:colOff>
      <xdr:row>63</xdr:row>
      <xdr:rowOff>3198</xdr:rowOff>
    </xdr:to>
    <xdr:sp macro="" textlink="">
      <xdr:nvSpPr>
        <xdr:cNvPr id="692" name="六角形 691">
          <a:extLst>
            <a:ext uri="{FF2B5EF4-FFF2-40B4-BE49-F238E27FC236}">
              <a16:creationId xmlns:a16="http://schemas.microsoft.com/office/drawing/2014/main" id="{5F28F2CD-500C-47E5-8393-DBBF056186DF}"/>
            </a:ext>
          </a:extLst>
        </xdr:cNvPr>
        <xdr:cNvSpPr/>
      </xdr:nvSpPr>
      <xdr:spPr bwMode="auto">
        <a:xfrm>
          <a:off x="12584035" y="10637547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337703</xdr:colOff>
      <xdr:row>59</xdr:row>
      <xdr:rowOff>143854</xdr:rowOff>
    </xdr:from>
    <xdr:to>
      <xdr:col>19</xdr:col>
      <xdr:colOff>347250</xdr:colOff>
      <xdr:row>64</xdr:row>
      <xdr:rowOff>75451</xdr:rowOff>
    </xdr:to>
    <xdr:sp macro="" textlink="">
      <xdr:nvSpPr>
        <xdr:cNvPr id="693" name="Line 76">
          <a:extLst>
            <a:ext uri="{FF2B5EF4-FFF2-40B4-BE49-F238E27FC236}">
              <a16:creationId xmlns:a16="http://schemas.microsoft.com/office/drawing/2014/main" id="{F1A6AA88-F413-4B5C-A1B7-FA104781F6C5}"/>
            </a:ext>
          </a:extLst>
        </xdr:cNvPr>
        <xdr:cNvSpPr>
          <a:spLocks noChangeShapeType="1"/>
        </xdr:cNvSpPr>
      </xdr:nvSpPr>
      <xdr:spPr bwMode="auto">
        <a:xfrm flipH="1">
          <a:off x="13177403" y="10259404"/>
          <a:ext cx="9547" cy="788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367923</xdr:colOff>
      <xdr:row>59</xdr:row>
      <xdr:rowOff>162497</xdr:rowOff>
    </xdr:from>
    <xdr:ext cx="635002" cy="224113"/>
    <xdr:sp macro="" textlink="">
      <xdr:nvSpPr>
        <xdr:cNvPr id="694" name="Text Box 1620">
          <a:extLst>
            <a:ext uri="{FF2B5EF4-FFF2-40B4-BE49-F238E27FC236}">
              <a16:creationId xmlns:a16="http://schemas.microsoft.com/office/drawing/2014/main" id="{BBF473CE-78D5-4475-BBBD-2C0A5B6BD682}"/>
            </a:ext>
          </a:extLst>
        </xdr:cNvPr>
        <xdr:cNvSpPr txBox="1">
          <a:spLocks noChangeArrowheads="1"/>
        </xdr:cNvSpPr>
      </xdr:nvSpPr>
      <xdr:spPr bwMode="auto">
        <a:xfrm>
          <a:off x="13207623" y="10278047"/>
          <a:ext cx="635002" cy="224113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２６号泉南店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341636</xdr:colOff>
      <xdr:row>61</xdr:row>
      <xdr:rowOff>45466</xdr:rowOff>
    </xdr:from>
    <xdr:to>
      <xdr:col>20</xdr:col>
      <xdr:colOff>195970</xdr:colOff>
      <xdr:row>64</xdr:row>
      <xdr:rowOff>147765</xdr:rowOff>
    </xdr:to>
    <xdr:sp macro="" textlink="">
      <xdr:nvSpPr>
        <xdr:cNvPr id="695" name="Freeform 527">
          <a:extLst>
            <a:ext uri="{FF2B5EF4-FFF2-40B4-BE49-F238E27FC236}">
              <a16:creationId xmlns:a16="http://schemas.microsoft.com/office/drawing/2014/main" id="{7515935C-21DC-4B9A-832B-B60E6ADFD1BE}"/>
            </a:ext>
          </a:extLst>
        </xdr:cNvPr>
        <xdr:cNvSpPr>
          <a:spLocks/>
        </xdr:cNvSpPr>
      </xdr:nvSpPr>
      <xdr:spPr bwMode="auto">
        <a:xfrm flipH="1">
          <a:off x="13181336" y="10503916"/>
          <a:ext cx="571884" cy="616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8 w 12214"/>
            <a:gd name="connsiteY0" fmla="*/ 7594 h 7594"/>
            <a:gd name="connsiteX1" fmla="*/ 481 w 12214"/>
            <a:gd name="connsiteY1" fmla="*/ 7450 h 7594"/>
            <a:gd name="connsiteX2" fmla="*/ 438 w 12214"/>
            <a:gd name="connsiteY2" fmla="*/ 4668 h 7594"/>
            <a:gd name="connsiteX3" fmla="*/ 12213 w 12214"/>
            <a:gd name="connsiteY3" fmla="*/ 4863 h 7594"/>
            <a:gd name="connsiteX4" fmla="*/ 12153 w 12214"/>
            <a:gd name="connsiteY4" fmla="*/ 0 h 7594"/>
            <a:gd name="connsiteX5" fmla="*/ 10120 w 12214"/>
            <a:gd name="connsiteY5" fmla="*/ 218 h 7594"/>
            <a:gd name="connsiteX0" fmla="*/ 61 w 9667"/>
            <a:gd name="connsiteY0" fmla="*/ 9810 h 9810"/>
            <a:gd name="connsiteX1" fmla="*/ 26 w 9667"/>
            <a:gd name="connsiteY1" fmla="*/ 6147 h 9810"/>
            <a:gd name="connsiteX2" fmla="*/ 9666 w 9667"/>
            <a:gd name="connsiteY2" fmla="*/ 6404 h 9810"/>
            <a:gd name="connsiteX3" fmla="*/ 9617 w 9667"/>
            <a:gd name="connsiteY3" fmla="*/ 0 h 9810"/>
            <a:gd name="connsiteX4" fmla="*/ 7953 w 9667"/>
            <a:gd name="connsiteY4" fmla="*/ 287 h 9810"/>
            <a:gd name="connsiteX0" fmla="*/ 167 w 9991"/>
            <a:gd name="connsiteY0" fmla="*/ 19633 h 19633"/>
            <a:gd name="connsiteX1" fmla="*/ 18 w 9991"/>
            <a:gd name="connsiteY1" fmla="*/ 6266 h 19633"/>
            <a:gd name="connsiteX2" fmla="*/ 9990 w 9991"/>
            <a:gd name="connsiteY2" fmla="*/ 6528 h 19633"/>
            <a:gd name="connsiteX3" fmla="*/ 9939 w 9991"/>
            <a:gd name="connsiteY3" fmla="*/ 0 h 19633"/>
            <a:gd name="connsiteX4" fmla="*/ 8218 w 9991"/>
            <a:gd name="connsiteY4" fmla="*/ 293 h 19633"/>
            <a:gd name="connsiteX0" fmla="*/ 167 w 10000"/>
            <a:gd name="connsiteY0" fmla="*/ 10701 h 10701"/>
            <a:gd name="connsiteX1" fmla="*/ 18 w 10000"/>
            <a:gd name="connsiteY1" fmla="*/ 3192 h 10701"/>
            <a:gd name="connsiteX2" fmla="*/ 9999 w 10000"/>
            <a:gd name="connsiteY2" fmla="*/ 3325 h 10701"/>
            <a:gd name="connsiteX3" fmla="*/ 9948 w 10000"/>
            <a:gd name="connsiteY3" fmla="*/ 0 h 10701"/>
            <a:gd name="connsiteX4" fmla="*/ 8225 w 10000"/>
            <a:gd name="connsiteY4" fmla="*/ 149 h 10701"/>
            <a:gd name="connsiteX0" fmla="*/ 5686 w 15467"/>
            <a:gd name="connsiteY0" fmla="*/ 10701 h 10701"/>
            <a:gd name="connsiteX1" fmla="*/ 5537 w 15467"/>
            <a:gd name="connsiteY1" fmla="*/ 3192 h 10701"/>
            <a:gd name="connsiteX2" fmla="*/ 491 w 15467"/>
            <a:gd name="connsiteY2" fmla="*/ 3369 h 10701"/>
            <a:gd name="connsiteX3" fmla="*/ 15467 w 15467"/>
            <a:gd name="connsiteY3" fmla="*/ 0 h 10701"/>
            <a:gd name="connsiteX4" fmla="*/ 13744 w 15467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4" fmla="*/ 14171 w 15894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369 h 10701"/>
            <a:gd name="connsiteX3" fmla="*/ 14976 w 14976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106 h 10701"/>
            <a:gd name="connsiteX3" fmla="*/ 14976 w 14976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4978"/>
            <a:gd name="connsiteY0" fmla="*/ 8642 h 8642"/>
            <a:gd name="connsiteX1" fmla="*/ 4821 w 4978"/>
            <a:gd name="connsiteY1" fmla="*/ 1133 h 8642"/>
            <a:gd name="connsiteX2" fmla="*/ 0 w 4978"/>
            <a:gd name="connsiteY2" fmla="*/ 1091 h 8642"/>
            <a:gd name="connsiteX3" fmla="*/ 25 w 4978"/>
            <a:gd name="connsiteY3" fmla="*/ 0 h 8642"/>
            <a:gd name="connsiteX0" fmla="*/ 9984 w 10000"/>
            <a:gd name="connsiteY0" fmla="*/ 8757 h 8757"/>
            <a:gd name="connsiteX1" fmla="*/ 9685 w 10000"/>
            <a:gd name="connsiteY1" fmla="*/ 68 h 8757"/>
            <a:gd name="connsiteX2" fmla="*/ 0 w 10000"/>
            <a:gd name="connsiteY2" fmla="*/ 19 h 8757"/>
            <a:gd name="connsiteX0" fmla="*/ 10286 w 10302"/>
            <a:gd name="connsiteY0" fmla="*/ 10968 h 10968"/>
            <a:gd name="connsiteX1" fmla="*/ 9987 w 10302"/>
            <a:gd name="connsiteY1" fmla="*/ 1046 h 10968"/>
            <a:gd name="connsiteX2" fmla="*/ 0 w 10302"/>
            <a:gd name="connsiteY2" fmla="*/ 6 h 10968"/>
            <a:gd name="connsiteX0" fmla="*/ 10311 w 10327"/>
            <a:gd name="connsiteY0" fmla="*/ 10962 h 10962"/>
            <a:gd name="connsiteX1" fmla="*/ 10012 w 10327"/>
            <a:gd name="connsiteY1" fmla="*/ 1040 h 10962"/>
            <a:gd name="connsiteX2" fmla="*/ 25 w 10327"/>
            <a:gd name="connsiteY2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488 w 10504"/>
            <a:gd name="connsiteY0" fmla="*/ 11483 h 11483"/>
            <a:gd name="connsiteX1" fmla="*/ 10189 w 10504"/>
            <a:gd name="connsiteY1" fmla="*/ 1561 h 11483"/>
            <a:gd name="connsiteX2" fmla="*/ 588 w 10504"/>
            <a:gd name="connsiteY2" fmla="*/ 1760 h 11483"/>
            <a:gd name="connsiteX3" fmla="*/ 1032 w 10504"/>
            <a:gd name="connsiteY3" fmla="*/ 0 h 11483"/>
            <a:gd name="connsiteX0" fmla="*/ 10627 w 10643"/>
            <a:gd name="connsiteY0" fmla="*/ 11425 h 11425"/>
            <a:gd name="connsiteX1" fmla="*/ 10328 w 10643"/>
            <a:gd name="connsiteY1" fmla="*/ 1503 h 11425"/>
            <a:gd name="connsiteX2" fmla="*/ 727 w 10643"/>
            <a:gd name="connsiteY2" fmla="*/ 1702 h 11425"/>
            <a:gd name="connsiteX3" fmla="*/ 492 w 10643"/>
            <a:gd name="connsiteY3" fmla="*/ 0 h 11425"/>
            <a:gd name="connsiteX0" fmla="*/ 10759 w 10775"/>
            <a:gd name="connsiteY0" fmla="*/ 11425 h 11425"/>
            <a:gd name="connsiteX1" fmla="*/ 10460 w 10775"/>
            <a:gd name="connsiteY1" fmla="*/ 1503 h 11425"/>
            <a:gd name="connsiteX2" fmla="*/ 859 w 10775"/>
            <a:gd name="connsiteY2" fmla="*/ 1702 h 11425"/>
            <a:gd name="connsiteX3" fmla="*/ 624 w 10775"/>
            <a:gd name="connsiteY3" fmla="*/ 0 h 11425"/>
            <a:gd name="connsiteX0" fmla="*/ 10689 w 10705"/>
            <a:gd name="connsiteY0" fmla="*/ 11367 h 11367"/>
            <a:gd name="connsiteX1" fmla="*/ 10390 w 10705"/>
            <a:gd name="connsiteY1" fmla="*/ 1445 h 11367"/>
            <a:gd name="connsiteX2" fmla="*/ 789 w 10705"/>
            <a:gd name="connsiteY2" fmla="*/ 1644 h 11367"/>
            <a:gd name="connsiteX3" fmla="*/ 780 w 10705"/>
            <a:gd name="connsiteY3" fmla="*/ 0 h 11367"/>
            <a:gd name="connsiteX0" fmla="*/ 10127 w 10143"/>
            <a:gd name="connsiteY0" fmla="*/ 11367 h 11367"/>
            <a:gd name="connsiteX1" fmla="*/ 9828 w 10143"/>
            <a:gd name="connsiteY1" fmla="*/ 1445 h 11367"/>
            <a:gd name="connsiteX2" fmla="*/ 227 w 10143"/>
            <a:gd name="connsiteY2" fmla="*/ 1644 h 11367"/>
            <a:gd name="connsiteX3" fmla="*/ 218 w 10143"/>
            <a:gd name="connsiteY3" fmla="*/ 0 h 11367"/>
            <a:gd name="connsiteX0" fmla="*/ 10127 w 10143"/>
            <a:gd name="connsiteY0" fmla="*/ 11772 h 11772"/>
            <a:gd name="connsiteX1" fmla="*/ 9828 w 10143"/>
            <a:gd name="connsiteY1" fmla="*/ 1850 h 11772"/>
            <a:gd name="connsiteX2" fmla="*/ 227 w 10143"/>
            <a:gd name="connsiteY2" fmla="*/ 2049 h 11772"/>
            <a:gd name="connsiteX3" fmla="*/ 218 w 10143"/>
            <a:gd name="connsiteY3" fmla="*/ 0 h 11772"/>
            <a:gd name="connsiteX0" fmla="*/ 10012 w 10028"/>
            <a:gd name="connsiteY0" fmla="*/ 11772 h 11772"/>
            <a:gd name="connsiteX1" fmla="*/ 9713 w 10028"/>
            <a:gd name="connsiteY1" fmla="*/ 1850 h 11772"/>
            <a:gd name="connsiteX2" fmla="*/ 112 w 10028"/>
            <a:gd name="connsiteY2" fmla="*/ 2049 h 11772"/>
            <a:gd name="connsiteX3" fmla="*/ 631 w 10028"/>
            <a:gd name="connsiteY3" fmla="*/ 0 h 11772"/>
            <a:gd name="connsiteX0" fmla="*/ 10126 w 10142"/>
            <a:gd name="connsiteY0" fmla="*/ 11772 h 11772"/>
            <a:gd name="connsiteX1" fmla="*/ 9827 w 10142"/>
            <a:gd name="connsiteY1" fmla="*/ 1850 h 11772"/>
            <a:gd name="connsiteX2" fmla="*/ 226 w 10142"/>
            <a:gd name="connsiteY2" fmla="*/ 2049 h 11772"/>
            <a:gd name="connsiteX3" fmla="*/ 217 w 1014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2049 h 11772"/>
            <a:gd name="connsiteX3" fmla="*/ 107 w 1003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1817 h 11772"/>
            <a:gd name="connsiteX3" fmla="*/ 107 w 10032"/>
            <a:gd name="connsiteY3" fmla="*/ 0 h 11772"/>
            <a:gd name="connsiteX0" fmla="*/ 9952 w 9970"/>
            <a:gd name="connsiteY0" fmla="*/ 11602 h 11602"/>
            <a:gd name="connsiteX1" fmla="*/ 9717 w 9970"/>
            <a:gd name="connsiteY1" fmla="*/ 1850 h 11602"/>
            <a:gd name="connsiteX2" fmla="*/ 116 w 9970"/>
            <a:gd name="connsiteY2" fmla="*/ 1817 h 11602"/>
            <a:gd name="connsiteX3" fmla="*/ 107 w 9970"/>
            <a:gd name="connsiteY3" fmla="*/ 0 h 11602"/>
            <a:gd name="connsiteX0" fmla="*/ 9821 w 9845"/>
            <a:gd name="connsiteY0" fmla="*/ 9678 h 9678"/>
            <a:gd name="connsiteX1" fmla="*/ 9746 w 9845"/>
            <a:gd name="connsiteY1" fmla="*/ 1595 h 9678"/>
            <a:gd name="connsiteX2" fmla="*/ 116 w 9845"/>
            <a:gd name="connsiteY2" fmla="*/ 1566 h 9678"/>
            <a:gd name="connsiteX3" fmla="*/ 107 w 9845"/>
            <a:gd name="connsiteY3" fmla="*/ 0 h 9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5" h="9678">
              <a:moveTo>
                <a:pt x="9821" y="9678"/>
              </a:moveTo>
              <a:cubicBezTo>
                <a:pt x="9943" y="9299"/>
                <a:pt x="9559" y="4098"/>
                <a:pt x="9746" y="1595"/>
              </a:cubicBezTo>
              <a:cubicBezTo>
                <a:pt x="4495" y="1620"/>
                <a:pt x="1785" y="1715"/>
                <a:pt x="116" y="1566"/>
              </a:cubicBezTo>
              <a:cubicBezTo>
                <a:pt x="37" y="619"/>
                <a:pt x="-93" y="752"/>
                <a:pt x="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186590</xdr:colOff>
      <xdr:row>63</xdr:row>
      <xdr:rowOff>51289</xdr:rowOff>
    </xdr:from>
    <xdr:to>
      <xdr:col>16</xdr:col>
      <xdr:colOff>432039</xdr:colOff>
      <xdr:row>64</xdr:row>
      <xdr:rowOff>90452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1AB123F2-14C8-4221-A621-45B3DE11F66E}"/>
            </a:ext>
          </a:extLst>
        </xdr:cNvPr>
        <xdr:cNvSpPr/>
      </xdr:nvSpPr>
      <xdr:spPr bwMode="auto">
        <a:xfrm>
          <a:off x="10911740" y="1085263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44569</xdr:colOff>
      <xdr:row>61</xdr:row>
      <xdr:rowOff>126202</xdr:rowOff>
    </xdr:from>
    <xdr:to>
      <xdr:col>14</xdr:col>
      <xdr:colOff>53759</xdr:colOff>
      <xdr:row>64</xdr:row>
      <xdr:rowOff>147416</xdr:rowOff>
    </xdr:to>
    <xdr:sp macro="" textlink="">
      <xdr:nvSpPr>
        <xdr:cNvPr id="697" name="Freeform 979">
          <a:extLst>
            <a:ext uri="{FF2B5EF4-FFF2-40B4-BE49-F238E27FC236}">
              <a16:creationId xmlns:a16="http://schemas.microsoft.com/office/drawing/2014/main" id="{8B6B697E-AC92-41CD-903B-E186AF9B691D}"/>
            </a:ext>
          </a:extLst>
        </xdr:cNvPr>
        <xdr:cNvSpPr>
          <a:spLocks/>
        </xdr:cNvSpPr>
      </xdr:nvSpPr>
      <xdr:spPr bwMode="auto">
        <a:xfrm flipH="1">
          <a:off x="8655169" y="10584652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248955</xdr:colOff>
      <xdr:row>61</xdr:row>
      <xdr:rowOff>136525</xdr:rowOff>
    </xdr:from>
    <xdr:to>
      <xdr:col>13</xdr:col>
      <xdr:colOff>494404</xdr:colOff>
      <xdr:row>63</xdr:row>
      <xdr:rowOff>4238</xdr:rowOff>
    </xdr:to>
    <xdr:sp macro="" textlink="">
      <xdr:nvSpPr>
        <xdr:cNvPr id="698" name="六角形 697">
          <a:extLst>
            <a:ext uri="{FF2B5EF4-FFF2-40B4-BE49-F238E27FC236}">
              <a16:creationId xmlns:a16="http://schemas.microsoft.com/office/drawing/2014/main" id="{044D5DE3-5F62-4F19-9B1D-F0D60BBF630A}"/>
            </a:ext>
          </a:extLst>
        </xdr:cNvPr>
        <xdr:cNvSpPr/>
      </xdr:nvSpPr>
      <xdr:spPr bwMode="auto">
        <a:xfrm>
          <a:off x="8859555" y="105949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755650</xdr:colOff>
      <xdr:row>62</xdr:row>
      <xdr:rowOff>131436</xdr:rowOff>
    </xdr:from>
    <xdr:to>
      <xdr:col>14</xdr:col>
      <xdr:colOff>117475</xdr:colOff>
      <xdr:row>63</xdr:row>
      <xdr:rowOff>86261</xdr:rowOff>
    </xdr:to>
    <xdr:sp macro="" textlink="">
      <xdr:nvSpPr>
        <xdr:cNvPr id="699" name="AutoShape 978">
          <a:extLst>
            <a:ext uri="{FF2B5EF4-FFF2-40B4-BE49-F238E27FC236}">
              <a16:creationId xmlns:a16="http://schemas.microsoft.com/office/drawing/2014/main" id="{3069357C-E90D-4BC1-B9D1-F9C5FF6A58EA}"/>
            </a:ext>
          </a:extLst>
        </xdr:cNvPr>
        <xdr:cNvSpPr>
          <a:spLocks noChangeArrowheads="1"/>
        </xdr:cNvSpPr>
      </xdr:nvSpPr>
      <xdr:spPr bwMode="auto">
        <a:xfrm>
          <a:off x="9315450" y="10761336"/>
          <a:ext cx="117475" cy="126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495231</xdr:colOff>
      <xdr:row>60</xdr:row>
      <xdr:rowOff>108034</xdr:rowOff>
    </xdr:from>
    <xdr:to>
      <xdr:col>13</xdr:col>
      <xdr:colOff>638105</xdr:colOff>
      <xdr:row>62</xdr:row>
      <xdr:rowOff>162009</xdr:rowOff>
    </xdr:to>
    <xdr:sp macro="" textlink="">
      <xdr:nvSpPr>
        <xdr:cNvPr id="700" name="Text Box 1132">
          <a:extLst>
            <a:ext uri="{FF2B5EF4-FFF2-40B4-BE49-F238E27FC236}">
              <a16:creationId xmlns:a16="http://schemas.microsoft.com/office/drawing/2014/main" id="{B04BC5AA-A2DC-45AC-B70C-71F258AC0DE8}"/>
            </a:ext>
          </a:extLst>
        </xdr:cNvPr>
        <xdr:cNvSpPr txBox="1">
          <a:spLocks noChangeArrowheads="1"/>
        </xdr:cNvSpPr>
      </xdr:nvSpPr>
      <xdr:spPr bwMode="auto">
        <a:xfrm>
          <a:off x="9105831" y="10395034"/>
          <a:ext cx="142874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99680</xdr:colOff>
      <xdr:row>63</xdr:row>
      <xdr:rowOff>132253</xdr:rowOff>
    </xdr:from>
    <xdr:to>
      <xdr:col>19</xdr:col>
      <xdr:colOff>306296</xdr:colOff>
      <xdr:row>64</xdr:row>
      <xdr:rowOff>123267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2CE14A14-3D8F-40B7-B723-51896F1D5E47}"/>
            </a:ext>
          </a:extLst>
        </xdr:cNvPr>
        <xdr:cNvSpPr/>
      </xdr:nvSpPr>
      <xdr:spPr bwMode="auto">
        <a:xfrm>
          <a:off x="12939380" y="10933603"/>
          <a:ext cx="206616" cy="162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271520</xdr:colOff>
      <xdr:row>62</xdr:row>
      <xdr:rowOff>115595</xdr:rowOff>
    </xdr:from>
    <xdr:to>
      <xdr:col>19</xdr:col>
      <xdr:colOff>427511</xdr:colOff>
      <xdr:row>63</xdr:row>
      <xdr:rowOff>90378</xdr:rowOff>
    </xdr:to>
    <xdr:sp macro="" textlink="">
      <xdr:nvSpPr>
        <xdr:cNvPr id="702" name="AutoShape 526">
          <a:extLst>
            <a:ext uri="{FF2B5EF4-FFF2-40B4-BE49-F238E27FC236}">
              <a16:creationId xmlns:a16="http://schemas.microsoft.com/office/drawing/2014/main" id="{CC374745-089B-4B16-B50B-A23D0CF09312}"/>
            </a:ext>
          </a:extLst>
        </xdr:cNvPr>
        <xdr:cNvSpPr>
          <a:spLocks noChangeArrowheads="1"/>
        </xdr:cNvSpPr>
      </xdr:nvSpPr>
      <xdr:spPr bwMode="auto">
        <a:xfrm>
          <a:off x="13111220" y="10745495"/>
          <a:ext cx="155991" cy="146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58003</xdr:colOff>
      <xdr:row>61</xdr:row>
      <xdr:rowOff>20260</xdr:rowOff>
    </xdr:from>
    <xdr:to>
      <xdr:col>19</xdr:col>
      <xdr:colOff>209181</xdr:colOff>
      <xdr:row>61</xdr:row>
      <xdr:rowOff>136343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2CBAAC42-ED19-48EA-9BAF-5FF37519BFF2}"/>
            </a:ext>
          </a:extLst>
        </xdr:cNvPr>
        <xdr:cNvSpPr/>
      </xdr:nvSpPr>
      <xdr:spPr bwMode="auto">
        <a:xfrm>
          <a:off x="12897703" y="10478710"/>
          <a:ext cx="151178" cy="1160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51289</xdr:colOff>
      <xdr:row>60</xdr:row>
      <xdr:rowOff>2791</xdr:rowOff>
    </xdr:from>
    <xdr:to>
      <xdr:col>18</xdr:col>
      <xdr:colOff>243549</xdr:colOff>
      <xdr:row>60</xdr:row>
      <xdr:rowOff>170701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08A48360-E5AF-451A-977E-851562E88CE5}"/>
            </a:ext>
          </a:extLst>
        </xdr:cNvPr>
        <xdr:cNvSpPr/>
      </xdr:nvSpPr>
      <xdr:spPr bwMode="auto">
        <a:xfrm>
          <a:off x="12186139" y="10289791"/>
          <a:ext cx="192260" cy="167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498220</xdr:colOff>
      <xdr:row>61</xdr:row>
      <xdr:rowOff>46751</xdr:rowOff>
    </xdr:from>
    <xdr:ext cx="439615" cy="117231"/>
    <xdr:sp macro="" textlink="">
      <xdr:nvSpPr>
        <xdr:cNvPr id="705" name="Text Box 972">
          <a:extLst>
            <a:ext uri="{FF2B5EF4-FFF2-40B4-BE49-F238E27FC236}">
              <a16:creationId xmlns:a16="http://schemas.microsoft.com/office/drawing/2014/main" id="{92C199F3-F166-43D4-B2DA-9BB829EEB226}"/>
            </a:ext>
          </a:extLst>
        </xdr:cNvPr>
        <xdr:cNvSpPr txBox="1">
          <a:spLocks noChangeArrowheads="1"/>
        </xdr:cNvSpPr>
      </xdr:nvSpPr>
      <xdr:spPr bwMode="auto">
        <a:xfrm>
          <a:off x="13337920" y="10505201"/>
          <a:ext cx="439615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172431</xdr:colOff>
      <xdr:row>60</xdr:row>
      <xdr:rowOff>2668</xdr:rowOff>
    </xdr:from>
    <xdr:to>
      <xdr:col>19</xdr:col>
      <xdr:colOff>324971</xdr:colOff>
      <xdr:row>60</xdr:row>
      <xdr:rowOff>112057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F42D84A5-9AE2-46BA-A89C-1AC8C01578A9}"/>
            </a:ext>
          </a:extLst>
        </xdr:cNvPr>
        <xdr:cNvSpPr/>
      </xdr:nvSpPr>
      <xdr:spPr bwMode="auto">
        <a:xfrm>
          <a:off x="13012131" y="10289668"/>
          <a:ext cx="152540" cy="109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259670</xdr:colOff>
      <xdr:row>61</xdr:row>
      <xdr:rowOff>78763</xdr:rowOff>
    </xdr:from>
    <xdr:to>
      <xdr:col>16</xdr:col>
      <xdr:colOff>399614</xdr:colOff>
      <xdr:row>62</xdr:row>
      <xdr:rowOff>127121</xdr:rowOff>
    </xdr:to>
    <xdr:grpSp>
      <xdr:nvGrpSpPr>
        <xdr:cNvPr id="707" name="Group 690">
          <a:extLst>
            <a:ext uri="{FF2B5EF4-FFF2-40B4-BE49-F238E27FC236}">
              <a16:creationId xmlns:a16="http://schemas.microsoft.com/office/drawing/2014/main" id="{10A1C00A-ABFE-405D-AB8E-AE616374D8F5}"/>
            </a:ext>
          </a:extLst>
        </xdr:cNvPr>
        <xdr:cNvGrpSpPr>
          <a:grpSpLocks/>
        </xdr:cNvGrpSpPr>
      </xdr:nvGrpSpPr>
      <xdr:grpSpPr bwMode="auto">
        <a:xfrm rot="5400000">
          <a:off x="10975580" y="10707320"/>
          <a:ext cx="221924" cy="139944"/>
          <a:chOff x="718" y="97"/>
          <a:chExt cx="23" cy="15"/>
        </a:xfrm>
      </xdr:grpSpPr>
      <xdr:sp macro="" textlink="">
        <xdr:nvSpPr>
          <xdr:cNvPr id="708" name="Freeform 691">
            <a:extLst>
              <a:ext uri="{FF2B5EF4-FFF2-40B4-BE49-F238E27FC236}">
                <a16:creationId xmlns:a16="http://schemas.microsoft.com/office/drawing/2014/main" id="{8355F947-E80A-4A49-8135-86591E03BE1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9" name="Freeform 692">
            <a:extLst>
              <a:ext uri="{FF2B5EF4-FFF2-40B4-BE49-F238E27FC236}">
                <a16:creationId xmlns:a16="http://schemas.microsoft.com/office/drawing/2014/main" id="{58D04E3B-C91D-44B9-98C1-E474E74207D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11873</xdr:colOff>
      <xdr:row>33</xdr:row>
      <xdr:rowOff>0</xdr:rowOff>
    </xdr:from>
    <xdr:to>
      <xdr:col>11</xdr:col>
      <xdr:colOff>187112</xdr:colOff>
      <xdr:row>33</xdr:row>
      <xdr:rowOff>165823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FD82E875-7306-463C-B9DC-0F5403EBD705}"/>
            </a:ext>
          </a:extLst>
        </xdr:cNvPr>
        <xdr:cNvSpPr/>
      </xdr:nvSpPr>
      <xdr:spPr bwMode="auto">
        <a:xfrm>
          <a:off x="7212773" y="56578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635001</xdr:colOff>
      <xdr:row>39</xdr:row>
      <xdr:rowOff>126998</xdr:rowOff>
    </xdr:from>
    <xdr:ext cx="728130" cy="110067"/>
    <xdr:sp macro="" textlink="">
      <xdr:nvSpPr>
        <xdr:cNvPr id="711" name="Text Box 972">
          <a:extLst>
            <a:ext uri="{FF2B5EF4-FFF2-40B4-BE49-F238E27FC236}">
              <a16:creationId xmlns:a16="http://schemas.microsoft.com/office/drawing/2014/main" id="{65AEE88D-06CC-413F-8509-216359130B49}"/>
            </a:ext>
          </a:extLst>
        </xdr:cNvPr>
        <xdr:cNvSpPr txBox="1">
          <a:spLocks noChangeArrowheads="1"/>
        </xdr:cNvSpPr>
      </xdr:nvSpPr>
      <xdr:spPr bwMode="auto">
        <a:xfrm>
          <a:off x="7835901" y="6813548"/>
          <a:ext cx="728130" cy="1100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686166</xdr:colOff>
      <xdr:row>39</xdr:row>
      <xdr:rowOff>34636</xdr:rowOff>
    </xdr:from>
    <xdr:to>
      <xdr:col>12</xdr:col>
      <xdr:colOff>90056</xdr:colOff>
      <xdr:row>39</xdr:row>
      <xdr:rowOff>141963</xdr:rowOff>
    </xdr:to>
    <xdr:sp macro="" textlink="">
      <xdr:nvSpPr>
        <xdr:cNvPr id="712" name="Oval 1295">
          <a:extLst>
            <a:ext uri="{FF2B5EF4-FFF2-40B4-BE49-F238E27FC236}">
              <a16:creationId xmlns:a16="http://schemas.microsoft.com/office/drawing/2014/main" id="{191F3F39-4568-45D1-90CE-75A20C1E4600}"/>
            </a:ext>
          </a:extLst>
        </xdr:cNvPr>
        <xdr:cNvSpPr>
          <a:spLocks noChangeArrowheads="1"/>
        </xdr:cNvSpPr>
      </xdr:nvSpPr>
      <xdr:spPr bwMode="auto">
        <a:xfrm>
          <a:off x="7887066" y="6721186"/>
          <a:ext cx="108740" cy="1073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416811</xdr:colOff>
      <xdr:row>34</xdr:row>
      <xdr:rowOff>161636</xdr:rowOff>
    </xdr:from>
    <xdr:ext cx="330200" cy="304800"/>
    <xdr:grpSp>
      <xdr:nvGrpSpPr>
        <xdr:cNvPr id="713" name="Group 6672">
          <a:extLst>
            <a:ext uri="{FF2B5EF4-FFF2-40B4-BE49-F238E27FC236}">
              <a16:creationId xmlns:a16="http://schemas.microsoft.com/office/drawing/2014/main" id="{9FEEEDFA-0CC9-4EDC-B0E0-32EC31DC1860}"/>
            </a:ext>
          </a:extLst>
        </xdr:cNvPr>
        <xdr:cNvGrpSpPr>
          <a:grpSpLocks/>
        </xdr:cNvGrpSpPr>
      </xdr:nvGrpSpPr>
      <xdr:grpSpPr bwMode="auto">
        <a:xfrm>
          <a:off x="7638878" y="6062903"/>
          <a:ext cx="330200" cy="304800"/>
          <a:chOff x="536" y="110"/>
          <a:chExt cx="46" cy="44"/>
        </a:xfrm>
      </xdr:grpSpPr>
      <xdr:pic>
        <xdr:nvPicPr>
          <xdr:cNvPr id="714" name="Picture 6673" descr="route2">
            <a:extLst>
              <a:ext uri="{FF2B5EF4-FFF2-40B4-BE49-F238E27FC236}">
                <a16:creationId xmlns:a16="http://schemas.microsoft.com/office/drawing/2014/main" id="{305163B7-1036-4110-A6B5-E50D219357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5" name="Text Box 6674">
            <a:extLst>
              <a:ext uri="{FF2B5EF4-FFF2-40B4-BE49-F238E27FC236}">
                <a16:creationId xmlns:a16="http://schemas.microsoft.com/office/drawing/2014/main" id="{472403E7-84A1-4F13-BE83-69985F6A08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20407</xdr:colOff>
      <xdr:row>37</xdr:row>
      <xdr:rowOff>104611</xdr:rowOff>
    </xdr:from>
    <xdr:ext cx="285038" cy="221960"/>
    <xdr:sp macro="" textlink="">
      <xdr:nvSpPr>
        <xdr:cNvPr id="716" name="Text Box 1123">
          <a:extLst>
            <a:ext uri="{FF2B5EF4-FFF2-40B4-BE49-F238E27FC236}">
              <a16:creationId xmlns:a16="http://schemas.microsoft.com/office/drawing/2014/main" id="{1F924D83-AA7D-45C8-AF65-B35D860B26E8}"/>
            </a:ext>
          </a:extLst>
        </xdr:cNvPr>
        <xdr:cNvSpPr txBox="1">
          <a:spLocks noChangeArrowheads="1"/>
        </xdr:cNvSpPr>
      </xdr:nvSpPr>
      <xdr:spPr bwMode="auto">
        <a:xfrm>
          <a:off x="7221307" y="6448261"/>
          <a:ext cx="285038" cy="22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12</xdr:col>
      <xdr:colOff>60027</xdr:colOff>
      <xdr:row>37</xdr:row>
      <xdr:rowOff>64576</xdr:rowOff>
    </xdr:from>
    <xdr:ext cx="330200" cy="304800"/>
    <xdr:grpSp>
      <xdr:nvGrpSpPr>
        <xdr:cNvPr id="717" name="Group 6672">
          <a:extLst>
            <a:ext uri="{FF2B5EF4-FFF2-40B4-BE49-F238E27FC236}">
              <a16:creationId xmlns:a16="http://schemas.microsoft.com/office/drawing/2014/main" id="{4733EA69-B41D-4254-AE52-49480724F2B6}"/>
            </a:ext>
          </a:extLst>
        </xdr:cNvPr>
        <xdr:cNvGrpSpPr>
          <a:grpSpLocks/>
        </xdr:cNvGrpSpPr>
      </xdr:nvGrpSpPr>
      <xdr:grpSpPr bwMode="auto">
        <a:xfrm>
          <a:off x="7989060" y="6486543"/>
          <a:ext cx="330200" cy="304800"/>
          <a:chOff x="536" y="110"/>
          <a:chExt cx="46" cy="44"/>
        </a:xfrm>
      </xdr:grpSpPr>
      <xdr:pic>
        <xdr:nvPicPr>
          <xdr:cNvPr id="718" name="Picture 6673" descr="route2">
            <a:extLst>
              <a:ext uri="{FF2B5EF4-FFF2-40B4-BE49-F238E27FC236}">
                <a16:creationId xmlns:a16="http://schemas.microsoft.com/office/drawing/2014/main" id="{44C54C36-DAD9-4A3D-886F-D9006397F0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9" name="Text Box 6674">
            <a:extLst>
              <a:ext uri="{FF2B5EF4-FFF2-40B4-BE49-F238E27FC236}">
                <a16:creationId xmlns:a16="http://schemas.microsoft.com/office/drawing/2014/main" id="{C2CC6EBC-8B1C-45CE-A560-750B4471A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18</xdr:col>
      <xdr:colOff>67299</xdr:colOff>
      <xdr:row>29</xdr:row>
      <xdr:rowOff>153571</xdr:rowOff>
    </xdr:from>
    <xdr:to>
      <xdr:col>18</xdr:col>
      <xdr:colOff>403910</xdr:colOff>
      <xdr:row>30</xdr:row>
      <xdr:rowOff>113968</xdr:rowOff>
    </xdr:to>
    <xdr:grpSp>
      <xdr:nvGrpSpPr>
        <xdr:cNvPr id="720" name="Group 825">
          <a:extLst>
            <a:ext uri="{FF2B5EF4-FFF2-40B4-BE49-F238E27FC236}">
              <a16:creationId xmlns:a16="http://schemas.microsoft.com/office/drawing/2014/main" id="{8E67D734-CE95-456B-BD78-49ED5FC5D81C}"/>
            </a:ext>
          </a:extLst>
        </xdr:cNvPr>
        <xdr:cNvGrpSpPr>
          <a:grpSpLocks/>
        </xdr:cNvGrpSpPr>
      </xdr:nvGrpSpPr>
      <xdr:grpSpPr bwMode="auto">
        <a:xfrm rot="5051122">
          <a:off x="12339456" y="5085680"/>
          <a:ext cx="133964" cy="336611"/>
          <a:chOff x="718" y="97"/>
          <a:chExt cx="23" cy="15"/>
        </a:xfrm>
      </xdr:grpSpPr>
      <xdr:sp macro="" textlink="">
        <xdr:nvSpPr>
          <xdr:cNvPr id="721" name="Freeform 826">
            <a:extLst>
              <a:ext uri="{FF2B5EF4-FFF2-40B4-BE49-F238E27FC236}">
                <a16:creationId xmlns:a16="http://schemas.microsoft.com/office/drawing/2014/main" id="{C574358D-AC22-48D4-A871-060869AA5F6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2" name="Freeform 827">
            <a:extLst>
              <a:ext uri="{FF2B5EF4-FFF2-40B4-BE49-F238E27FC236}">
                <a16:creationId xmlns:a16="http://schemas.microsoft.com/office/drawing/2014/main" id="{52F49A79-F682-4B4E-90F3-636CE9CBB6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160754</xdr:colOff>
      <xdr:row>30</xdr:row>
      <xdr:rowOff>13594</xdr:rowOff>
    </xdr:from>
    <xdr:ext cx="136273" cy="68467"/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id="{C46785D8-01BB-4E8E-BF8F-05139C8BE5E6}"/>
            </a:ext>
          </a:extLst>
        </xdr:cNvPr>
        <xdr:cNvSpPr txBox="1">
          <a:spLocks noChangeArrowheads="1"/>
        </xdr:cNvSpPr>
      </xdr:nvSpPr>
      <xdr:spPr bwMode="auto">
        <a:xfrm rot="21240000">
          <a:off x="12295604" y="5157094"/>
          <a:ext cx="136273" cy="684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123210</xdr:colOff>
      <xdr:row>30</xdr:row>
      <xdr:rowOff>907</xdr:rowOff>
    </xdr:from>
    <xdr:ext cx="330200" cy="304800"/>
    <xdr:grpSp>
      <xdr:nvGrpSpPr>
        <xdr:cNvPr id="724" name="Group 6672">
          <a:extLst>
            <a:ext uri="{FF2B5EF4-FFF2-40B4-BE49-F238E27FC236}">
              <a16:creationId xmlns:a16="http://schemas.microsoft.com/office/drawing/2014/main" id="{E1419E2E-DDEB-427D-998B-11D6E37A075F}"/>
            </a:ext>
          </a:extLst>
        </xdr:cNvPr>
        <xdr:cNvGrpSpPr>
          <a:grpSpLocks/>
        </xdr:cNvGrpSpPr>
      </xdr:nvGrpSpPr>
      <xdr:grpSpPr bwMode="auto">
        <a:xfrm>
          <a:off x="11587077" y="5207907"/>
          <a:ext cx="330200" cy="304800"/>
          <a:chOff x="536" y="110"/>
          <a:chExt cx="46" cy="44"/>
        </a:xfrm>
      </xdr:grpSpPr>
      <xdr:pic>
        <xdr:nvPicPr>
          <xdr:cNvPr id="725" name="Picture 6673" descr="route2">
            <a:extLst>
              <a:ext uri="{FF2B5EF4-FFF2-40B4-BE49-F238E27FC236}">
                <a16:creationId xmlns:a16="http://schemas.microsoft.com/office/drawing/2014/main" id="{005DE565-381E-4A11-9CBA-A0C3133AA5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>
            <a:extLst>
              <a:ext uri="{FF2B5EF4-FFF2-40B4-BE49-F238E27FC236}">
                <a16:creationId xmlns:a16="http://schemas.microsoft.com/office/drawing/2014/main" id="{C019394D-D3B2-4032-BA31-589707A6C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18</xdr:col>
      <xdr:colOff>96297</xdr:colOff>
      <xdr:row>27</xdr:row>
      <xdr:rowOff>140268</xdr:rowOff>
    </xdr:from>
    <xdr:ext cx="330200" cy="304800"/>
    <xdr:grpSp>
      <xdr:nvGrpSpPr>
        <xdr:cNvPr id="727" name="Group 6672">
          <a:extLst>
            <a:ext uri="{FF2B5EF4-FFF2-40B4-BE49-F238E27FC236}">
              <a16:creationId xmlns:a16="http://schemas.microsoft.com/office/drawing/2014/main" id="{10C77A2D-027B-49CD-B91C-44BF44EFE493}"/>
            </a:ext>
          </a:extLst>
        </xdr:cNvPr>
        <xdr:cNvGrpSpPr>
          <a:grpSpLocks/>
        </xdr:cNvGrpSpPr>
      </xdr:nvGrpSpPr>
      <xdr:grpSpPr bwMode="auto">
        <a:xfrm>
          <a:off x="12267130" y="4826568"/>
          <a:ext cx="330200" cy="304800"/>
          <a:chOff x="536" y="110"/>
          <a:chExt cx="46" cy="44"/>
        </a:xfrm>
      </xdr:grpSpPr>
      <xdr:pic>
        <xdr:nvPicPr>
          <xdr:cNvPr id="728" name="Picture 6673" descr="route2">
            <a:extLst>
              <a:ext uri="{FF2B5EF4-FFF2-40B4-BE49-F238E27FC236}">
                <a16:creationId xmlns:a16="http://schemas.microsoft.com/office/drawing/2014/main" id="{B20401DA-1D74-4BA4-AB90-D6F5FC4C51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9" name="Text Box 6674">
            <a:extLst>
              <a:ext uri="{FF2B5EF4-FFF2-40B4-BE49-F238E27FC236}">
                <a16:creationId xmlns:a16="http://schemas.microsoft.com/office/drawing/2014/main" id="{D334D218-3E7D-4B0A-BBE9-7F825253F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13</xdr:col>
      <xdr:colOff>108814</xdr:colOff>
      <xdr:row>55</xdr:row>
      <xdr:rowOff>34020</xdr:rowOff>
    </xdr:from>
    <xdr:to>
      <xdr:col>14</xdr:col>
      <xdr:colOff>354720</xdr:colOff>
      <xdr:row>55</xdr:row>
      <xdr:rowOff>34020</xdr:rowOff>
    </xdr:to>
    <xdr:sp macro="" textlink="">
      <xdr:nvSpPr>
        <xdr:cNvPr id="730" name="Line 512">
          <a:extLst>
            <a:ext uri="{FF2B5EF4-FFF2-40B4-BE49-F238E27FC236}">
              <a16:creationId xmlns:a16="http://schemas.microsoft.com/office/drawing/2014/main" id="{4872C399-C6F3-423B-9ACE-379EC8B9F3B5}"/>
            </a:ext>
          </a:extLst>
        </xdr:cNvPr>
        <xdr:cNvSpPr>
          <a:spLocks noChangeShapeType="1"/>
        </xdr:cNvSpPr>
      </xdr:nvSpPr>
      <xdr:spPr bwMode="auto">
        <a:xfrm rot="10800000">
          <a:off x="8719414" y="9463770"/>
          <a:ext cx="9507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187100</xdr:colOff>
      <xdr:row>4</xdr:row>
      <xdr:rowOff>137861</xdr:rowOff>
    </xdr:from>
    <xdr:ext cx="807176" cy="381338"/>
    <xdr:sp macro="" textlink="">
      <xdr:nvSpPr>
        <xdr:cNvPr id="731" name="Text Box 972">
          <a:extLst>
            <a:ext uri="{FF2B5EF4-FFF2-40B4-BE49-F238E27FC236}">
              <a16:creationId xmlns:a16="http://schemas.microsoft.com/office/drawing/2014/main" id="{E7D86414-174C-4B1C-88DA-911B7A7461B8}"/>
            </a:ext>
          </a:extLst>
        </xdr:cNvPr>
        <xdr:cNvSpPr txBox="1">
          <a:spLocks noChangeArrowheads="1"/>
        </xdr:cNvSpPr>
      </xdr:nvSpPr>
      <xdr:spPr bwMode="auto">
        <a:xfrm>
          <a:off x="1044350" y="823661"/>
          <a:ext cx="807176" cy="381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4</xdr:row>
      <xdr:rowOff>161437</xdr:rowOff>
    </xdr:from>
    <xdr:to>
      <xdr:col>8</xdr:col>
      <xdr:colOff>116688</xdr:colOff>
      <xdr:row>4</xdr:row>
      <xdr:rowOff>170962</xdr:rowOff>
    </xdr:to>
    <xdr:sp macro="" textlink="">
      <xdr:nvSpPr>
        <xdr:cNvPr id="732" name="Line 666">
          <a:extLst>
            <a:ext uri="{FF2B5EF4-FFF2-40B4-BE49-F238E27FC236}">
              <a16:creationId xmlns:a16="http://schemas.microsoft.com/office/drawing/2014/main" id="{4D8AEF15-826B-4214-9D63-2D256DAA1F4A}"/>
            </a:ext>
          </a:extLst>
        </xdr:cNvPr>
        <xdr:cNvSpPr>
          <a:spLocks noChangeShapeType="1"/>
        </xdr:cNvSpPr>
      </xdr:nvSpPr>
      <xdr:spPr bwMode="auto">
        <a:xfrm>
          <a:off x="4441038" y="847237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653142</xdr:colOff>
      <xdr:row>2</xdr:row>
      <xdr:rowOff>136074</xdr:rowOff>
    </xdr:from>
    <xdr:to>
      <xdr:col>7</xdr:col>
      <xdr:colOff>662262</xdr:colOff>
      <xdr:row>4</xdr:row>
      <xdr:rowOff>160024</xdr:rowOff>
    </xdr:to>
    <xdr:sp macro="" textlink="">
      <xdr:nvSpPr>
        <xdr:cNvPr id="733" name="Line 859">
          <a:extLst>
            <a:ext uri="{FF2B5EF4-FFF2-40B4-BE49-F238E27FC236}">
              <a16:creationId xmlns:a16="http://schemas.microsoft.com/office/drawing/2014/main" id="{B439F785-3318-4DC6-BF05-9B8B9C6CB3BC}"/>
            </a:ext>
          </a:extLst>
        </xdr:cNvPr>
        <xdr:cNvSpPr>
          <a:spLocks noChangeShapeType="1"/>
        </xdr:cNvSpPr>
      </xdr:nvSpPr>
      <xdr:spPr bwMode="auto">
        <a:xfrm flipH="1" flipV="1">
          <a:off x="5034642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12534</xdr:colOff>
      <xdr:row>4</xdr:row>
      <xdr:rowOff>116973</xdr:rowOff>
    </xdr:from>
    <xdr:ext cx="643356" cy="718554"/>
    <xdr:sp macro="" textlink="">
      <xdr:nvSpPr>
        <xdr:cNvPr id="734" name="Text Box 860">
          <a:extLst>
            <a:ext uri="{FF2B5EF4-FFF2-40B4-BE49-F238E27FC236}">
              <a16:creationId xmlns:a16="http://schemas.microsoft.com/office/drawing/2014/main" id="{A6A84D36-8911-4846-933A-A444DCC391CE}"/>
            </a:ext>
          </a:extLst>
        </xdr:cNvPr>
        <xdr:cNvSpPr txBox="1">
          <a:spLocks noChangeArrowheads="1"/>
        </xdr:cNvSpPr>
      </xdr:nvSpPr>
      <xdr:spPr bwMode="auto">
        <a:xfrm>
          <a:off x="2279484" y="802773"/>
          <a:ext cx="643356" cy="7185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735" name="Line 120">
          <a:extLst>
            <a:ext uri="{FF2B5EF4-FFF2-40B4-BE49-F238E27FC236}">
              <a16:creationId xmlns:a16="http://schemas.microsoft.com/office/drawing/2014/main" id="{D074CA2B-F231-4CA7-991D-720CC5D75929}"/>
            </a:ext>
          </a:extLst>
        </xdr:cNvPr>
        <xdr:cNvSpPr>
          <a:spLocks noChangeShapeType="1"/>
        </xdr:cNvSpPr>
      </xdr:nvSpPr>
      <xdr:spPr bwMode="auto">
        <a:xfrm flipV="1">
          <a:off x="64960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736" name="Freeform 66">
          <a:extLst>
            <a:ext uri="{FF2B5EF4-FFF2-40B4-BE49-F238E27FC236}">
              <a16:creationId xmlns:a16="http://schemas.microsoft.com/office/drawing/2014/main" id="{D11C298A-7B32-47CE-AE84-D4A2251407FF}"/>
            </a:ext>
          </a:extLst>
        </xdr:cNvPr>
        <xdr:cNvSpPr>
          <a:spLocks/>
        </xdr:cNvSpPr>
      </xdr:nvSpPr>
      <xdr:spPr bwMode="auto">
        <a:xfrm flipH="1" flipV="1">
          <a:off x="220807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737" name="Line 74">
          <a:extLst>
            <a:ext uri="{FF2B5EF4-FFF2-40B4-BE49-F238E27FC236}">
              <a16:creationId xmlns:a16="http://schemas.microsoft.com/office/drawing/2014/main" id="{6D0E0C40-6FFA-417D-B748-8C119AFA7857}"/>
            </a:ext>
          </a:extLst>
        </xdr:cNvPr>
        <xdr:cNvSpPr>
          <a:spLocks noChangeShapeType="1"/>
        </xdr:cNvSpPr>
      </xdr:nvSpPr>
      <xdr:spPr bwMode="auto">
        <a:xfrm>
          <a:off x="56645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38" name="Line 75">
          <a:extLst>
            <a:ext uri="{FF2B5EF4-FFF2-40B4-BE49-F238E27FC236}">
              <a16:creationId xmlns:a16="http://schemas.microsoft.com/office/drawing/2014/main" id="{DF98B2D6-7F9A-4572-8EBA-70BBB1463936}"/>
            </a:ext>
          </a:extLst>
        </xdr:cNvPr>
        <xdr:cNvSpPr>
          <a:spLocks noChangeShapeType="1"/>
        </xdr:cNvSpPr>
      </xdr:nvSpPr>
      <xdr:spPr bwMode="auto">
        <a:xfrm>
          <a:off x="66675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664028</xdr:colOff>
      <xdr:row>5</xdr:row>
      <xdr:rowOff>0</xdr:rowOff>
    </xdr:from>
    <xdr:to>
      <xdr:col>8</xdr:col>
      <xdr:colOff>660853</xdr:colOff>
      <xdr:row>8</xdr:row>
      <xdr:rowOff>152400</xdr:rowOff>
    </xdr:to>
    <xdr:sp macro="" textlink="">
      <xdr:nvSpPr>
        <xdr:cNvPr id="739" name="Freeform 92">
          <a:extLst>
            <a:ext uri="{FF2B5EF4-FFF2-40B4-BE49-F238E27FC236}">
              <a16:creationId xmlns:a16="http://schemas.microsoft.com/office/drawing/2014/main" id="{40AE22AE-1170-4BD9-B318-8E94102F2047}"/>
            </a:ext>
          </a:extLst>
        </xdr:cNvPr>
        <xdr:cNvSpPr>
          <a:spLocks/>
        </xdr:cNvSpPr>
      </xdr:nvSpPr>
      <xdr:spPr bwMode="auto">
        <a:xfrm>
          <a:off x="5045528" y="85725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740" name="Line 128">
          <a:extLst>
            <a:ext uri="{FF2B5EF4-FFF2-40B4-BE49-F238E27FC236}">
              <a16:creationId xmlns:a16="http://schemas.microsoft.com/office/drawing/2014/main" id="{E5D325BB-A599-4EB6-835B-02CC5FAA541A}"/>
            </a:ext>
          </a:extLst>
        </xdr:cNvPr>
        <xdr:cNvSpPr>
          <a:spLocks noChangeShapeType="1"/>
        </xdr:cNvSpPr>
      </xdr:nvSpPr>
      <xdr:spPr bwMode="auto">
        <a:xfrm flipV="1">
          <a:off x="85725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741" name="Text Box 183">
          <a:extLst>
            <a:ext uri="{FF2B5EF4-FFF2-40B4-BE49-F238E27FC236}">
              <a16:creationId xmlns:a16="http://schemas.microsoft.com/office/drawing/2014/main" id="{5F005D75-A970-4B59-8669-03C54AE417F0}"/>
            </a:ext>
          </a:extLst>
        </xdr:cNvPr>
        <xdr:cNvSpPr txBox="1">
          <a:spLocks noChangeArrowheads="1"/>
        </xdr:cNvSpPr>
      </xdr:nvSpPr>
      <xdr:spPr bwMode="auto">
        <a:xfrm>
          <a:off x="36734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742" name="Freeform 652">
          <a:extLst>
            <a:ext uri="{FF2B5EF4-FFF2-40B4-BE49-F238E27FC236}">
              <a16:creationId xmlns:a16="http://schemas.microsoft.com/office/drawing/2014/main" id="{181B486F-BC36-4D2E-8C1E-6CE8CA9E773B}"/>
            </a:ext>
          </a:extLst>
        </xdr:cNvPr>
        <xdr:cNvSpPr>
          <a:spLocks/>
        </xdr:cNvSpPr>
      </xdr:nvSpPr>
      <xdr:spPr bwMode="auto">
        <a:xfrm>
          <a:off x="15621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743" name="Freeform 653">
          <a:extLst>
            <a:ext uri="{FF2B5EF4-FFF2-40B4-BE49-F238E27FC236}">
              <a16:creationId xmlns:a16="http://schemas.microsoft.com/office/drawing/2014/main" id="{7F18127C-88EE-4697-B5BF-7E383813D6DA}"/>
            </a:ext>
          </a:extLst>
        </xdr:cNvPr>
        <xdr:cNvSpPr>
          <a:spLocks/>
        </xdr:cNvSpPr>
      </xdr:nvSpPr>
      <xdr:spPr bwMode="auto">
        <a:xfrm>
          <a:off x="21240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744" name="Freeform 654">
          <a:extLst>
            <a:ext uri="{FF2B5EF4-FFF2-40B4-BE49-F238E27FC236}">
              <a16:creationId xmlns:a16="http://schemas.microsoft.com/office/drawing/2014/main" id="{FAC8061E-E08D-4D36-8630-912A8579A80B}"/>
            </a:ext>
          </a:extLst>
        </xdr:cNvPr>
        <xdr:cNvSpPr>
          <a:spLocks/>
        </xdr:cNvSpPr>
      </xdr:nvSpPr>
      <xdr:spPr bwMode="auto">
        <a:xfrm>
          <a:off x="22574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745" name="Freeform 657">
          <a:extLst>
            <a:ext uri="{FF2B5EF4-FFF2-40B4-BE49-F238E27FC236}">
              <a16:creationId xmlns:a16="http://schemas.microsoft.com/office/drawing/2014/main" id="{2EC2C29E-D119-4860-ABBB-EB602577DF17}"/>
            </a:ext>
          </a:extLst>
        </xdr:cNvPr>
        <xdr:cNvSpPr>
          <a:spLocks/>
        </xdr:cNvSpPr>
      </xdr:nvSpPr>
      <xdr:spPr bwMode="auto">
        <a:xfrm>
          <a:off x="238993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746" name="Line 658">
          <a:extLst>
            <a:ext uri="{FF2B5EF4-FFF2-40B4-BE49-F238E27FC236}">
              <a16:creationId xmlns:a16="http://schemas.microsoft.com/office/drawing/2014/main" id="{35E84FE8-E635-4808-9704-13EC4A4F0107}"/>
            </a:ext>
          </a:extLst>
        </xdr:cNvPr>
        <xdr:cNvSpPr>
          <a:spLocks noChangeShapeType="1"/>
        </xdr:cNvSpPr>
      </xdr:nvSpPr>
      <xdr:spPr bwMode="auto">
        <a:xfrm flipV="1">
          <a:off x="193433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747" name="Freeform 659">
          <a:extLst>
            <a:ext uri="{FF2B5EF4-FFF2-40B4-BE49-F238E27FC236}">
              <a16:creationId xmlns:a16="http://schemas.microsoft.com/office/drawing/2014/main" id="{8CDCE6F3-05B3-4630-B06B-1299BE6A4115}"/>
            </a:ext>
          </a:extLst>
        </xdr:cNvPr>
        <xdr:cNvSpPr>
          <a:spLocks/>
        </xdr:cNvSpPr>
      </xdr:nvSpPr>
      <xdr:spPr bwMode="auto">
        <a:xfrm>
          <a:off x="19431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748" name="Freeform 661">
          <a:extLst>
            <a:ext uri="{FF2B5EF4-FFF2-40B4-BE49-F238E27FC236}">
              <a16:creationId xmlns:a16="http://schemas.microsoft.com/office/drawing/2014/main" id="{B7F65640-6AC4-4517-9289-07D1AEC03065}"/>
            </a:ext>
          </a:extLst>
        </xdr:cNvPr>
        <xdr:cNvSpPr>
          <a:spLocks/>
        </xdr:cNvSpPr>
      </xdr:nvSpPr>
      <xdr:spPr bwMode="auto">
        <a:xfrm>
          <a:off x="22669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749" name="Freeform 662">
          <a:extLst>
            <a:ext uri="{FF2B5EF4-FFF2-40B4-BE49-F238E27FC236}">
              <a16:creationId xmlns:a16="http://schemas.microsoft.com/office/drawing/2014/main" id="{593F7A47-579B-43B5-8CE7-BE59933FE495}"/>
            </a:ext>
          </a:extLst>
        </xdr:cNvPr>
        <xdr:cNvSpPr>
          <a:spLocks/>
        </xdr:cNvSpPr>
      </xdr:nvSpPr>
      <xdr:spPr bwMode="auto">
        <a:xfrm>
          <a:off x="236654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750" name="Freeform 665">
          <a:extLst>
            <a:ext uri="{FF2B5EF4-FFF2-40B4-BE49-F238E27FC236}">
              <a16:creationId xmlns:a16="http://schemas.microsoft.com/office/drawing/2014/main" id="{92040D69-8D00-430F-BE5A-181901F5C06E}"/>
            </a:ext>
          </a:extLst>
        </xdr:cNvPr>
        <xdr:cNvSpPr>
          <a:spLocks/>
        </xdr:cNvSpPr>
      </xdr:nvSpPr>
      <xdr:spPr bwMode="auto">
        <a:xfrm>
          <a:off x="15716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751" name="Line 666">
          <a:extLst>
            <a:ext uri="{FF2B5EF4-FFF2-40B4-BE49-F238E27FC236}">
              <a16:creationId xmlns:a16="http://schemas.microsoft.com/office/drawing/2014/main" id="{587770C6-7C27-45DB-A99C-E664F05EEF5A}"/>
            </a:ext>
          </a:extLst>
        </xdr:cNvPr>
        <xdr:cNvSpPr>
          <a:spLocks noChangeShapeType="1"/>
        </xdr:cNvSpPr>
      </xdr:nvSpPr>
      <xdr:spPr bwMode="auto">
        <a:xfrm>
          <a:off x="158750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752" name="Freeform 669">
          <a:extLst>
            <a:ext uri="{FF2B5EF4-FFF2-40B4-BE49-F238E27FC236}">
              <a16:creationId xmlns:a16="http://schemas.microsoft.com/office/drawing/2014/main" id="{43EEE57F-2373-47B0-800E-8638EC2245BE}"/>
            </a:ext>
          </a:extLst>
        </xdr:cNvPr>
        <xdr:cNvSpPr>
          <a:spLocks/>
        </xdr:cNvSpPr>
      </xdr:nvSpPr>
      <xdr:spPr bwMode="auto">
        <a:xfrm>
          <a:off x="15621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753" name="Freeform 670">
          <a:extLst>
            <a:ext uri="{FF2B5EF4-FFF2-40B4-BE49-F238E27FC236}">
              <a16:creationId xmlns:a16="http://schemas.microsoft.com/office/drawing/2014/main" id="{6BB863A9-7D1B-4941-94D7-49A77AA359CD}"/>
            </a:ext>
          </a:extLst>
        </xdr:cNvPr>
        <xdr:cNvSpPr>
          <a:spLocks/>
        </xdr:cNvSpPr>
      </xdr:nvSpPr>
      <xdr:spPr bwMode="auto">
        <a:xfrm>
          <a:off x="21240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754" name="Freeform 671">
          <a:extLst>
            <a:ext uri="{FF2B5EF4-FFF2-40B4-BE49-F238E27FC236}">
              <a16:creationId xmlns:a16="http://schemas.microsoft.com/office/drawing/2014/main" id="{E0FEB02F-2550-4E00-9688-7BEE4C6A273A}"/>
            </a:ext>
          </a:extLst>
        </xdr:cNvPr>
        <xdr:cNvSpPr>
          <a:spLocks/>
        </xdr:cNvSpPr>
      </xdr:nvSpPr>
      <xdr:spPr bwMode="auto">
        <a:xfrm>
          <a:off x="22574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755" name="Freeform 672">
          <a:extLst>
            <a:ext uri="{FF2B5EF4-FFF2-40B4-BE49-F238E27FC236}">
              <a16:creationId xmlns:a16="http://schemas.microsoft.com/office/drawing/2014/main" id="{D7C5B683-2163-445D-99BF-08DB31D9BE8F}"/>
            </a:ext>
          </a:extLst>
        </xdr:cNvPr>
        <xdr:cNvSpPr>
          <a:spLocks/>
        </xdr:cNvSpPr>
      </xdr:nvSpPr>
      <xdr:spPr bwMode="auto">
        <a:xfrm>
          <a:off x="240982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756" name="Freeform 675">
          <a:extLst>
            <a:ext uri="{FF2B5EF4-FFF2-40B4-BE49-F238E27FC236}">
              <a16:creationId xmlns:a16="http://schemas.microsoft.com/office/drawing/2014/main" id="{108F397B-1124-4ABB-8A81-5D3592010E72}"/>
            </a:ext>
          </a:extLst>
        </xdr:cNvPr>
        <xdr:cNvSpPr>
          <a:spLocks/>
        </xdr:cNvSpPr>
      </xdr:nvSpPr>
      <xdr:spPr bwMode="auto">
        <a:xfrm>
          <a:off x="19431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757" name="Freeform 676">
          <a:extLst>
            <a:ext uri="{FF2B5EF4-FFF2-40B4-BE49-F238E27FC236}">
              <a16:creationId xmlns:a16="http://schemas.microsoft.com/office/drawing/2014/main" id="{47CE9213-EAE5-4F75-B7F6-6267849BB1AE}"/>
            </a:ext>
          </a:extLst>
        </xdr:cNvPr>
        <xdr:cNvSpPr>
          <a:spLocks/>
        </xdr:cNvSpPr>
      </xdr:nvSpPr>
      <xdr:spPr bwMode="auto">
        <a:xfrm>
          <a:off x="204704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758" name="Freeform 677">
          <a:extLst>
            <a:ext uri="{FF2B5EF4-FFF2-40B4-BE49-F238E27FC236}">
              <a16:creationId xmlns:a16="http://schemas.microsoft.com/office/drawing/2014/main" id="{68FF920F-3585-4E40-9964-F999EB5A25E2}"/>
            </a:ext>
          </a:extLst>
        </xdr:cNvPr>
        <xdr:cNvSpPr>
          <a:spLocks/>
        </xdr:cNvSpPr>
      </xdr:nvSpPr>
      <xdr:spPr bwMode="auto">
        <a:xfrm>
          <a:off x="22669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46237</xdr:colOff>
      <xdr:row>5</xdr:row>
      <xdr:rowOff>161193</xdr:rowOff>
    </xdr:from>
    <xdr:to>
      <xdr:col>9</xdr:col>
      <xdr:colOff>551062</xdr:colOff>
      <xdr:row>6</xdr:row>
      <xdr:rowOff>65943</xdr:rowOff>
    </xdr:to>
    <xdr:grpSp>
      <xdr:nvGrpSpPr>
        <xdr:cNvPr id="759" name="Group 681">
          <a:extLst>
            <a:ext uri="{FF2B5EF4-FFF2-40B4-BE49-F238E27FC236}">
              <a16:creationId xmlns:a16="http://schemas.microsoft.com/office/drawing/2014/main" id="{4DD1DAAB-A3D5-477B-8C09-61F3B16B10C9}"/>
            </a:ext>
          </a:extLst>
        </xdr:cNvPr>
        <xdr:cNvGrpSpPr>
          <a:grpSpLocks/>
        </xdr:cNvGrpSpPr>
      </xdr:nvGrpSpPr>
      <xdr:grpSpPr bwMode="auto">
        <a:xfrm>
          <a:off x="5854370" y="1029026"/>
          <a:ext cx="504825" cy="78317"/>
          <a:chOff x="667" y="101"/>
          <a:chExt cx="53" cy="8"/>
        </a:xfrm>
      </xdr:grpSpPr>
      <xdr:sp macro="" textlink="">
        <xdr:nvSpPr>
          <xdr:cNvPr id="760" name="Freeform 682">
            <a:extLst>
              <a:ext uri="{FF2B5EF4-FFF2-40B4-BE49-F238E27FC236}">
                <a16:creationId xmlns:a16="http://schemas.microsoft.com/office/drawing/2014/main" id="{E793F67C-03ED-4623-B3C5-404CDFADB5B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1" name="Freeform 683">
            <a:extLst>
              <a:ext uri="{FF2B5EF4-FFF2-40B4-BE49-F238E27FC236}">
                <a16:creationId xmlns:a16="http://schemas.microsoft.com/office/drawing/2014/main" id="{CB8279A6-48D5-449F-8681-800D2C01A12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629986</xdr:colOff>
      <xdr:row>2</xdr:row>
      <xdr:rowOff>51288</xdr:rowOff>
    </xdr:from>
    <xdr:to>
      <xdr:col>9</xdr:col>
      <xdr:colOff>640806</xdr:colOff>
      <xdr:row>5</xdr:row>
      <xdr:rowOff>54309</xdr:rowOff>
    </xdr:to>
    <xdr:sp macro="" textlink="">
      <xdr:nvSpPr>
        <xdr:cNvPr id="762" name="Line 685">
          <a:extLst>
            <a:ext uri="{FF2B5EF4-FFF2-40B4-BE49-F238E27FC236}">
              <a16:creationId xmlns:a16="http://schemas.microsoft.com/office/drawing/2014/main" id="{80861A66-C707-48DD-99D1-0EE6A1F079E8}"/>
            </a:ext>
          </a:extLst>
        </xdr:cNvPr>
        <xdr:cNvSpPr>
          <a:spLocks noChangeShapeType="1"/>
        </xdr:cNvSpPr>
      </xdr:nvSpPr>
      <xdr:spPr bwMode="auto">
        <a:xfrm flipH="1">
          <a:off x="6421186" y="394188"/>
          <a:ext cx="10820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544475</xdr:colOff>
      <xdr:row>5</xdr:row>
      <xdr:rowOff>139541</xdr:rowOff>
    </xdr:from>
    <xdr:to>
      <xdr:col>9</xdr:col>
      <xdr:colOff>697580</xdr:colOff>
      <xdr:row>6</xdr:row>
      <xdr:rowOff>110966</xdr:rowOff>
    </xdr:to>
    <xdr:grpSp>
      <xdr:nvGrpSpPr>
        <xdr:cNvPr id="763" name="Group 690">
          <a:extLst>
            <a:ext uri="{FF2B5EF4-FFF2-40B4-BE49-F238E27FC236}">
              <a16:creationId xmlns:a16="http://schemas.microsoft.com/office/drawing/2014/main" id="{461F084B-74D6-4353-A608-DA870EA18E5A}"/>
            </a:ext>
          </a:extLst>
        </xdr:cNvPr>
        <xdr:cNvGrpSpPr>
          <a:grpSpLocks/>
        </xdr:cNvGrpSpPr>
      </xdr:nvGrpSpPr>
      <xdr:grpSpPr bwMode="auto">
        <a:xfrm>
          <a:off x="6352608" y="1007374"/>
          <a:ext cx="153105" cy="144992"/>
          <a:chOff x="718" y="97"/>
          <a:chExt cx="23" cy="15"/>
        </a:xfrm>
      </xdr:grpSpPr>
      <xdr:sp macro="" textlink="">
        <xdr:nvSpPr>
          <xdr:cNvPr id="764" name="Freeform 691">
            <a:extLst>
              <a:ext uri="{FF2B5EF4-FFF2-40B4-BE49-F238E27FC236}">
                <a16:creationId xmlns:a16="http://schemas.microsoft.com/office/drawing/2014/main" id="{C7CDAE4C-E7AC-46DE-B2C7-2943600312D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5" name="Freeform 692">
            <a:extLst>
              <a:ext uri="{FF2B5EF4-FFF2-40B4-BE49-F238E27FC236}">
                <a16:creationId xmlns:a16="http://schemas.microsoft.com/office/drawing/2014/main" id="{8DDF1BFF-0E39-4C06-9A32-947B80004D6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11668</xdr:colOff>
      <xdr:row>5</xdr:row>
      <xdr:rowOff>151668</xdr:rowOff>
    </xdr:from>
    <xdr:to>
      <xdr:col>10</xdr:col>
      <xdr:colOff>516493</xdr:colOff>
      <xdr:row>6</xdr:row>
      <xdr:rowOff>11724</xdr:rowOff>
    </xdr:to>
    <xdr:sp macro="" textlink="">
      <xdr:nvSpPr>
        <xdr:cNvPr id="766" name="Freeform 694">
          <a:extLst>
            <a:ext uri="{FF2B5EF4-FFF2-40B4-BE49-F238E27FC236}">
              <a16:creationId xmlns:a16="http://schemas.microsoft.com/office/drawing/2014/main" id="{83F36BBF-B9BD-4418-A278-2B7F67292332}"/>
            </a:ext>
          </a:extLst>
        </xdr:cNvPr>
        <xdr:cNvSpPr>
          <a:spLocks/>
        </xdr:cNvSpPr>
      </xdr:nvSpPr>
      <xdr:spPr bwMode="auto">
        <a:xfrm>
          <a:off x="650771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6537</xdr:colOff>
      <xdr:row>6</xdr:row>
      <xdr:rowOff>12631</xdr:rowOff>
    </xdr:from>
    <xdr:to>
      <xdr:col>10</xdr:col>
      <xdr:colOff>511362</xdr:colOff>
      <xdr:row>6</xdr:row>
      <xdr:rowOff>41206</xdr:rowOff>
    </xdr:to>
    <xdr:sp macro="" textlink="">
      <xdr:nvSpPr>
        <xdr:cNvPr id="767" name="Freeform 695">
          <a:extLst>
            <a:ext uri="{FF2B5EF4-FFF2-40B4-BE49-F238E27FC236}">
              <a16:creationId xmlns:a16="http://schemas.microsoft.com/office/drawing/2014/main" id="{26E2CBDD-5F2A-4365-9D5E-25287366599D}"/>
            </a:ext>
          </a:extLst>
        </xdr:cNvPr>
        <xdr:cNvSpPr>
          <a:spLocks/>
        </xdr:cNvSpPr>
      </xdr:nvSpPr>
      <xdr:spPr bwMode="auto">
        <a:xfrm>
          <a:off x="650258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768" name="Line 697">
          <a:extLst>
            <a:ext uri="{FF2B5EF4-FFF2-40B4-BE49-F238E27FC236}">
              <a16:creationId xmlns:a16="http://schemas.microsoft.com/office/drawing/2014/main" id="{651B4861-FD05-4916-BCBE-20ABEF417405}"/>
            </a:ext>
          </a:extLst>
        </xdr:cNvPr>
        <xdr:cNvSpPr>
          <a:spLocks noChangeShapeType="1"/>
        </xdr:cNvSpPr>
      </xdr:nvSpPr>
      <xdr:spPr bwMode="auto">
        <a:xfrm>
          <a:off x="594433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41206</xdr:rowOff>
    </xdr:from>
    <xdr:ext cx="702423" cy="143344"/>
    <xdr:sp macro="" textlink="">
      <xdr:nvSpPr>
        <xdr:cNvPr id="769" name="Text Box 699">
          <a:extLst>
            <a:ext uri="{FF2B5EF4-FFF2-40B4-BE49-F238E27FC236}">
              <a16:creationId xmlns:a16="http://schemas.microsoft.com/office/drawing/2014/main" id="{D483AD8F-9418-40FC-840A-3E04904F2631}"/>
            </a:ext>
          </a:extLst>
        </xdr:cNvPr>
        <xdr:cNvSpPr txBox="1">
          <a:spLocks noChangeArrowheads="1"/>
        </xdr:cNvSpPr>
      </xdr:nvSpPr>
      <xdr:spPr bwMode="auto">
        <a:xfrm>
          <a:off x="6492580" y="124135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770" name="Line 859">
          <a:extLst>
            <a:ext uri="{FF2B5EF4-FFF2-40B4-BE49-F238E27FC236}">
              <a16:creationId xmlns:a16="http://schemas.microsoft.com/office/drawing/2014/main" id="{6A276621-6122-4AB7-ACF7-54F9EBE0419F}"/>
            </a:ext>
          </a:extLst>
        </xdr:cNvPr>
        <xdr:cNvSpPr>
          <a:spLocks noChangeShapeType="1"/>
        </xdr:cNvSpPr>
      </xdr:nvSpPr>
      <xdr:spPr bwMode="auto">
        <a:xfrm flipV="1">
          <a:off x="220555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357320</xdr:colOff>
      <xdr:row>5</xdr:row>
      <xdr:rowOff>86906</xdr:rowOff>
    </xdr:from>
    <xdr:ext cx="228517" cy="145713"/>
    <xdr:sp macro="" textlink="">
      <xdr:nvSpPr>
        <xdr:cNvPr id="771" name="Text Box 863">
          <a:extLst>
            <a:ext uri="{FF2B5EF4-FFF2-40B4-BE49-F238E27FC236}">
              <a16:creationId xmlns:a16="http://schemas.microsoft.com/office/drawing/2014/main" id="{E928B25A-1683-44D0-88A8-0269D6E6B4A3}"/>
            </a:ext>
          </a:extLst>
        </xdr:cNvPr>
        <xdr:cNvSpPr txBox="1">
          <a:spLocks noChangeArrowheads="1"/>
        </xdr:cNvSpPr>
      </xdr:nvSpPr>
      <xdr:spPr bwMode="auto">
        <a:xfrm>
          <a:off x="262427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772" name="Text Box 1152">
          <a:extLst>
            <a:ext uri="{FF2B5EF4-FFF2-40B4-BE49-F238E27FC236}">
              <a16:creationId xmlns:a16="http://schemas.microsoft.com/office/drawing/2014/main" id="{6478C8A8-E38A-400F-903E-5E35E9527D64}"/>
            </a:ext>
          </a:extLst>
        </xdr:cNvPr>
        <xdr:cNvSpPr txBox="1">
          <a:spLocks noChangeArrowheads="1"/>
        </xdr:cNvSpPr>
      </xdr:nvSpPr>
      <xdr:spPr bwMode="auto">
        <a:xfrm>
          <a:off x="65199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773" name="Text Box 1153">
          <a:extLst>
            <a:ext uri="{FF2B5EF4-FFF2-40B4-BE49-F238E27FC236}">
              <a16:creationId xmlns:a16="http://schemas.microsoft.com/office/drawing/2014/main" id="{8F029956-8F62-4B97-B17B-1A5EA52FCDBC}"/>
            </a:ext>
          </a:extLst>
        </xdr:cNvPr>
        <xdr:cNvSpPr txBox="1">
          <a:spLocks noChangeArrowheads="1"/>
        </xdr:cNvSpPr>
      </xdr:nvSpPr>
      <xdr:spPr bwMode="auto">
        <a:xfrm>
          <a:off x="579217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19402</xdr:colOff>
      <xdr:row>5</xdr:row>
      <xdr:rowOff>89500</xdr:rowOff>
    </xdr:from>
    <xdr:to>
      <xdr:col>9</xdr:col>
      <xdr:colOff>624887</xdr:colOff>
      <xdr:row>8</xdr:row>
      <xdr:rowOff>109361</xdr:rowOff>
    </xdr:to>
    <xdr:sp macro="" textlink="">
      <xdr:nvSpPr>
        <xdr:cNvPr id="774" name="Freeform 689">
          <a:extLst>
            <a:ext uri="{FF2B5EF4-FFF2-40B4-BE49-F238E27FC236}">
              <a16:creationId xmlns:a16="http://schemas.microsoft.com/office/drawing/2014/main" id="{6D75A3B9-4554-4D03-88FD-C2F41B4154AF}"/>
            </a:ext>
          </a:extLst>
        </xdr:cNvPr>
        <xdr:cNvSpPr>
          <a:spLocks/>
        </xdr:cNvSpPr>
      </xdr:nvSpPr>
      <xdr:spPr bwMode="auto">
        <a:xfrm>
          <a:off x="5810602" y="946750"/>
          <a:ext cx="605485" cy="53421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775" name="六角形 774">
          <a:extLst>
            <a:ext uri="{FF2B5EF4-FFF2-40B4-BE49-F238E27FC236}">
              <a16:creationId xmlns:a16="http://schemas.microsoft.com/office/drawing/2014/main" id="{EDBD8080-138B-45DC-98A2-BDC12A2F402B}"/>
            </a:ext>
          </a:extLst>
        </xdr:cNvPr>
        <xdr:cNvSpPr/>
      </xdr:nvSpPr>
      <xdr:spPr bwMode="auto">
        <a:xfrm>
          <a:off x="52714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330727</xdr:colOff>
      <xdr:row>7</xdr:row>
      <xdr:rowOff>107086</xdr:rowOff>
    </xdr:from>
    <xdr:to>
      <xdr:col>9</xdr:col>
      <xdr:colOff>572331</xdr:colOff>
      <xdr:row>8</xdr:row>
      <xdr:rowOff>121155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id="{8182375D-4010-46DF-A24F-2C023E9139E5}"/>
            </a:ext>
          </a:extLst>
        </xdr:cNvPr>
        <xdr:cNvSpPr/>
      </xdr:nvSpPr>
      <xdr:spPr bwMode="auto">
        <a:xfrm>
          <a:off x="612192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136137</xdr:colOff>
      <xdr:row>5</xdr:row>
      <xdr:rowOff>54626</xdr:rowOff>
    </xdr:from>
    <xdr:to>
      <xdr:col>9</xdr:col>
      <xdr:colOff>381586</xdr:colOff>
      <xdr:row>6</xdr:row>
      <xdr:rowOff>96556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6A85E996-9152-4965-8172-397C74756144}"/>
            </a:ext>
          </a:extLst>
        </xdr:cNvPr>
        <xdr:cNvSpPr/>
      </xdr:nvSpPr>
      <xdr:spPr bwMode="auto">
        <a:xfrm>
          <a:off x="5927337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FF6F869B-D4A5-483A-B32B-7D2BB2414BBF}"/>
            </a:ext>
          </a:extLst>
        </xdr:cNvPr>
        <xdr:cNvSpPr/>
      </xdr:nvSpPr>
      <xdr:spPr bwMode="auto">
        <a:xfrm>
          <a:off x="157272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id="{1FBB1141-390A-4ABA-882A-4385DD1478C3}"/>
            </a:ext>
          </a:extLst>
        </xdr:cNvPr>
        <xdr:cNvSpPr/>
      </xdr:nvSpPr>
      <xdr:spPr bwMode="auto">
        <a:xfrm>
          <a:off x="15240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id="{0D43DAF9-ADC8-4F2C-B6CB-050923E2061E}"/>
            </a:ext>
          </a:extLst>
        </xdr:cNvPr>
        <xdr:cNvSpPr/>
      </xdr:nvSpPr>
      <xdr:spPr bwMode="auto">
        <a:xfrm>
          <a:off x="298927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id="{AD6A0E5D-71E3-475D-9CB0-E036FA4C7DCE}"/>
            </a:ext>
          </a:extLst>
        </xdr:cNvPr>
        <xdr:cNvSpPr/>
      </xdr:nvSpPr>
      <xdr:spPr bwMode="auto">
        <a:xfrm>
          <a:off x="438067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F2EBBD0B-ACA4-45B4-A59D-3DF6B1AE5E38}"/>
            </a:ext>
          </a:extLst>
        </xdr:cNvPr>
        <xdr:cNvSpPr/>
      </xdr:nvSpPr>
      <xdr:spPr bwMode="auto">
        <a:xfrm>
          <a:off x="579217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783" name="Line 120">
          <a:extLst>
            <a:ext uri="{FF2B5EF4-FFF2-40B4-BE49-F238E27FC236}">
              <a16:creationId xmlns:a16="http://schemas.microsoft.com/office/drawing/2014/main" id="{6E767182-3C41-4BF7-8F09-D153C905A057}"/>
            </a:ext>
          </a:extLst>
        </xdr:cNvPr>
        <xdr:cNvSpPr>
          <a:spLocks noChangeShapeType="1"/>
        </xdr:cNvSpPr>
      </xdr:nvSpPr>
      <xdr:spPr bwMode="auto">
        <a:xfrm flipV="1">
          <a:off x="581025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784" name="Text Box 972">
          <a:extLst>
            <a:ext uri="{FF2B5EF4-FFF2-40B4-BE49-F238E27FC236}">
              <a16:creationId xmlns:a16="http://schemas.microsoft.com/office/drawing/2014/main" id="{688D1ACA-7EE8-4EC6-842F-98EAC110D285}"/>
            </a:ext>
          </a:extLst>
        </xdr:cNvPr>
        <xdr:cNvSpPr txBox="1">
          <a:spLocks noChangeArrowheads="1"/>
        </xdr:cNvSpPr>
      </xdr:nvSpPr>
      <xdr:spPr bwMode="auto">
        <a:xfrm>
          <a:off x="248367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785" name="Line 674">
          <a:extLst>
            <a:ext uri="{FF2B5EF4-FFF2-40B4-BE49-F238E27FC236}">
              <a16:creationId xmlns:a16="http://schemas.microsoft.com/office/drawing/2014/main" id="{01E4202B-24D3-4A15-B48C-CF915DD11874}"/>
            </a:ext>
          </a:extLst>
        </xdr:cNvPr>
        <xdr:cNvSpPr>
          <a:spLocks noChangeShapeType="1"/>
        </xdr:cNvSpPr>
      </xdr:nvSpPr>
      <xdr:spPr bwMode="auto">
        <a:xfrm flipH="1">
          <a:off x="250057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786" name="Text Box 849">
          <a:extLst>
            <a:ext uri="{FF2B5EF4-FFF2-40B4-BE49-F238E27FC236}">
              <a16:creationId xmlns:a16="http://schemas.microsoft.com/office/drawing/2014/main" id="{8DBEF9DA-4D13-4461-8350-5057363B2FC1}"/>
            </a:ext>
          </a:extLst>
        </xdr:cNvPr>
        <xdr:cNvSpPr txBox="1">
          <a:spLocks noChangeArrowheads="1"/>
        </xdr:cNvSpPr>
      </xdr:nvSpPr>
      <xdr:spPr bwMode="auto">
        <a:xfrm>
          <a:off x="22653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156911</xdr:colOff>
      <xdr:row>3</xdr:row>
      <xdr:rowOff>137030</xdr:rowOff>
    </xdr:from>
    <xdr:to>
      <xdr:col>4</xdr:col>
      <xdr:colOff>662940</xdr:colOff>
      <xdr:row>6</xdr:row>
      <xdr:rowOff>154617</xdr:rowOff>
    </xdr:to>
    <xdr:sp macro="" textlink="">
      <xdr:nvSpPr>
        <xdr:cNvPr id="787" name="Freeform 679">
          <a:extLst>
            <a:ext uri="{FF2B5EF4-FFF2-40B4-BE49-F238E27FC236}">
              <a16:creationId xmlns:a16="http://schemas.microsoft.com/office/drawing/2014/main" id="{580E4950-1905-4C90-AEF1-ED29B18AF5FB}"/>
            </a:ext>
          </a:extLst>
        </xdr:cNvPr>
        <xdr:cNvSpPr>
          <a:spLocks/>
        </xdr:cNvSpPr>
      </xdr:nvSpPr>
      <xdr:spPr bwMode="auto">
        <a:xfrm>
          <a:off x="2423861" y="651380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id="{9EF6650D-8703-4418-8DAF-B90D71DCFA67}"/>
            </a:ext>
          </a:extLst>
        </xdr:cNvPr>
        <xdr:cNvGrpSpPr/>
      </xdr:nvGrpSpPr>
      <xdr:grpSpPr>
        <a:xfrm>
          <a:off x="2983081" y="794839"/>
          <a:ext cx="1152960" cy="107587"/>
          <a:chOff x="3239124" y="792332"/>
          <a:chExt cx="1228778" cy="104300"/>
        </a:xfrm>
      </xdr:grpSpPr>
      <xdr:grpSp>
        <xdr:nvGrpSpPr>
          <xdr:cNvPr id="789" name="グループ化 788">
            <a:extLst>
              <a:ext uri="{FF2B5EF4-FFF2-40B4-BE49-F238E27FC236}">
                <a16:creationId xmlns:a16="http://schemas.microsoft.com/office/drawing/2014/main" id="{4BCFFEBC-0099-4F0D-8DFC-54B8A3245136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792" name="Line 77">
              <a:extLst>
                <a:ext uri="{FF2B5EF4-FFF2-40B4-BE49-F238E27FC236}">
                  <a16:creationId xmlns:a16="http://schemas.microsoft.com/office/drawing/2014/main" id="{53DD4CF4-51AC-428A-B514-38A60DC01F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3" name="Line 78">
              <a:extLst>
                <a:ext uri="{FF2B5EF4-FFF2-40B4-BE49-F238E27FC236}">
                  <a16:creationId xmlns:a16="http://schemas.microsoft.com/office/drawing/2014/main" id="{7D3A964E-8562-4D59-A091-2C12EEE3FBA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4" name="Line 79">
              <a:extLst>
                <a:ext uri="{FF2B5EF4-FFF2-40B4-BE49-F238E27FC236}">
                  <a16:creationId xmlns:a16="http://schemas.microsoft.com/office/drawing/2014/main" id="{863D0F05-5BD0-4C8F-A296-000BFF6975B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5" name="Line 80">
              <a:extLst>
                <a:ext uri="{FF2B5EF4-FFF2-40B4-BE49-F238E27FC236}">
                  <a16:creationId xmlns:a16="http://schemas.microsoft.com/office/drawing/2014/main" id="{DDE9621A-97B9-40CE-9C94-2AED3480249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6" name="Line 81">
              <a:extLst>
                <a:ext uri="{FF2B5EF4-FFF2-40B4-BE49-F238E27FC236}">
                  <a16:creationId xmlns:a16="http://schemas.microsoft.com/office/drawing/2014/main" id="{55709F39-CE1A-4303-88AB-0FFDBF454B8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7" name="Line 82">
              <a:extLst>
                <a:ext uri="{FF2B5EF4-FFF2-40B4-BE49-F238E27FC236}">
                  <a16:creationId xmlns:a16="http://schemas.microsoft.com/office/drawing/2014/main" id="{160909C0-C4E5-4FFD-A975-B0537B680C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8" name="Line 83">
              <a:extLst>
                <a:ext uri="{FF2B5EF4-FFF2-40B4-BE49-F238E27FC236}">
                  <a16:creationId xmlns:a16="http://schemas.microsoft.com/office/drawing/2014/main" id="{24190349-8D7C-43DD-9C99-311768D965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9" name="Line 84">
              <a:extLst>
                <a:ext uri="{FF2B5EF4-FFF2-40B4-BE49-F238E27FC236}">
                  <a16:creationId xmlns:a16="http://schemas.microsoft.com/office/drawing/2014/main" id="{E90C6AF3-645F-4821-9713-04A95953DB2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0" name="Line 85">
              <a:extLst>
                <a:ext uri="{FF2B5EF4-FFF2-40B4-BE49-F238E27FC236}">
                  <a16:creationId xmlns:a16="http://schemas.microsoft.com/office/drawing/2014/main" id="{AD19C2A2-3DEC-47C8-B327-B85CE204F35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1" name="Line 86">
              <a:extLst>
                <a:ext uri="{FF2B5EF4-FFF2-40B4-BE49-F238E27FC236}">
                  <a16:creationId xmlns:a16="http://schemas.microsoft.com/office/drawing/2014/main" id="{D62D5E5B-0D05-4D40-9B07-60A32975413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2" name="Line 87">
              <a:extLst>
                <a:ext uri="{FF2B5EF4-FFF2-40B4-BE49-F238E27FC236}">
                  <a16:creationId xmlns:a16="http://schemas.microsoft.com/office/drawing/2014/main" id="{1F060F79-15C2-4D9B-AFD9-059F7C8ED7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3" name="Line 88">
              <a:extLst>
                <a:ext uri="{FF2B5EF4-FFF2-40B4-BE49-F238E27FC236}">
                  <a16:creationId xmlns:a16="http://schemas.microsoft.com/office/drawing/2014/main" id="{534F092F-EBDB-4AE9-8AA2-38ABC7C5E8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4" name="Line 91">
              <a:extLst>
                <a:ext uri="{FF2B5EF4-FFF2-40B4-BE49-F238E27FC236}">
                  <a16:creationId xmlns:a16="http://schemas.microsoft.com/office/drawing/2014/main" id="{13ECCAE4-80E0-4A1E-83C8-1CE0846584A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5" name="Line 92">
              <a:extLst>
                <a:ext uri="{FF2B5EF4-FFF2-40B4-BE49-F238E27FC236}">
                  <a16:creationId xmlns:a16="http://schemas.microsoft.com/office/drawing/2014/main" id="{0470D98B-5FEE-44B7-B1D5-867AB86FE6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90" name="Line 84">
            <a:extLst>
              <a:ext uri="{FF2B5EF4-FFF2-40B4-BE49-F238E27FC236}">
                <a16:creationId xmlns:a16="http://schemas.microsoft.com/office/drawing/2014/main" id="{D3D972F5-90E3-48E3-89B5-7866F921182E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Line 84">
            <a:extLst>
              <a:ext uri="{FF2B5EF4-FFF2-40B4-BE49-F238E27FC236}">
                <a16:creationId xmlns:a16="http://schemas.microsoft.com/office/drawing/2014/main" id="{426A3E9D-0110-431E-9889-ED32C3F8152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806" name="Line 1048">
          <a:extLst>
            <a:ext uri="{FF2B5EF4-FFF2-40B4-BE49-F238E27FC236}">
              <a16:creationId xmlns:a16="http://schemas.microsoft.com/office/drawing/2014/main" id="{9791149A-A43C-4EE4-9F14-AE29E1F6F958}"/>
            </a:ext>
          </a:extLst>
        </xdr:cNvPr>
        <xdr:cNvSpPr>
          <a:spLocks noChangeShapeType="1"/>
        </xdr:cNvSpPr>
      </xdr:nvSpPr>
      <xdr:spPr bwMode="auto">
        <a:xfrm flipV="1">
          <a:off x="307556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807" name="Line 1049">
          <a:extLst>
            <a:ext uri="{FF2B5EF4-FFF2-40B4-BE49-F238E27FC236}">
              <a16:creationId xmlns:a16="http://schemas.microsoft.com/office/drawing/2014/main" id="{5B3B2B54-D12B-42C4-B031-3D1BBFBCACC6}"/>
            </a:ext>
          </a:extLst>
        </xdr:cNvPr>
        <xdr:cNvSpPr>
          <a:spLocks noChangeShapeType="1"/>
        </xdr:cNvSpPr>
      </xdr:nvSpPr>
      <xdr:spPr bwMode="auto">
        <a:xfrm flipV="1">
          <a:off x="304473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808" name="Line 89">
          <a:extLst>
            <a:ext uri="{FF2B5EF4-FFF2-40B4-BE49-F238E27FC236}">
              <a16:creationId xmlns:a16="http://schemas.microsoft.com/office/drawing/2014/main" id="{564D5A22-E5CA-4F47-99EA-201C808E04FF}"/>
            </a:ext>
          </a:extLst>
        </xdr:cNvPr>
        <xdr:cNvSpPr>
          <a:spLocks noChangeShapeType="1"/>
        </xdr:cNvSpPr>
      </xdr:nvSpPr>
      <xdr:spPr bwMode="auto">
        <a:xfrm>
          <a:off x="36766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809" name="Line 120">
          <a:extLst>
            <a:ext uri="{FF2B5EF4-FFF2-40B4-BE49-F238E27FC236}">
              <a16:creationId xmlns:a16="http://schemas.microsoft.com/office/drawing/2014/main" id="{38B43F26-8FE6-4D43-A60C-9BCF060B278F}"/>
            </a:ext>
          </a:extLst>
        </xdr:cNvPr>
        <xdr:cNvSpPr>
          <a:spLocks noChangeShapeType="1"/>
        </xdr:cNvSpPr>
      </xdr:nvSpPr>
      <xdr:spPr bwMode="auto">
        <a:xfrm>
          <a:off x="332422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72844</xdr:colOff>
      <xdr:row>4</xdr:row>
      <xdr:rowOff>13401</xdr:rowOff>
    </xdr:from>
    <xdr:ext cx="481853" cy="156882"/>
    <xdr:sp macro="" textlink="">
      <xdr:nvSpPr>
        <xdr:cNvPr id="810" name="Text Box 209">
          <a:extLst>
            <a:ext uri="{FF2B5EF4-FFF2-40B4-BE49-F238E27FC236}">
              <a16:creationId xmlns:a16="http://schemas.microsoft.com/office/drawing/2014/main" id="{DEE80B63-B3CB-43CC-9AE1-78BE6459993A}"/>
            </a:ext>
          </a:extLst>
        </xdr:cNvPr>
        <xdr:cNvSpPr txBox="1">
          <a:spLocks noChangeArrowheads="1"/>
        </xdr:cNvSpPr>
      </xdr:nvSpPr>
      <xdr:spPr bwMode="auto">
        <a:xfrm>
          <a:off x="3749494" y="699201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605103</xdr:colOff>
      <xdr:row>2</xdr:row>
      <xdr:rowOff>95250</xdr:rowOff>
    </xdr:from>
    <xdr:to>
      <xdr:col>6</xdr:col>
      <xdr:colOff>33603</xdr:colOff>
      <xdr:row>6</xdr:row>
      <xdr:rowOff>76200</xdr:rowOff>
    </xdr:to>
    <xdr:grpSp>
      <xdr:nvGrpSpPr>
        <xdr:cNvPr id="811" name="Group 213">
          <a:extLst>
            <a:ext uri="{FF2B5EF4-FFF2-40B4-BE49-F238E27FC236}">
              <a16:creationId xmlns:a16="http://schemas.microsoft.com/office/drawing/2014/main" id="{C0A8CE2E-14A0-4F1D-AA3F-F6C75F1948AC}"/>
            </a:ext>
          </a:extLst>
        </xdr:cNvPr>
        <xdr:cNvGrpSpPr>
          <a:grpSpLocks/>
        </xdr:cNvGrpSpPr>
      </xdr:nvGrpSpPr>
      <xdr:grpSpPr bwMode="auto">
        <a:xfrm>
          <a:off x="3585370" y="442383"/>
          <a:ext cx="135466" cy="675217"/>
          <a:chOff x="234" y="388"/>
          <a:chExt cx="17" cy="48"/>
        </a:xfrm>
      </xdr:grpSpPr>
      <xdr:sp macro="" textlink="">
        <xdr:nvSpPr>
          <xdr:cNvPr id="812" name="Freeform 214">
            <a:extLst>
              <a:ext uri="{FF2B5EF4-FFF2-40B4-BE49-F238E27FC236}">
                <a16:creationId xmlns:a16="http://schemas.microsoft.com/office/drawing/2014/main" id="{428094FF-B6C8-423F-8C7B-53B70542D0E4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3" name="Freeform 215">
            <a:extLst>
              <a:ext uri="{FF2B5EF4-FFF2-40B4-BE49-F238E27FC236}">
                <a16:creationId xmlns:a16="http://schemas.microsoft.com/office/drawing/2014/main" id="{6B8236A7-29C5-4CFD-A55F-EA68D55233AE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814" name="Freeform 379">
          <a:extLst>
            <a:ext uri="{FF2B5EF4-FFF2-40B4-BE49-F238E27FC236}">
              <a16:creationId xmlns:a16="http://schemas.microsoft.com/office/drawing/2014/main" id="{DE81B909-11C9-4702-BEC1-0EE970F92D62}"/>
            </a:ext>
          </a:extLst>
        </xdr:cNvPr>
        <xdr:cNvSpPr>
          <a:spLocks/>
        </xdr:cNvSpPr>
      </xdr:nvSpPr>
      <xdr:spPr bwMode="auto">
        <a:xfrm>
          <a:off x="351730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815" name="Text Box 380">
          <a:extLst>
            <a:ext uri="{FF2B5EF4-FFF2-40B4-BE49-F238E27FC236}">
              <a16:creationId xmlns:a16="http://schemas.microsoft.com/office/drawing/2014/main" id="{81AAA128-CD24-43AA-BE1C-F9D1A9CD5C85}"/>
            </a:ext>
          </a:extLst>
        </xdr:cNvPr>
        <xdr:cNvSpPr txBox="1">
          <a:spLocks noChangeArrowheads="1"/>
        </xdr:cNvSpPr>
      </xdr:nvSpPr>
      <xdr:spPr bwMode="auto">
        <a:xfrm>
          <a:off x="362902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816" name="Line 381">
          <a:extLst>
            <a:ext uri="{FF2B5EF4-FFF2-40B4-BE49-F238E27FC236}">
              <a16:creationId xmlns:a16="http://schemas.microsoft.com/office/drawing/2014/main" id="{09DAAD62-1719-47D2-9727-77ACC1733969}"/>
            </a:ext>
          </a:extLst>
        </xdr:cNvPr>
        <xdr:cNvSpPr>
          <a:spLocks noChangeShapeType="1"/>
        </xdr:cNvSpPr>
      </xdr:nvSpPr>
      <xdr:spPr bwMode="auto">
        <a:xfrm flipH="1" flipV="1">
          <a:off x="363027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817" name="Line 725">
          <a:extLst>
            <a:ext uri="{FF2B5EF4-FFF2-40B4-BE49-F238E27FC236}">
              <a16:creationId xmlns:a16="http://schemas.microsoft.com/office/drawing/2014/main" id="{249C3CB5-C06E-4C42-B116-BBEC20A4AA96}"/>
            </a:ext>
          </a:extLst>
        </xdr:cNvPr>
        <xdr:cNvSpPr>
          <a:spLocks noChangeShapeType="1"/>
        </xdr:cNvSpPr>
      </xdr:nvSpPr>
      <xdr:spPr bwMode="auto">
        <a:xfrm flipH="1" flipV="1">
          <a:off x="37765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20030</xdr:colOff>
      <xdr:row>5</xdr:row>
      <xdr:rowOff>15818</xdr:rowOff>
    </xdr:from>
    <xdr:to>
      <xdr:col>6</xdr:col>
      <xdr:colOff>61278</xdr:colOff>
      <xdr:row>7</xdr:row>
      <xdr:rowOff>87700</xdr:rowOff>
    </xdr:to>
    <xdr:sp macro="" textlink="">
      <xdr:nvSpPr>
        <xdr:cNvPr id="818" name="Line 184">
          <a:extLst>
            <a:ext uri="{FF2B5EF4-FFF2-40B4-BE49-F238E27FC236}">
              <a16:creationId xmlns:a16="http://schemas.microsoft.com/office/drawing/2014/main" id="{B1C98142-9C9F-4E1C-AF18-EB9CA6137EAE}"/>
            </a:ext>
          </a:extLst>
        </xdr:cNvPr>
        <xdr:cNvSpPr>
          <a:spLocks noChangeShapeType="1"/>
        </xdr:cNvSpPr>
      </xdr:nvSpPr>
      <xdr:spPr bwMode="auto">
        <a:xfrm flipV="1">
          <a:off x="3696680" y="873068"/>
          <a:ext cx="41248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158717</xdr:rowOff>
    </xdr:from>
    <xdr:to>
      <xdr:col>6</xdr:col>
      <xdr:colOff>11206</xdr:colOff>
      <xdr:row>3</xdr:row>
      <xdr:rowOff>154037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B2F5DBDD-0C76-4510-88AB-05A50DE261A9}"/>
            </a:ext>
          </a:extLst>
        </xdr:cNvPr>
        <xdr:cNvSpPr/>
      </xdr:nvSpPr>
      <xdr:spPr bwMode="auto">
        <a:xfrm>
          <a:off x="3565840" y="501617"/>
          <a:ext cx="12201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820" name="六角形 819">
          <a:extLst>
            <a:ext uri="{FF2B5EF4-FFF2-40B4-BE49-F238E27FC236}">
              <a16:creationId xmlns:a16="http://schemas.microsoft.com/office/drawing/2014/main" id="{2FA8E683-99DC-40B5-8DE9-DEBE35A8727A}"/>
            </a:ext>
          </a:extLst>
        </xdr:cNvPr>
        <xdr:cNvSpPr/>
      </xdr:nvSpPr>
      <xdr:spPr bwMode="auto">
        <a:xfrm>
          <a:off x="312747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821" name="Text Box 1300">
          <a:extLst>
            <a:ext uri="{FF2B5EF4-FFF2-40B4-BE49-F238E27FC236}">
              <a16:creationId xmlns:a16="http://schemas.microsoft.com/office/drawing/2014/main" id="{3661EC19-9BB8-4751-9993-97F74CC5036A}"/>
            </a:ext>
          </a:extLst>
        </xdr:cNvPr>
        <xdr:cNvSpPr txBox="1">
          <a:spLocks noChangeArrowheads="1"/>
        </xdr:cNvSpPr>
      </xdr:nvSpPr>
      <xdr:spPr bwMode="auto">
        <a:xfrm>
          <a:off x="36822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822" name="Freeform 382">
          <a:extLst>
            <a:ext uri="{FF2B5EF4-FFF2-40B4-BE49-F238E27FC236}">
              <a16:creationId xmlns:a16="http://schemas.microsoft.com/office/drawing/2014/main" id="{448A1B25-B930-4B77-B564-E976F612AF67}"/>
            </a:ext>
          </a:extLst>
        </xdr:cNvPr>
        <xdr:cNvSpPr>
          <a:spLocks/>
        </xdr:cNvSpPr>
      </xdr:nvSpPr>
      <xdr:spPr bwMode="auto">
        <a:xfrm>
          <a:off x="36776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823" name="AutoShape 1653">
          <a:extLst>
            <a:ext uri="{FF2B5EF4-FFF2-40B4-BE49-F238E27FC236}">
              <a16:creationId xmlns:a16="http://schemas.microsoft.com/office/drawing/2014/main" id="{8078D2EA-781E-48B9-B921-56C53CF69CB6}"/>
            </a:ext>
          </a:extLst>
        </xdr:cNvPr>
        <xdr:cNvSpPr>
          <a:spLocks/>
        </xdr:cNvSpPr>
      </xdr:nvSpPr>
      <xdr:spPr bwMode="auto">
        <a:xfrm rot="1163971">
          <a:off x="36970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824" name="Text Box 1563">
          <a:extLst>
            <a:ext uri="{FF2B5EF4-FFF2-40B4-BE49-F238E27FC236}">
              <a16:creationId xmlns:a16="http://schemas.microsoft.com/office/drawing/2014/main" id="{C00C6785-15AB-4CC0-A637-BD00D37ACF44}"/>
            </a:ext>
          </a:extLst>
        </xdr:cNvPr>
        <xdr:cNvSpPr txBox="1">
          <a:spLocks noChangeArrowheads="1"/>
        </xdr:cNvSpPr>
      </xdr:nvSpPr>
      <xdr:spPr bwMode="auto">
        <a:xfrm>
          <a:off x="38684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243885</xdr:colOff>
      <xdr:row>5</xdr:row>
      <xdr:rowOff>22483</xdr:rowOff>
    </xdr:from>
    <xdr:to>
      <xdr:col>6</xdr:col>
      <xdr:colOff>463715</xdr:colOff>
      <xdr:row>6</xdr:row>
      <xdr:rowOff>45954</xdr:rowOff>
    </xdr:to>
    <xdr:sp macro="" textlink="">
      <xdr:nvSpPr>
        <xdr:cNvPr id="825" name="六角形 824">
          <a:extLst>
            <a:ext uri="{FF2B5EF4-FFF2-40B4-BE49-F238E27FC236}">
              <a16:creationId xmlns:a16="http://schemas.microsoft.com/office/drawing/2014/main" id="{C811FC0F-F219-4A81-BD43-3797D794A952}"/>
            </a:ext>
          </a:extLst>
        </xdr:cNvPr>
        <xdr:cNvSpPr/>
      </xdr:nvSpPr>
      <xdr:spPr bwMode="auto">
        <a:xfrm>
          <a:off x="3920535" y="879733"/>
          <a:ext cx="219830" cy="194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826" name="Line 1048">
          <a:extLst>
            <a:ext uri="{FF2B5EF4-FFF2-40B4-BE49-F238E27FC236}">
              <a16:creationId xmlns:a16="http://schemas.microsoft.com/office/drawing/2014/main" id="{C6649D4C-1FA4-4917-9752-302EB5D4812B}"/>
            </a:ext>
          </a:extLst>
        </xdr:cNvPr>
        <xdr:cNvSpPr>
          <a:spLocks noChangeShapeType="1"/>
        </xdr:cNvSpPr>
      </xdr:nvSpPr>
      <xdr:spPr bwMode="auto">
        <a:xfrm>
          <a:off x="367401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827" name="Freeform 382">
          <a:extLst>
            <a:ext uri="{FF2B5EF4-FFF2-40B4-BE49-F238E27FC236}">
              <a16:creationId xmlns:a16="http://schemas.microsoft.com/office/drawing/2014/main" id="{4973A094-B7F7-4D41-9F62-992E6FB33B0D}"/>
            </a:ext>
          </a:extLst>
        </xdr:cNvPr>
        <xdr:cNvSpPr>
          <a:spLocks/>
        </xdr:cNvSpPr>
      </xdr:nvSpPr>
      <xdr:spPr bwMode="auto">
        <a:xfrm rot="14440808">
          <a:off x="338062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828" name="Freeform 663">
          <a:extLst>
            <a:ext uri="{FF2B5EF4-FFF2-40B4-BE49-F238E27FC236}">
              <a16:creationId xmlns:a16="http://schemas.microsoft.com/office/drawing/2014/main" id="{662DD253-D8FE-43D9-B0B9-E6381C7D9DA7}"/>
            </a:ext>
          </a:extLst>
        </xdr:cNvPr>
        <xdr:cNvSpPr>
          <a:spLocks/>
        </xdr:cNvSpPr>
      </xdr:nvSpPr>
      <xdr:spPr bwMode="auto">
        <a:xfrm>
          <a:off x="189685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53FDE06E-5255-4642-A790-D48A8AA919C2}"/>
            </a:ext>
          </a:extLst>
        </xdr:cNvPr>
        <xdr:cNvSpPr/>
      </xdr:nvSpPr>
      <xdr:spPr bwMode="auto">
        <a:xfrm>
          <a:off x="210020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220490</xdr:colOff>
      <xdr:row>1</xdr:row>
      <xdr:rowOff>160590</xdr:rowOff>
    </xdr:from>
    <xdr:ext cx="786822" cy="168233"/>
    <xdr:sp macro="" textlink="">
      <xdr:nvSpPr>
        <xdr:cNvPr id="830" name="Text Box 972">
          <a:extLst>
            <a:ext uri="{FF2B5EF4-FFF2-40B4-BE49-F238E27FC236}">
              <a16:creationId xmlns:a16="http://schemas.microsoft.com/office/drawing/2014/main" id="{B3186A59-4C19-4A67-8C62-CCE4FF6D0E14}"/>
            </a:ext>
          </a:extLst>
        </xdr:cNvPr>
        <xdr:cNvSpPr txBox="1">
          <a:spLocks noChangeArrowheads="1"/>
        </xdr:cNvSpPr>
      </xdr:nvSpPr>
      <xdr:spPr bwMode="auto">
        <a:xfrm>
          <a:off x="1782590" y="33204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831" name="Freeform 663">
          <a:extLst>
            <a:ext uri="{FF2B5EF4-FFF2-40B4-BE49-F238E27FC236}">
              <a16:creationId xmlns:a16="http://schemas.microsoft.com/office/drawing/2014/main" id="{559EF9C5-0E1F-42EA-B166-58C232D97829}"/>
            </a:ext>
          </a:extLst>
        </xdr:cNvPr>
        <xdr:cNvSpPr>
          <a:spLocks/>
        </xdr:cNvSpPr>
      </xdr:nvSpPr>
      <xdr:spPr bwMode="auto">
        <a:xfrm flipH="1">
          <a:off x="231270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664767</xdr:colOff>
      <xdr:row>5</xdr:row>
      <xdr:rowOff>82960</xdr:rowOff>
    </xdr:from>
    <xdr:ext cx="90368" cy="571884"/>
    <xdr:sp macro="" textlink="">
      <xdr:nvSpPr>
        <xdr:cNvPr id="832" name="Text Box 1300">
          <a:extLst>
            <a:ext uri="{FF2B5EF4-FFF2-40B4-BE49-F238E27FC236}">
              <a16:creationId xmlns:a16="http://schemas.microsoft.com/office/drawing/2014/main" id="{0624B1D4-98E7-4E52-8D9B-2BAC28782049}"/>
            </a:ext>
          </a:extLst>
        </xdr:cNvPr>
        <xdr:cNvSpPr txBox="1">
          <a:spLocks noChangeArrowheads="1"/>
        </xdr:cNvSpPr>
      </xdr:nvSpPr>
      <xdr:spPr bwMode="auto">
        <a:xfrm>
          <a:off x="2931717" y="940210"/>
          <a:ext cx="90368" cy="57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390059</xdr:colOff>
      <xdr:row>5</xdr:row>
      <xdr:rowOff>124488</xdr:rowOff>
    </xdr:from>
    <xdr:to>
      <xdr:col>7</xdr:col>
      <xdr:colOff>639411</xdr:colOff>
      <xdr:row>6</xdr:row>
      <xdr:rowOff>165829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1EFEDB8A-5785-4F11-B154-903DCDAFC295}"/>
            </a:ext>
          </a:extLst>
        </xdr:cNvPr>
        <xdr:cNvSpPr/>
      </xdr:nvSpPr>
      <xdr:spPr bwMode="auto">
        <a:xfrm>
          <a:off x="4771559" y="981738"/>
          <a:ext cx="249352" cy="212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834" name="図 833">
          <a:extLst>
            <a:ext uri="{FF2B5EF4-FFF2-40B4-BE49-F238E27FC236}">
              <a16:creationId xmlns:a16="http://schemas.microsoft.com/office/drawing/2014/main" id="{1DBC053B-5EFC-48AF-B647-1019C6ED6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7680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7</xdr:col>
      <xdr:colOff>580625</xdr:colOff>
      <xdr:row>4</xdr:row>
      <xdr:rowOff>82444</xdr:rowOff>
    </xdr:from>
    <xdr:to>
      <xdr:col>8</xdr:col>
      <xdr:colOff>38999</xdr:colOff>
      <xdr:row>7</xdr:row>
      <xdr:rowOff>150479</xdr:rowOff>
    </xdr:to>
    <xdr:pic>
      <xdr:nvPicPr>
        <xdr:cNvPr id="835" name="図 834">
          <a:extLst>
            <a:ext uri="{FF2B5EF4-FFF2-40B4-BE49-F238E27FC236}">
              <a16:creationId xmlns:a16="http://schemas.microsoft.com/office/drawing/2014/main" id="{1DC184AE-706A-4E05-8E9B-22A6B9C2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flipH="1">
          <a:off x="4962125" y="768244"/>
          <a:ext cx="163224" cy="582385"/>
        </a:xfrm>
        <a:prstGeom prst="rect">
          <a:avLst/>
        </a:prstGeom>
      </xdr:spPr>
    </xdr:pic>
    <xdr:clientData/>
  </xdr:twoCellAnchor>
  <xdr:twoCellAnchor editAs="oneCell">
    <xdr:from>
      <xdr:col>5</xdr:col>
      <xdr:colOff>598551</xdr:colOff>
      <xdr:row>8</xdr:row>
      <xdr:rowOff>4535</xdr:rowOff>
    </xdr:from>
    <xdr:to>
      <xdr:col>6</xdr:col>
      <xdr:colOff>53360</xdr:colOff>
      <xdr:row>8</xdr:row>
      <xdr:rowOff>150852</xdr:rowOff>
    </xdr:to>
    <xdr:pic>
      <xdr:nvPicPr>
        <xdr:cNvPr id="836" name="図 835">
          <a:extLst>
            <a:ext uri="{FF2B5EF4-FFF2-40B4-BE49-F238E27FC236}">
              <a16:creationId xmlns:a16="http://schemas.microsoft.com/office/drawing/2014/main" id="{0581C44F-3DD7-4633-87ED-248561DF8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70351" y="1376135"/>
          <a:ext cx="159659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837" name="図 836">
          <a:extLst>
            <a:ext uri="{FF2B5EF4-FFF2-40B4-BE49-F238E27FC236}">
              <a16:creationId xmlns:a16="http://schemas.microsoft.com/office/drawing/2014/main" id="{DB94A24E-0A31-42DE-85CA-9597A2A93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7051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546400</xdr:colOff>
      <xdr:row>5</xdr:row>
      <xdr:rowOff>124048</xdr:rowOff>
    </xdr:from>
    <xdr:to>
      <xdr:col>9</xdr:col>
      <xdr:colOff>696572</xdr:colOff>
      <xdr:row>6</xdr:row>
      <xdr:rowOff>91385</xdr:rowOff>
    </xdr:to>
    <xdr:pic>
      <xdr:nvPicPr>
        <xdr:cNvPr id="838" name="図 837">
          <a:extLst>
            <a:ext uri="{FF2B5EF4-FFF2-40B4-BE49-F238E27FC236}">
              <a16:creationId xmlns:a16="http://schemas.microsoft.com/office/drawing/2014/main" id="{F47A88FB-5281-4CBA-979A-5A31B28BD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337600" y="981298"/>
          <a:ext cx="150172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547143</xdr:colOff>
      <xdr:row>5</xdr:row>
      <xdr:rowOff>10767</xdr:rowOff>
    </xdr:from>
    <xdr:to>
      <xdr:col>9</xdr:col>
      <xdr:colOff>683759</xdr:colOff>
      <xdr:row>5</xdr:row>
      <xdr:rowOff>148274</xdr:rowOff>
    </xdr:to>
    <xdr:pic>
      <xdr:nvPicPr>
        <xdr:cNvPr id="839" name="図 838">
          <a:extLst>
            <a:ext uri="{FF2B5EF4-FFF2-40B4-BE49-F238E27FC236}">
              <a16:creationId xmlns:a16="http://schemas.microsoft.com/office/drawing/2014/main" id="{4BF65EF7-BC97-4C75-A9BD-0B63A0708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38343" y="868017"/>
          <a:ext cx="136616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562646</xdr:colOff>
      <xdr:row>6</xdr:row>
      <xdr:rowOff>129147</xdr:rowOff>
    </xdr:from>
    <xdr:to>
      <xdr:col>9</xdr:col>
      <xdr:colOff>693192</xdr:colOff>
      <xdr:row>7</xdr:row>
      <xdr:rowOff>90914</xdr:rowOff>
    </xdr:to>
    <xdr:pic>
      <xdr:nvPicPr>
        <xdr:cNvPr id="840" name="図 839">
          <a:extLst>
            <a:ext uri="{FF2B5EF4-FFF2-40B4-BE49-F238E27FC236}">
              <a16:creationId xmlns:a16="http://schemas.microsoft.com/office/drawing/2014/main" id="{52384457-7A2A-4190-8071-FFD15C3B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53846" y="1157847"/>
          <a:ext cx="130546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572926</xdr:colOff>
      <xdr:row>2</xdr:row>
      <xdr:rowOff>113752</xdr:rowOff>
    </xdr:from>
    <xdr:to>
      <xdr:col>9</xdr:col>
      <xdr:colOff>700953</xdr:colOff>
      <xdr:row>3</xdr:row>
      <xdr:rowOff>69422</xdr:rowOff>
    </xdr:to>
    <xdr:pic>
      <xdr:nvPicPr>
        <xdr:cNvPr id="841" name="図 840">
          <a:extLst>
            <a:ext uri="{FF2B5EF4-FFF2-40B4-BE49-F238E27FC236}">
              <a16:creationId xmlns:a16="http://schemas.microsoft.com/office/drawing/2014/main" id="{57231F1A-F036-4C90-BD50-E6BABC64F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364126" y="456652"/>
          <a:ext cx="128027" cy="127120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842" name="図 841">
          <a:extLst>
            <a:ext uri="{FF2B5EF4-FFF2-40B4-BE49-F238E27FC236}">
              <a16:creationId xmlns:a16="http://schemas.microsoft.com/office/drawing/2014/main" id="{677A4200-7360-49A2-AEEE-ACBCB2F79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563470" y="786256"/>
          <a:ext cx="158510" cy="145410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138664</xdr:rowOff>
    </xdr:from>
    <xdr:to>
      <xdr:col>3</xdr:col>
      <xdr:colOff>379621</xdr:colOff>
      <xdr:row>3</xdr:row>
      <xdr:rowOff>24473</xdr:rowOff>
    </xdr:to>
    <xdr:sp macro="" textlink="">
      <xdr:nvSpPr>
        <xdr:cNvPr id="843" name="Freeform 680">
          <a:extLst>
            <a:ext uri="{FF2B5EF4-FFF2-40B4-BE49-F238E27FC236}">
              <a16:creationId xmlns:a16="http://schemas.microsoft.com/office/drawing/2014/main" id="{042D62CA-BBF3-4FAF-ABEF-CCD2E75F6953}"/>
            </a:ext>
          </a:extLst>
        </xdr:cNvPr>
        <xdr:cNvSpPr>
          <a:spLocks/>
        </xdr:cNvSpPr>
      </xdr:nvSpPr>
      <xdr:spPr bwMode="auto">
        <a:xfrm>
          <a:off x="1563825" y="481564"/>
          <a:ext cx="377896" cy="57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11727</xdr:colOff>
      <xdr:row>7</xdr:row>
      <xdr:rowOff>72118</xdr:rowOff>
    </xdr:to>
    <xdr:pic>
      <xdr:nvPicPr>
        <xdr:cNvPr id="844" name="図 843">
          <a:extLst>
            <a:ext uri="{FF2B5EF4-FFF2-40B4-BE49-F238E27FC236}">
              <a16:creationId xmlns:a16="http://schemas.microsoft.com/office/drawing/2014/main" id="{36B0B103-0F80-46A1-B00C-DCB6A11FA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31531" y="1125330"/>
          <a:ext cx="147146" cy="146938"/>
        </a:xfrm>
        <a:prstGeom prst="rect">
          <a:avLst/>
        </a:prstGeom>
      </xdr:spPr>
    </xdr:pic>
    <xdr:clientData/>
  </xdr:twoCellAnchor>
  <xdr:twoCellAnchor>
    <xdr:from>
      <xdr:col>7</xdr:col>
      <xdr:colOff>638272</xdr:colOff>
      <xdr:row>14</xdr:row>
      <xdr:rowOff>9525</xdr:rowOff>
    </xdr:from>
    <xdr:to>
      <xdr:col>8</xdr:col>
      <xdr:colOff>9622</xdr:colOff>
      <xdr:row>17</xdr:row>
      <xdr:rowOff>9525</xdr:rowOff>
    </xdr:to>
    <xdr:sp macro="" textlink="">
      <xdr:nvSpPr>
        <xdr:cNvPr id="845" name="Freeform 9">
          <a:extLst>
            <a:ext uri="{FF2B5EF4-FFF2-40B4-BE49-F238E27FC236}">
              <a16:creationId xmlns:a16="http://schemas.microsoft.com/office/drawing/2014/main" id="{5E50353D-96B4-4545-B2D5-F2EC7393C7F8}"/>
            </a:ext>
          </a:extLst>
        </xdr:cNvPr>
        <xdr:cNvSpPr>
          <a:spLocks/>
        </xdr:cNvSpPr>
      </xdr:nvSpPr>
      <xdr:spPr bwMode="auto">
        <a:xfrm>
          <a:off x="5019772" y="240982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846" name="Freeform 140">
          <a:extLst>
            <a:ext uri="{FF2B5EF4-FFF2-40B4-BE49-F238E27FC236}">
              <a16:creationId xmlns:a16="http://schemas.microsoft.com/office/drawing/2014/main" id="{37184C74-C7BE-46E8-813A-9CD06D20B315}"/>
            </a:ext>
          </a:extLst>
        </xdr:cNvPr>
        <xdr:cNvSpPr>
          <a:spLocks/>
        </xdr:cNvSpPr>
      </xdr:nvSpPr>
      <xdr:spPr bwMode="auto">
        <a:xfrm flipH="1">
          <a:off x="444817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847" name="Line 141">
          <a:extLst>
            <a:ext uri="{FF2B5EF4-FFF2-40B4-BE49-F238E27FC236}">
              <a16:creationId xmlns:a16="http://schemas.microsoft.com/office/drawing/2014/main" id="{F0E1A493-AA05-480B-8137-C3EB98899E30}"/>
            </a:ext>
          </a:extLst>
        </xdr:cNvPr>
        <xdr:cNvSpPr>
          <a:spLocks noChangeShapeType="1"/>
        </xdr:cNvSpPr>
      </xdr:nvSpPr>
      <xdr:spPr bwMode="auto">
        <a:xfrm flipV="1">
          <a:off x="5122984" y="167714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848" name="Text Box 143">
          <a:extLst>
            <a:ext uri="{FF2B5EF4-FFF2-40B4-BE49-F238E27FC236}">
              <a16:creationId xmlns:a16="http://schemas.microsoft.com/office/drawing/2014/main" id="{90AD4218-3351-4604-B680-16DF7CDDF376}"/>
            </a:ext>
          </a:extLst>
        </xdr:cNvPr>
        <xdr:cNvSpPr txBox="1">
          <a:spLocks noChangeArrowheads="1"/>
        </xdr:cNvSpPr>
      </xdr:nvSpPr>
      <xdr:spPr bwMode="auto">
        <a:xfrm>
          <a:off x="4575594" y="225742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849" name="Text Box 144">
          <a:extLst>
            <a:ext uri="{FF2B5EF4-FFF2-40B4-BE49-F238E27FC236}">
              <a16:creationId xmlns:a16="http://schemas.microsoft.com/office/drawing/2014/main" id="{E2601252-581B-4AD2-A293-439EC9334F11}"/>
            </a:ext>
          </a:extLst>
        </xdr:cNvPr>
        <xdr:cNvSpPr txBox="1">
          <a:spLocks noChangeArrowheads="1"/>
        </xdr:cNvSpPr>
      </xdr:nvSpPr>
      <xdr:spPr bwMode="auto">
        <a:xfrm>
          <a:off x="4403481" y="207253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id="{EC505079-987B-4077-AAF3-DBF80C150183}"/>
            </a:ext>
          </a:extLst>
        </xdr:cNvPr>
        <xdr:cNvSpPr txBox="1">
          <a:spLocks noChangeArrowheads="1"/>
        </xdr:cNvSpPr>
      </xdr:nvSpPr>
      <xdr:spPr bwMode="auto">
        <a:xfrm>
          <a:off x="66675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328127</xdr:colOff>
      <xdr:row>11</xdr:row>
      <xdr:rowOff>150394</xdr:rowOff>
    </xdr:from>
    <xdr:to>
      <xdr:col>2</xdr:col>
      <xdr:colOff>155507</xdr:colOff>
      <xdr:row>17</xdr:row>
      <xdr:rowOff>18182</xdr:rowOff>
    </xdr:to>
    <xdr:sp macro="" textlink="">
      <xdr:nvSpPr>
        <xdr:cNvPr id="851" name="Freeform 703">
          <a:extLst>
            <a:ext uri="{FF2B5EF4-FFF2-40B4-BE49-F238E27FC236}">
              <a16:creationId xmlns:a16="http://schemas.microsoft.com/office/drawing/2014/main" id="{21E42C51-EC07-40A2-A1E4-9DBB7273248C}"/>
            </a:ext>
          </a:extLst>
        </xdr:cNvPr>
        <xdr:cNvSpPr>
          <a:spLocks/>
        </xdr:cNvSpPr>
      </xdr:nvSpPr>
      <xdr:spPr bwMode="auto">
        <a:xfrm>
          <a:off x="480527" y="203634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852" name="Line 1087">
          <a:extLst>
            <a:ext uri="{FF2B5EF4-FFF2-40B4-BE49-F238E27FC236}">
              <a16:creationId xmlns:a16="http://schemas.microsoft.com/office/drawing/2014/main" id="{5E36529E-6BF7-499C-9F5E-1CE7B9E4E864}"/>
            </a:ext>
          </a:extLst>
        </xdr:cNvPr>
        <xdr:cNvSpPr>
          <a:spLocks noChangeShapeType="1"/>
        </xdr:cNvSpPr>
      </xdr:nvSpPr>
      <xdr:spPr bwMode="auto">
        <a:xfrm flipV="1">
          <a:off x="4610553" y="257719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853" name="Oval 1088">
          <a:extLst>
            <a:ext uri="{FF2B5EF4-FFF2-40B4-BE49-F238E27FC236}">
              <a16:creationId xmlns:a16="http://schemas.microsoft.com/office/drawing/2014/main" id="{073D0084-7E1B-45E7-9F38-0A59BFB46792}"/>
            </a:ext>
          </a:extLst>
        </xdr:cNvPr>
        <xdr:cNvSpPr>
          <a:spLocks noChangeArrowheads="1"/>
        </xdr:cNvSpPr>
      </xdr:nvSpPr>
      <xdr:spPr bwMode="auto">
        <a:xfrm>
          <a:off x="5086350" y="260985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129604</xdr:rowOff>
    </xdr:from>
    <xdr:ext cx="378619" cy="168508"/>
    <xdr:sp macro="" textlink="">
      <xdr:nvSpPr>
        <xdr:cNvPr id="854" name="Text Box 1089">
          <a:extLst>
            <a:ext uri="{FF2B5EF4-FFF2-40B4-BE49-F238E27FC236}">
              <a16:creationId xmlns:a16="http://schemas.microsoft.com/office/drawing/2014/main" id="{19525296-593A-4500-BBFC-B43616FA603C}"/>
            </a:ext>
          </a:extLst>
        </xdr:cNvPr>
        <xdr:cNvSpPr txBox="1">
          <a:spLocks noChangeArrowheads="1"/>
        </xdr:cNvSpPr>
      </xdr:nvSpPr>
      <xdr:spPr bwMode="auto">
        <a:xfrm>
          <a:off x="5189935" y="2701354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</xdr:col>
      <xdr:colOff>161307</xdr:colOff>
      <xdr:row>15</xdr:row>
      <xdr:rowOff>22225</xdr:rowOff>
    </xdr:from>
    <xdr:ext cx="1063625" cy="136525"/>
    <xdr:sp macro="" textlink="">
      <xdr:nvSpPr>
        <xdr:cNvPr id="855" name="Text Box 817">
          <a:extLst>
            <a:ext uri="{FF2B5EF4-FFF2-40B4-BE49-F238E27FC236}">
              <a16:creationId xmlns:a16="http://schemas.microsoft.com/office/drawing/2014/main" id="{D3572C8D-DCCA-4D29-A38C-2E9BAB6FEE3D}"/>
            </a:ext>
          </a:extLst>
        </xdr:cNvPr>
        <xdr:cNvSpPr txBox="1">
          <a:spLocks noChangeArrowheads="1"/>
        </xdr:cNvSpPr>
      </xdr:nvSpPr>
      <xdr:spPr bwMode="auto">
        <a:xfrm>
          <a:off x="313707" y="259397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31603</xdr:colOff>
      <xdr:row>13</xdr:row>
      <xdr:rowOff>33674</xdr:rowOff>
    </xdr:from>
    <xdr:to>
      <xdr:col>8</xdr:col>
      <xdr:colOff>505655</xdr:colOff>
      <xdr:row>14</xdr:row>
      <xdr:rowOff>19488</xdr:rowOff>
    </xdr:to>
    <xdr:sp macro="" textlink="">
      <xdr:nvSpPr>
        <xdr:cNvPr id="856" name="Text Box 171">
          <a:extLst>
            <a:ext uri="{FF2B5EF4-FFF2-40B4-BE49-F238E27FC236}">
              <a16:creationId xmlns:a16="http://schemas.microsoft.com/office/drawing/2014/main" id="{174176C4-7DE3-4741-8A21-79D55FD89471}"/>
            </a:ext>
          </a:extLst>
        </xdr:cNvPr>
        <xdr:cNvSpPr txBox="1">
          <a:spLocks noChangeArrowheads="1"/>
        </xdr:cNvSpPr>
      </xdr:nvSpPr>
      <xdr:spPr bwMode="auto">
        <a:xfrm>
          <a:off x="5117953" y="2262524"/>
          <a:ext cx="474052" cy="15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</xdr:col>
      <xdr:colOff>601960</xdr:colOff>
      <xdr:row>16</xdr:row>
      <xdr:rowOff>8857</xdr:rowOff>
    </xdr:from>
    <xdr:to>
      <xdr:col>2</xdr:col>
      <xdr:colOff>30615</xdr:colOff>
      <xdr:row>16</xdr:row>
      <xdr:rowOff>123157</xdr:rowOff>
    </xdr:to>
    <xdr:sp macro="" textlink="">
      <xdr:nvSpPr>
        <xdr:cNvPr id="857" name="AutoShape 702">
          <a:extLst>
            <a:ext uri="{FF2B5EF4-FFF2-40B4-BE49-F238E27FC236}">
              <a16:creationId xmlns:a16="http://schemas.microsoft.com/office/drawing/2014/main" id="{DDE3D2C5-F527-4CDF-871F-2023C8319967}"/>
            </a:ext>
          </a:extLst>
        </xdr:cNvPr>
        <xdr:cNvSpPr>
          <a:spLocks noChangeArrowheads="1"/>
        </xdr:cNvSpPr>
      </xdr:nvSpPr>
      <xdr:spPr bwMode="auto">
        <a:xfrm>
          <a:off x="754360" y="2752057"/>
          <a:ext cx="1335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858" name="Text Box 222">
          <a:extLst>
            <a:ext uri="{FF2B5EF4-FFF2-40B4-BE49-F238E27FC236}">
              <a16:creationId xmlns:a16="http://schemas.microsoft.com/office/drawing/2014/main" id="{20D0DC7E-B949-45EF-9782-42337C82962D}"/>
            </a:ext>
          </a:extLst>
        </xdr:cNvPr>
        <xdr:cNvSpPr txBox="1">
          <a:spLocks noChangeArrowheads="1"/>
        </xdr:cNvSpPr>
      </xdr:nvSpPr>
      <xdr:spPr bwMode="auto">
        <a:xfrm>
          <a:off x="294442" y="242929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1</xdr:col>
      <xdr:colOff>691299</xdr:colOff>
      <xdr:row>13</xdr:row>
      <xdr:rowOff>107029</xdr:rowOff>
    </xdr:from>
    <xdr:to>
      <xdr:col>2</xdr:col>
      <xdr:colOff>221721</xdr:colOff>
      <xdr:row>14</xdr:row>
      <xdr:rowOff>157567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107109AE-7867-4A06-9D9F-1AECCDEAAFAB}"/>
            </a:ext>
          </a:extLst>
        </xdr:cNvPr>
        <xdr:cNvSpPr/>
      </xdr:nvSpPr>
      <xdr:spPr bwMode="auto">
        <a:xfrm>
          <a:off x="843699" y="2335879"/>
          <a:ext cx="235272" cy="2219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20255B71-3F7B-4BFA-8078-E229DC747F02}"/>
            </a:ext>
          </a:extLst>
        </xdr:cNvPr>
        <xdr:cNvSpPr/>
      </xdr:nvSpPr>
      <xdr:spPr bwMode="auto">
        <a:xfrm>
          <a:off x="4706818" y="189295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237701</xdr:colOff>
      <xdr:row>15</xdr:row>
      <xdr:rowOff>104297</xdr:rowOff>
    </xdr:from>
    <xdr:to>
      <xdr:col>7</xdr:col>
      <xdr:colOff>483150</xdr:colOff>
      <xdr:row>16</xdr:row>
      <xdr:rowOff>146227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29F271A2-7532-43BE-9521-FDEC89911901}"/>
            </a:ext>
          </a:extLst>
        </xdr:cNvPr>
        <xdr:cNvSpPr/>
      </xdr:nvSpPr>
      <xdr:spPr bwMode="auto">
        <a:xfrm>
          <a:off x="4619201" y="267604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703547</xdr:colOff>
      <xdr:row>10</xdr:row>
      <xdr:rowOff>128954</xdr:rowOff>
    </xdr:from>
    <xdr:to>
      <xdr:col>8</xdr:col>
      <xdr:colOff>319373</xdr:colOff>
      <xdr:row>12</xdr:row>
      <xdr:rowOff>128954</xdr:rowOff>
    </xdr:to>
    <xdr:grpSp>
      <xdr:nvGrpSpPr>
        <xdr:cNvPr id="862" name="Group 6672">
          <a:extLst>
            <a:ext uri="{FF2B5EF4-FFF2-40B4-BE49-F238E27FC236}">
              <a16:creationId xmlns:a16="http://schemas.microsoft.com/office/drawing/2014/main" id="{39C2B6DE-EBFF-4EFC-83E7-163FBADE30E3}"/>
            </a:ext>
          </a:extLst>
        </xdr:cNvPr>
        <xdr:cNvGrpSpPr>
          <a:grpSpLocks/>
        </xdr:cNvGrpSpPr>
      </xdr:nvGrpSpPr>
      <xdr:grpSpPr bwMode="auto">
        <a:xfrm>
          <a:off x="5097747" y="1864621"/>
          <a:ext cx="322793" cy="347133"/>
          <a:chOff x="536" y="110"/>
          <a:chExt cx="46" cy="44"/>
        </a:xfrm>
      </xdr:grpSpPr>
      <xdr:pic>
        <xdr:nvPicPr>
          <xdr:cNvPr id="863" name="Picture 6673" descr="route2">
            <a:extLst>
              <a:ext uri="{FF2B5EF4-FFF2-40B4-BE49-F238E27FC236}">
                <a16:creationId xmlns:a16="http://schemas.microsoft.com/office/drawing/2014/main" id="{A095360A-6614-40C4-B8C7-336E39FA76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4" name="Text Box 6674">
            <a:extLst>
              <a:ext uri="{FF2B5EF4-FFF2-40B4-BE49-F238E27FC236}">
                <a16:creationId xmlns:a16="http://schemas.microsoft.com/office/drawing/2014/main" id="{EADB9838-C16E-4B0A-96ED-DC545C9AB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220716</xdr:colOff>
      <xdr:row>14</xdr:row>
      <xdr:rowOff>95059</xdr:rowOff>
    </xdr:from>
    <xdr:ext cx="295275" cy="168508"/>
    <xdr:sp macro="" textlink="">
      <xdr:nvSpPr>
        <xdr:cNvPr id="865" name="Text Box 1132">
          <a:extLst>
            <a:ext uri="{FF2B5EF4-FFF2-40B4-BE49-F238E27FC236}">
              <a16:creationId xmlns:a16="http://schemas.microsoft.com/office/drawing/2014/main" id="{5CE276D9-7F36-45E6-AA02-E3CF9B312B75}"/>
            </a:ext>
          </a:extLst>
        </xdr:cNvPr>
        <xdr:cNvSpPr txBox="1">
          <a:spLocks noChangeArrowheads="1"/>
        </xdr:cNvSpPr>
      </xdr:nvSpPr>
      <xdr:spPr bwMode="auto">
        <a:xfrm>
          <a:off x="4602216" y="2495359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DD72A340-567A-4316-A63B-DD07B7DF4F42}"/>
            </a:ext>
          </a:extLst>
        </xdr:cNvPr>
        <xdr:cNvSpPr/>
      </xdr:nvSpPr>
      <xdr:spPr bwMode="auto">
        <a:xfrm flipH="1" flipV="1">
          <a:off x="144443" y="1549015"/>
          <a:ext cx="15107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3EA18B24-5DB2-460C-9441-E14CBEB4D9DC}"/>
            </a:ext>
          </a:extLst>
        </xdr:cNvPr>
        <xdr:cNvSpPr/>
      </xdr:nvSpPr>
      <xdr:spPr bwMode="auto">
        <a:xfrm flipH="1" flipV="1">
          <a:off x="156210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5DBBE625-09DB-487D-8783-EB59A44E7813}"/>
            </a:ext>
          </a:extLst>
        </xdr:cNvPr>
        <xdr:cNvSpPr/>
      </xdr:nvSpPr>
      <xdr:spPr bwMode="auto">
        <a:xfrm flipH="1" flipV="1">
          <a:off x="297277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869" name="六角形 868">
          <a:extLst>
            <a:ext uri="{FF2B5EF4-FFF2-40B4-BE49-F238E27FC236}">
              <a16:creationId xmlns:a16="http://schemas.microsoft.com/office/drawing/2014/main" id="{757F338F-2F9D-4785-829D-6F3F41840524}"/>
            </a:ext>
          </a:extLst>
        </xdr:cNvPr>
        <xdr:cNvSpPr/>
      </xdr:nvSpPr>
      <xdr:spPr bwMode="auto">
        <a:xfrm flipH="1" flipV="1">
          <a:off x="5782663" y="1549835"/>
          <a:ext cx="19455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 editAs="oneCell">
    <xdr:from>
      <xdr:col>7</xdr:col>
      <xdr:colOff>650123</xdr:colOff>
      <xdr:row>12</xdr:row>
      <xdr:rowOff>40121</xdr:rowOff>
    </xdr:from>
    <xdr:to>
      <xdr:col>8</xdr:col>
      <xdr:colOff>110373</xdr:colOff>
      <xdr:row>13</xdr:row>
      <xdr:rowOff>31048</xdr:rowOff>
    </xdr:to>
    <xdr:pic>
      <xdr:nvPicPr>
        <xdr:cNvPr id="870" name="図 869">
          <a:extLst>
            <a:ext uri="{FF2B5EF4-FFF2-40B4-BE49-F238E27FC236}">
              <a16:creationId xmlns:a16="http://schemas.microsoft.com/office/drawing/2014/main" id="{F9AAF50C-560C-46FA-BFD9-38D7B4483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31623" y="2097521"/>
          <a:ext cx="165100" cy="162377"/>
        </a:xfrm>
        <a:prstGeom prst="rect">
          <a:avLst/>
        </a:prstGeom>
      </xdr:spPr>
    </xdr:pic>
    <xdr:clientData/>
  </xdr:twoCellAnchor>
  <xdr:twoCellAnchor editAs="oneCell">
    <xdr:from>
      <xdr:col>7</xdr:col>
      <xdr:colOff>623498</xdr:colOff>
      <xdr:row>13</xdr:row>
      <xdr:rowOff>59173</xdr:rowOff>
    </xdr:from>
    <xdr:to>
      <xdr:col>8</xdr:col>
      <xdr:colOff>78973</xdr:colOff>
      <xdr:row>14</xdr:row>
      <xdr:rowOff>33133</xdr:rowOff>
    </xdr:to>
    <xdr:pic>
      <xdr:nvPicPr>
        <xdr:cNvPr id="871" name="図 870">
          <a:extLst>
            <a:ext uri="{FF2B5EF4-FFF2-40B4-BE49-F238E27FC236}">
              <a16:creationId xmlns:a16="http://schemas.microsoft.com/office/drawing/2014/main" id="{F939FD21-782F-4CDC-A2D1-33FC980CC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04998" y="2288023"/>
          <a:ext cx="160325" cy="145410"/>
        </a:xfrm>
        <a:prstGeom prst="rect">
          <a:avLst/>
        </a:prstGeom>
      </xdr:spPr>
    </xdr:pic>
    <xdr:clientData/>
  </xdr:twoCellAnchor>
  <xdr:twoCellAnchor>
    <xdr:from>
      <xdr:col>9</xdr:col>
      <xdr:colOff>386443</xdr:colOff>
      <xdr:row>15</xdr:row>
      <xdr:rowOff>100238</xdr:rowOff>
    </xdr:from>
    <xdr:to>
      <xdr:col>10</xdr:col>
      <xdr:colOff>681718</xdr:colOff>
      <xdr:row>15</xdr:row>
      <xdr:rowOff>116113</xdr:rowOff>
    </xdr:to>
    <xdr:sp macro="" textlink="">
      <xdr:nvSpPr>
        <xdr:cNvPr id="872" name="Line 275">
          <a:extLst>
            <a:ext uri="{FF2B5EF4-FFF2-40B4-BE49-F238E27FC236}">
              <a16:creationId xmlns:a16="http://schemas.microsoft.com/office/drawing/2014/main" id="{68FEDA59-221F-42B6-8865-3C60DC31F933}"/>
            </a:ext>
          </a:extLst>
        </xdr:cNvPr>
        <xdr:cNvSpPr>
          <a:spLocks noChangeShapeType="1"/>
        </xdr:cNvSpPr>
      </xdr:nvSpPr>
      <xdr:spPr bwMode="auto">
        <a:xfrm>
          <a:off x="6177643" y="2671988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873" name="Line 277">
          <a:extLst>
            <a:ext uri="{FF2B5EF4-FFF2-40B4-BE49-F238E27FC236}">
              <a16:creationId xmlns:a16="http://schemas.microsoft.com/office/drawing/2014/main" id="{032F7B11-C144-4B4A-B4BE-D2D75F1F990F}"/>
            </a:ext>
          </a:extLst>
        </xdr:cNvPr>
        <xdr:cNvSpPr>
          <a:spLocks noChangeShapeType="1"/>
        </xdr:cNvSpPr>
      </xdr:nvSpPr>
      <xdr:spPr bwMode="auto">
        <a:xfrm>
          <a:off x="6105525" y="20478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874" name="Group 283">
          <a:extLst>
            <a:ext uri="{FF2B5EF4-FFF2-40B4-BE49-F238E27FC236}">
              <a16:creationId xmlns:a16="http://schemas.microsoft.com/office/drawing/2014/main" id="{EF6C9C41-E9B0-43B9-A8FD-38971739A9B2}"/>
            </a:ext>
          </a:extLst>
        </xdr:cNvPr>
        <xdr:cNvGrpSpPr>
          <a:grpSpLocks/>
        </xdr:cNvGrpSpPr>
      </xdr:nvGrpSpPr>
      <xdr:grpSpPr bwMode="auto">
        <a:xfrm>
          <a:off x="6008158" y="2342092"/>
          <a:ext cx="506942" cy="76200"/>
          <a:chOff x="667" y="101"/>
          <a:chExt cx="53" cy="8"/>
        </a:xfrm>
      </xdr:grpSpPr>
      <xdr:sp macro="" textlink="">
        <xdr:nvSpPr>
          <xdr:cNvPr id="875" name="Freeform 284">
            <a:extLst>
              <a:ext uri="{FF2B5EF4-FFF2-40B4-BE49-F238E27FC236}">
                <a16:creationId xmlns:a16="http://schemas.microsoft.com/office/drawing/2014/main" id="{59989FAF-61FB-48D1-86A0-51301A445E7D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76" name="Freeform 285">
            <a:extLst>
              <a:ext uri="{FF2B5EF4-FFF2-40B4-BE49-F238E27FC236}">
                <a16:creationId xmlns:a16="http://schemas.microsoft.com/office/drawing/2014/main" id="{5369A949-6DFC-4206-8ACA-553DE5C3E90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877" name="Group 286">
          <a:extLst>
            <a:ext uri="{FF2B5EF4-FFF2-40B4-BE49-F238E27FC236}">
              <a16:creationId xmlns:a16="http://schemas.microsoft.com/office/drawing/2014/main" id="{6D603D16-274F-4B71-910F-52B60C164981}"/>
            </a:ext>
          </a:extLst>
        </xdr:cNvPr>
        <xdr:cNvGrpSpPr>
          <a:grpSpLocks/>
        </xdr:cNvGrpSpPr>
      </xdr:nvGrpSpPr>
      <xdr:grpSpPr bwMode="auto">
        <a:xfrm>
          <a:off x="5994551" y="2425095"/>
          <a:ext cx="504825" cy="79677"/>
          <a:chOff x="667" y="101"/>
          <a:chExt cx="53" cy="8"/>
        </a:xfrm>
      </xdr:grpSpPr>
      <xdr:sp macro="" textlink="">
        <xdr:nvSpPr>
          <xdr:cNvPr id="878" name="Freeform 287">
            <a:extLst>
              <a:ext uri="{FF2B5EF4-FFF2-40B4-BE49-F238E27FC236}">
                <a16:creationId xmlns:a16="http://schemas.microsoft.com/office/drawing/2014/main" id="{6175006C-25A3-448A-8069-5101E838231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79" name="Freeform 288">
            <a:extLst>
              <a:ext uri="{FF2B5EF4-FFF2-40B4-BE49-F238E27FC236}">
                <a16:creationId xmlns:a16="http://schemas.microsoft.com/office/drawing/2014/main" id="{143C159E-B44F-4A63-947F-3DAECF22EAD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880" name="Group 289">
          <a:extLst>
            <a:ext uri="{FF2B5EF4-FFF2-40B4-BE49-F238E27FC236}">
              <a16:creationId xmlns:a16="http://schemas.microsoft.com/office/drawing/2014/main" id="{DDDBC438-5EAB-46A1-BD34-822E386FAA38}"/>
            </a:ext>
          </a:extLst>
        </xdr:cNvPr>
        <xdr:cNvGrpSpPr>
          <a:grpSpLocks/>
        </xdr:cNvGrpSpPr>
      </xdr:nvGrpSpPr>
      <xdr:grpSpPr bwMode="auto">
        <a:xfrm>
          <a:off x="5989108" y="2244725"/>
          <a:ext cx="504825" cy="78317"/>
          <a:chOff x="667" y="101"/>
          <a:chExt cx="53" cy="8"/>
        </a:xfrm>
      </xdr:grpSpPr>
      <xdr:sp macro="" textlink="">
        <xdr:nvSpPr>
          <xdr:cNvPr id="881" name="Freeform 290">
            <a:extLst>
              <a:ext uri="{FF2B5EF4-FFF2-40B4-BE49-F238E27FC236}">
                <a16:creationId xmlns:a16="http://schemas.microsoft.com/office/drawing/2014/main" id="{9A9EA01D-E1D8-427D-89AD-56026F95FE8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2" name="Freeform 291">
            <a:extLst>
              <a:ext uri="{FF2B5EF4-FFF2-40B4-BE49-F238E27FC236}">
                <a16:creationId xmlns:a16="http://schemas.microsoft.com/office/drawing/2014/main" id="{E3218AAE-9008-487D-881B-6F35BBEF3F4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883" name="Group 292">
          <a:extLst>
            <a:ext uri="{FF2B5EF4-FFF2-40B4-BE49-F238E27FC236}">
              <a16:creationId xmlns:a16="http://schemas.microsoft.com/office/drawing/2014/main" id="{D5B83204-75F3-4C33-ACE2-A59C761B7B48}"/>
            </a:ext>
          </a:extLst>
        </xdr:cNvPr>
        <xdr:cNvGrpSpPr>
          <a:grpSpLocks/>
        </xdr:cNvGrpSpPr>
      </xdr:nvGrpSpPr>
      <xdr:grpSpPr bwMode="auto">
        <a:xfrm>
          <a:off x="6743700" y="2244725"/>
          <a:ext cx="473075" cy="78317"/>
          <a:chOff x="667" y="101"/>
          <a:chExt cx="53" cy="8"/>
        </a:xfrm>
      </xdr:grpSpPr>
      <xdr:sp macro="" textlink="">
        <xdr:nvSpPr>
          <xdr:cNvPr id="884" name="Freeform 293">
            <a:extLst>
              <a:ext uri="{FF2B5EF4-FFF2-40B4-BE49-F238E27FC236}">
                <a16:creationId xmlns:a16="http://schemas.microsoft.com/office/drawing/2014/main" id="{B2402916-A7CA-46EC-9BA9-EADAFC75A20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5" name="Freeform 294">
            <a:extLst>
              <a:ext uri="{FF2B5EF4-FFF2-40B4-BE49-F238E27FC236}">
                <a16:creationId xmlns:a16="http://schemas.microsoft.com/office/drawing/2014/main" id="{0E8346B0-4323-48B8-8681-CA38E4798097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886" name="Group 295">
          <a:extLst>
            <a:ext uri="{FF2B5EF4-FFF2-40B4-BE49-F238E27FC236}">
              <a16:creationId xmlns:a16="http://schemas.microsoft.com/office/drawing/2014/main" id="{29803E1A-CDED-44B1-88FB-58DE7C2A83A0}"/>
            </a:ext>
          </a:extLst>
        </xdr:cNvPr>
        <xdr:cNvGrpSpPr>
          <a:grpSpLocks/>
        </xdr:cNvGrpSpPr>
      </xdr:nvGrpSpPr>
      <xdr:grpSpPr bwMode="auto">
        <a:xfrm>
          <a:off x="6753225" y="2439458"/>
          <a:ext cx="438150" cy="76200"/>
          <a:chOff x="667" y="101"/>
          <a:chExt cx="53" cy="8"/>
        </a:xfrm>
      </xdr:grpSpPr>
      <xdr:sp macro="" textlink="">
        <xdr:nvSpPr>
          <xdr:cNvPr id="887" name="Freeform 296">
            <a:extLst>
              <a:ext uri="{FF2B5EF4-FFF2-40B4-BE49-F238E27FC236}">
                <a16:creationId xmlns:a16="http://schemas.microsoft.com/office/drawing/2014/main" id="{F7D9FAD0-1A7E-457C-8F1B-771676A7AB8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8" name="Freeform 297">
            <a:extLst>
              <a:ext uri="{FF2B5EF4-FFF2-40B4-BE49-F238E27FC236}">
                <a16:creationId xmlns:a16="http://schemas.microsoft.com/office/drawing/2014/main" id="{C737655C-FA52-4E92-8D9D-9B15F26198C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889" name="Group 298">
          <a:extLst>
            <a:ext uri="{FF2B5EF4-FFF2-40B4-BE49-F238E27FC236}">
              <a16:creationId xmlns:a16="http://schemas.microsoft.com/office/drawing/2014/main" id="{0A4D25C9-FB8E-4608-A086-E3DB52DB9CBE}"/>
            </a:ext>
          </a:extLst>
        </xdr:cNvPr>
        <xdr:cNvGrpSpPr>
          <a:grpSpLocks/>
        </xdr:cNvGrpSpPr>
      </xdr:nvGrpSpPr>
      <xdr:grpSpPr bwMode="auto">
        <a:xfrm>
          <a:off x="6753225" y="2342092"/>
          <a:ext cx="438150" cy="76200"/>
          <a:chOff x="667" y="101"/>
          <a:chExt cx="53" cy="8"/>
        </a:xfrm>
      </xdr:grpSpPr>
      <xdr:sp macro="" textlink="">
        <xdr:nvSpPr>
          <xdr:cNvPr id="890" name="Freeform 299">
            <a:extLst>
              <a:ext uri="{FF2B5EF4-FFF2-40B4-BE49-F238E27FC236}">
                <a16:creationId xmlns:a16="http://schemas.microsoft.com/office/drawing/2014/main" id="{28CDB393-9171-4EAD-9D1E-DAFDF9237FE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91" name="Freeform 300">
            <a:extLst>
              <a:ext uri="{FF2B5EF4-FFF2-40B4-BE49-F238E27FC236}">
                <a16:creationId xmlns:a16="http://schemas.microsoft.com/office/drawing/2014/main" id="{991AC72F-E262-4AE9-8F77-254DD1D2FD4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303290</xdr:colOff>
      <xdr:row>16</xdr:row>
      <xdr:rowOff>8250</xdr:rowOff>
    </xdr:from>
    <xdr:ext cx="516059" cy="149698"/>
    <xdr:sp macro="" textlink="">
      <xdr:nvSpPr>
        <xdr:cNvPr id="892" name="Text Box 777">
          <a:extLst>
            <a:ext uri="{FF2B5EF4-FFF2-40B4-BE49-F238E27FC236}">
              <a16:creationId xmlns:a16="http://schemas.microsoft.com/office/drawing/2014/main" id="{E0F03C46-D560-437D-A7C5-A3B69DDD9246}"/>
            </a:ext>
          </a:extLst>
        </xdr:cNvPr>
        <xdr:cNvSpPr txBox="1">
          <a:spLocks noChangeArrowheads="1"/>
        </xdr:cNvSpPr>
      </xdr:nvSpPr>
      <xdr:spPr bwMode="auto">
        <a:xfrm>
          <a:off x="6094490" y="27514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893" name="Text Box 780">
          <a:extLst>
            <a:ext uri="{FF2B5EF4-FFF2-40B4-BE49-F238E27FC236}">
              <a16:creationId xmlns:a16="http://schemas.microsoft.com/office/drawing/2014/main" id="{00D7808E-8E63-4C8E-BF62-017AF99C6E1A}"/>
            </a:ext>
          </a:extLst>
        </xdr:cNvPr>
        <xdr:cNvSpPr txBox="1">
          <a:spLocks noChangeArrowheads="1"/>
        </xdr:cNvSpPr>
      </xdr:nvSpPr>
      <xdr:spPr bwMode="auto">
        <a:xfrm>
          <a:off x="66675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894" name="Line 781">
          <a:extLst>
            <a:ext uri="{FF2B5EF4-FFF2-40B4-BE49-F238E27FC236}">
              <a16:creationId xmlns:a16="http://schemas.microsoft.com/office/drawing/2014/main" id="{7E82C58E-0C46-491C-AB66-8880AEA789ED}"/>
            </a:ext>
          </a:extLst>
        </xdr:cNvPr>
        <xdr:cNvSpPr>
          <a:spLocks noChangeShapeType="1"/>
        </xdr:cNvSpPr>
      </xdr:nvSpPr>
      <xdr:spPr bwMode="auto">
        <a:xfrm flipV="1">
          <a:off x="671830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138339</xdr:colOff>
      <xdr:row>12</xdr:row>
      <xdr:rowOff>57150</xdr:rowOff>
    </xdr:from>
    <xdr:to>
      <xdr:col>10</xdr:col>
      <xdr:colOff>309789</xdr:colOff>
      <xdr:row>14</xdr:row>
      <xdr:rowOff>161925</xdr:rowOff>
    </xdr:to>
    <xdr:grpSp>
      <xdr:nvGrpSpPr>
        <xdr:cNvPr id="895" name="Group 795">
          <a:extLst>
            <a:ext uri="{FF2B5EF4-FFF2-40B4-BE49-F238E27FC236}">
              <a16:creationId xmlns:a16="http://schemas.microsoft.com/office/drawing/2014/main" id="{2D2CA897-B8F6-4A34-A1F5-02AECDA4C80E}"/>
            </a:ext>
          </a:extLst>
        </xdr:cNvPr>
        <xdr:cNvGrpSpPr>
          <a:grpSpLocks/>
        </xdr:cNvGrpSpPr>
      </xdr:nvGrpSpPr>
      <xdr:grpSpPr bwMode="auto">
        <a:xfrm>
          <a:off x="6653439" y="2139950"/>
          <a:ext cx="171450" cy="451908"/>
          <a:chOff x="851" y="295"/>
          <a:chExt cx="18" cy="47"/>
        </a:xfrm>
      </xdr:grpSpPr>
      <xdr:sp macro="" textlink="">
        <xdr:nvSpPr>
          <xdr:cNvPr id="896" name="Freeform 796">
            <a:extLst>
              <a:ext uri="{FF2B5EF4-FFF2-40B4-BE49-F238E27FC236}">
                <a16:creationId xmlns:a16="http://schemas.microsoft.com/office/drawing/2014/main" id="{68FA9939-A8BD-46E6-A095-ABA1C80A7021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7" name="Freeform 797">
            <a:extLst>
              <a:ext uri="{FF2B5EF4-FFF2-40B4-BE49-F238E27FC236}">
                <a16:creationId xmlns:a16="http://schemas.microsoft.com/office/drawing/2014/main" id="{C7846B81-2EF7-4F5D-9CCC-0BD398D61DA5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676945</xdr:colOff>
      <xdr:row>11</xdr:row>
      <xdr:rowOff>98880</xdr:rowOff>
    </xdr:from>
    <xdr:to>
      <xdr:col>11</xdr:col>
      <xdr:colOff>385</xdr:colOff>
      <xdr:row>16</xdr:row>
      <xdr:rowOff>45357</xdr:rowOff>
    </xdr:to>
    <xdr:grpSp>
      <xdr:nvGrpSpPr>
        <xdr:cNvPr id="898" name="Group 278">
          <a:extLst>
            <a:ext uri="{FF2B5EF4-FFF2-40B4-BE49-F238E27FC236}">
              <a16:creationId xmlns:a16="http://schemas.microsoft.com/office/drawing/2014/main" id="{A954FA74-06B2-4040-96B0-2259A3B472FF}"/>
            </a:ext>
          </a:extLst>
        </xdr:cNvPr>
        <xdr:cNvGrpSpPr>
          <a:grpSpLocks/>
        </xdr:cNvGrpSpPr>
      </xdr:nvGrpSpPr>
      <xdr:grpSpPr bwMode="auto">
        <a:xfrm>
          <a:off x="6485078" y="2008113"/>
          <a:ext cx="737374" cy="814311"/>
          <a:chOff x="721" y="204"/>
          <a:chExt cx="84" cy="95"/>
        </a:xfrm>
      </xdr:grpSpPr>
      <xdr:sp macro="" textlink="">
        <xdr:nvSpPr>
          <xdr:cNvPr id="899" name="Freeform 279">
            <a:extLst>
              <a:ext uri="{FF2B5EF4-FFF2-40B4-BE49-F238E27FC236}">
                <a16:creationId xmlns:a16="http://schemas.microsoft.com/office/drawing/2014/main" id="{3238AD87-F89D-46DF-A493-72065244640F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0" name="Freeform 280">
            <a:extLst>
              <a:ext uri="{FF2B5EF4-FFF2-40B4-BE49-F238E27FC236}">
                <a16:creationId xmlns:a16="http://schemas.microsoft.com/office/drawing/2014/main" id="{4DDA6861-2CE1-4662-8A74-14950FF685AF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1" name="Freeform 281">
            <a:extLst>
              <a:ext uri="{FF2B5EF4-FFF2-40B4-BE49-F238E27FC236}">
                <a16:creationId xmlns:a16="http://schemas.microsoft.com/office/drawing/2014/main" id="{3FBFF80F-DFFB-4572-BB10-DACFE7E98446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88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3" h="9940">
                <a:moveTo>
                  <a:pt x="0" y="9940"/>
                </a:moveTo>
                <a:lnTo>
                  <a:pt x="0" y="120"/>
                </a:lnTo>
                <a:lnTo>
                  <a:pt x="14143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02" name="Oval 282">
            <a:extLst>
              <a:ext uri="{FF2B5EF4-FFF2-40B4-BE49-F238E27FC236}">
                <a16:creationId xmlns:a16="http://schemas.microsoft.com/office/drawing/2014/main" id="{2DD1394B-5872-4F09-9445-033F83FB7E56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903" name="Text Box 777">
          <a:extLst>
            <a:ext uri="{FF2B5EF4-FFF2-40B4-BE49-F238E27FC236}">
              <a16:creationId xmlns:a16="http://schemas.microsoft.com/office/drawing/2014/main" id="{769A099D-ED72-4064-8723-E539787CB7C2}"/>
            </a:ext>
          </a:extLst>
        </xdr:cNvPr>
        <xdr:cNvSpPr txBox="1">
          <a:spLocks noChangeArrowheads="1"/>
        </xdr:cNvSpPr>
      </xdr:nvSpPr>
      <xdr:spPr bwMode="auto">
        <a:xfrm>
          <a:off x="610040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10</xdr:col>
      <xdr:colOff>61556</xdr:colOff>
      <xdr:row>13</xdr:row>
      <xdr:rowOff>38890</xdr:rowOff>
    </xdr:from>
    <xdr:to>
      <xdr:col>10</xdr:col>
      <xdr:colOff>307005</xdr:colOff>
      <xdr:row>14</xdr:row>
      <xdr:rowOff>80820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0C697F8C-59D6-4E45-A172-6485E17AFEED}"/>
            </a:ext>
          </a:extLst>
        </xdr:cNvPr>
        <xdr:cNvSpPr/>
      </xdr:nvSpPr>
      <xdr:spPr bwMode="auto">
        <a:xfrm>
          <a:off x="6557606" y="22677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905" name="Text Box 777">
          <a:extLst>
            <a:ext uri="{FF2B5EF4-FFF2-40B4-BE49-F238E27FC236}">
              <a16:creationId xmlns:a16="http://schemas.microsoft.com/office/drawing/2014/main" id="{FC703795-DAE7-421A-A64D-4A780101E990}"/>
            </a:ext>
          </a:extLst>
        </xdr:cNvPr>
        <xdr:cNvSpPr txBox="1">
          <a:spLocks noChangeArrowheads="1"/>
        </xdr:cNvSpPr>
      </xdr:nvSpPr>
      <xdr:spPr bwMode="auto">
        <a:xfrm>
          <a:off x="681355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906" name="Freeform 280">
          <a:extLst>
            <a:ext uri="{FF2B5EF4-FFF2-40B4-BE49-F238E27FC236}">
              <a16:creationId xmlns:a16="http://schemas.microsoft.com/office/drawing/2014/main" id="{928B43DC-A319-403F-BE1E-8D76745CCF9E}"/>
            </a:ext>
          </a:extLst>
        </xdr:cNvPr>
        <xdr:cNvSpPr>
          <a:spLocks/>
        </xdr:cNvSpPr>
      </xdr:nvSpPr>
      <xdr:spPr bwMode="auto">
        <a:xfrm flipH="1" flipV="1">
          <a:off x="689292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907" name="Freeform 279">
          <a:extLst>
            <a:ext uri="{FF2B5EF4-FFF2-40B4-BE49-F238E27FC236}">
              <a16:creationId xmlns:a16="http://schemas.microsoft.com/office/drawing/2014/main" id="{BC0CE0BA-BCEB-4D7E-8D1F-A79E6AD3E42B}"/>
            </a:ext>
          </a:extLst>
        </xdr:cNvPr>
        <xdr:cNvSpPr>
          <a:spLocks/>
        </xdr:cNvSpPr>
      </xdr:nvSpPr>
      <xdr:spPr bwMode="auto">
        <a:xfrm>
          <a:off x="678815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656159</xdr:colOff>
      <xdr:row>12</xdr:row>
      <xdr:rowOff>29631</xdr:rowOff>
    </xdr:from>
    <xdr:to>
      <xdr:col>10</xdr:col>
      <xdr:colOff>120401</xdr:colOff>
      <xdr:row>12</xdr:row>
      <xdr:rowOff>157658</xdr:rowOff>
    </xdr:to>
    <xdr:pic>
      <xdr:nvPicPr>
        <xdr:cNvPr id="908" name="図 907">
          <a:extLst>
            <a:ext uri="{FF2B5EF4-FFF2-40B4-BE49-F238E27FC236}">
              <a16:creationId xmlns:a16="http://schemas.microsoft.com/office/drawing/2014/main" id="{4619E26B-9336-4BB1-82C7-BF4F4C549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447359" y="2087031"/>
          <a:ext cx="169092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909" name="Line 781">
          <a:extLst>
            <a:ext uri="{FF2B5EF4-FFF2-40B4-BE49-F238E27FC236}">
              <a16:creationId xmlns:a16="http://schemas.microsoft.com/office/drawing/2014/main" id="{366E374F-2AE4-43FB-9CE1-885D880A6B7B}"/>
            </a:ext>
          </a:extLst>
        </xdr:cNvPr>
        <xdr:cNvSpPr>
          <a:spLocks noChangeShapeType="1"/>
        </xdr:cNvSpPr>
      </xdr:nvSpPr>
      <xdr:spPr bwMode="auto">
        <a:xfrm flipH="1" flipV="1">
          <a:off x="6855884" y="207010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910" name="Oval 782">
          <a:extLst>
            <a:ext uri="{FF2B5EF4-FFF2-40B4-BE49-F238E27FC236}">
              <a16:creationId xmlns:a16="http://schemas.microsoft.com/office/drawing/2014/main" id="{50E3B05B-8FD1-4E90-ACFF-DDF18DD7BC14}"/>
            </a:ext>
          </a:extLst>
        </xdr:cNvPr>
        <xdr:cNvSpPr>
          <a:spLocks noChangeArrowheads="1"/>
        </xdr:cNvSpPr>
      </xdr:nvSpPr>
      <xdr:spPr bwMode="auto">
        <a:xfrm>
          <a:off x="6475044" y="2590801"/>
          <a:ext cx="4440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349252</xdr:colOff>
      <xdr:row>11</xdr:row>
      <xdr:rowOff>4535</xdr:rowOff>
    </xdr:from>
    <xdr:to>
      <xdr:col>9</xdr:col>
      <xdr:colOff>594701</xdr:colOff>
      <xdr:row>12</xdr:row>
      <xdr:rowOff>55862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E86AC235-9AAF-42D7-BAAE-B0A9BC4B476A}"/>
            </a:ext>
          </a:extLst>
        </xdr:cNvPr>
        <xdr:cNvSpPr/>
      </xdr:nvSpPr>
      <xdr:spPr bwMode="auto">
        <a:xfrm>
          <a:off x="6140452" y="1890485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58894</xdr:colOff>
      <xdr:row>11</xdr:row>
      <xdr:rowOff>9073</xdr:rowOff>
    </xdr:from>
    <xdr:ext cx="294450" cy="45719"/>
    <xdr:sp macro="" textlink="">
      <xdr:nvSpPr>
        <xdr:cNvPr id="912" name="Text Box 1664">
          <a:extLst>
            <a:ext uri="{FF2B5EF4-FFF2-40B4-BE49-F238E27FC236}">
              <a16:creationId xmlns:a16="http://schemas.microsoft.com/office/drawing/2014/main" id="{7AEE744F-C913-43EE-9A0F-2F2BFE852F4F}"/>
            </a:ext>
          </a:extLst>
        </xdr:cNvPr>
        <xdr:cNvSpPr txBox="1">
          <a:spLocks noChangeArrowheads="1"/>
        </xdr:cNvSpPr>
      </xdr:nvSpPr>
      <xdr:spPr bwMode="auto">
        <a:xfrm>
          <a:off x="211294" y="1895023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101186</xdr:rowOff>
    </xdr:from>
    <xdr:to>
      <xdr:col>1</xdr:col>
      <xdr:colOff>184597</xdr:colOff>
      <xdr:row>12</xdr:row>
      <xdr:rowOff>56245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BCA8516D-8097-43A5-AC90-AF671267823B}"/>
            </a:ext>
          </a:extLst>
        </xdr:cNvPr>
        <xdr:cNvSpPr/>
      </xdr:nvSpPr>
      <xdr:spPr bwMode="auto">
        <a:xfrm>
          <a:off x="201854" y="198713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272161</xdr:colOff>
      <xdr:row>11</xdr:row>
      <xdr:rowOff>107547</xdr:rowOff>
    </xdr:from>
    <xdr:to>
      <xdr:col>1</xdr:col>
      <xdr:colOff>414843</xdr:colOff>
      <xdr:row>12</xdr:row>
      <xdr:rowOff>57778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DB677025-B836-4DCE-9F49-414D12A19A4C}"/>
            </a:ext>
          </a:extLst>
        </xdr:cNvPr>
        <xdr:cNvSpPr/>
      </xdr:nvSpPr>
      <xdr:spPr bwMode="auto">
        <a:xfrm>
          <a:off x="424561" y="1993497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41774</xdr:colOff>
      <xdr:row>12</xdr:row>
      <xdr:rowOff>113419</xdr:rowOff>
    </xdr:from>
    <xdr:ext cx="238125" cy="83552"/>
    <xdr:sp macro="" textlink="">
      <xdr:nvSpPr>
        <xdr:cNvPr id="915" name="Text Box 1301">
          <a:extLst>
            <a:ext uri="{FF2B5EF4-FFF2-40B4-BE49-F238E27FC236}">
              <a16:creationId xmlns:a16="http://schemas.microsoft.com/office/drawing/2014/main" id="{B8A24EAE-8B96-4E96-B619-D4D1A7EBDD0C}"/>
            </a:ext>
          </a:extLst>
        </xdr:cNvPr>
        <xdr:cNvSpPr txBox="1">
          <a:spLocks noChangeArrowheads="1"/>
        </xdr:cNvSpPr>
      </xdr:nvSpPr>
      <xdr:spPr bwMode="auto">
        <a:xfrm>
          <a:off x="194174" y="2170819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7</xdr:col>
      <xdr:colOff>423132</xdr:colOff>
      <xdr:row>18</xdr:row>
      <xdr:rowOff>111190</xdr:rowOff>
    </xdr:from>
    <xdr:to>
      <xdr:col>7</xdr:col>
      <xdr:colOff>647347</xdr:colOff>
      <xdr:row>19</xdr:row>
      <xdr:rowOff>142876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E56A6FF5-7B33-4196-97E8-6AFCEFBF96F2}"/>
            </a:ext>
          </a:extLst>
        </xdr:cNvPr>
        <xdr:cNvSpPr/>
      </xdr:nvSpPr>
      <xdr:spPr bwMode="auto">
        <a:xfrm>
          <a:off x="4804632" y="3197290"/>
          <a:ext cx="224215" cy="203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27512</xdr:colOff>
      <xdr:row>22</xdr:row>
      <xdr:rowOff>64205</xdr:rowOff>
    </xdr:from>
    <xdr:to>
      <xdr:col>8</xdr:col>
      <xdr:colOff>272961</xdr:colOff>
      <xdr:row>23</xdr:row>
      <xdr:rowOff>106135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FB6530CD-8126-4B01-A5D3-18D3FCDED7DD}"/>
            </a:ext>
          </a:extLst>
        </xdr:cNvPr>
        <xdr:cNvSpPr/>
      </xdr:nvSpPr>
      <xdr:spPr bwMode="auto">
        <a:xfrm>
          <a:off x="5113862" y="383610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4254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357754C5-354C-4EA4-B8D3-D790A11B1068}"/>
            </a:ext>
          </a:extLst>
        </xdr:cNvPr>
        <xdr:cNvSpPr/>
      </xdr:nvSpPr>
      <xdr:spPr bwMode="auto">
        <a:xfrm>
          <a:off x="1566354" y="2930525"/>
          <a:ext cx="167196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5</xdr:col>
      <xdr:colOff>3674</xdr:colOff>
      <xdr:row>17</xdr:row>
      <xdr:rowOff>17139</xdr:rowOff>
    </xdr:from>
    <xdr:to>
      <xdr:col>5</xdr:col>
      <xdr:colOff>184150</xdr:colOff>
      <xdr:row>17</xdr:row>
      <xdr:rowOff>163560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id="{44EED02C-5B86-4054-8EFD-AA3B3D2810F2}"/>
            </a:ext>
          </a:extLst>
        </xdr:cNvPr>
        <xdr:cNvSpPr/>
      </xdr:nvSpPr>
      <xdr:spPr bwMode="auto">
        <a:xfrm>
          <a:off x="2975474" y="2931789"/>
          <a:ext cx="180476" cy="1464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7327</xdr:rowOff>
    </xdr:from>
    <xdr:to>
      <xdr:col>7</xdr:col>
      <xdr:colOff>172315</xdr:colOff>
      <xdr:row>17</xdr:row>
      <xdr:rowOff>159727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B5A05581-06A9-4091-8CA2-5CE47F238AA8}"/>
            </a:ext>
          </a:extLst>
        </xdr:cNvPr>
        <xdr:cNvSpPr/>
      </xdr:nvSpPr>
      <xdr:spPr bwMode="auto">
        <a:xfrm>
          <a:off x="438150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642330</xdr:colOff>
      <xdr:row>22</xdr:row>
      <xdr:rowOff>5230</xdr:rowOff>
    </xdr:from>
    <xdr:to>
      <xdr:col>2</xdr:col>
      <xdr:colOff>136773</xdr:colOff>
      <xdr:row>24</xdr:row>
      <xdr:rowOff>5232</xdr:rowOff>
    </xdr:to>
    <xdr:sp macro="" textlink="">
      <xdr:nvSpPr>
        <xdr:cNvPr id="921" name="Line 217">
          <a:extLst>
            <a:ext uri="{FF2B5EF4-FFF2-40B4-BE49-F238E27FC236}">
              <a16:creationId xmlns:a16="http://schemas.microsoft.com/office/drawing/2014/main" id="{5BE30671-E033-4C61-982E-62A3FF2DDE12}"/>
            </a:ext>
          </a:extLst>
        </xdr:cNvPr>
        <xdr:cNvSpPr>
          <a:spLocks noChangeShapeType="1"/>
        </xdr:cNvSpPr>
      </xdr:nvSpPr>
      <xdr:spPr bwMode="auto">
        <a:xfrm flipV="1">
          <a:off x="794730" y="3777130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167196</xdr:colOff>
      <xdr:row>20</xdr:row>
      <xdr:rowOff>58005</xdr:rowOff>
    </xdr:from>
    <xdr:ext cx="334873" cy="146104"/>
    <xdr:sp macro="" textlink="">
      <xdr:nvSpPr>
        <xdr:cNvPr id="922" name="Text Box 1004">
          <a:extLst>
            <a:ext uri="{FF2B5EF4-FFF2-40B4-BE49-F238E27FC236}">
              <a16:creationId xmlns:a16="http://schemas.microsoft.com/office/drawing/2014/main" id="{049B848E-139F-4C92-A34F-96CE1EE70FDD}"/>
            </a:ext>
          </a:extLst>
        </xdr:cNvPr>
        <xdr:cNvSpPr txBox="1">
          <a:spLocks noChangeArrowheads="1"/>
        </xdr:cNvSpPr>
      </xdr:nvSpPr>
      <xdr:spPr bwMode="auto">
        <a:xfrm>
          <a:off x="319596" y="3487005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298647</xdr:colOff>
      <xdr:row>19</xdr:row>
      <xdr:rowOff>166947</xdr:rowOff>
    </xdr:from>
    <xdr:to>
      <xdr:col>2</xdr:col>
      <xdr:colOff>433090</xdr:colOff>
      <xdr:row>20</xdr:row>
      <xdr:rowOff>116002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id="{F18FF20B-9EC5-441E-839A-02081E305935}"/>
            </a:ext>
          </a:extLst>
        </xdr:cNvPr>
        <xdr:cNvSpPr/>
      </xdr:nvSpPr>
      <xdr:spPr bwMode="auto">
        <a:xfrm>
          <a:off x="1155897" y="3424497"/>
          <a:ext cx="134443" cy="120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id="{89446BC4-4F38-4336-8E00-CD082029C826}"/>
            </a:ext>
          </a:extLst>
        </xdr:cNvPr>
        <xdr:cNvSpPr/>
      </xdr:nvSpPr>
      <xdr:spPr bwMode="auto">
        <a:xfrm>
          <a:off x="149535" y="292798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474164</xdr:colOff>
      <xdr:row>23</xdr:row>
      <xdr:rowOff>43262</xdr:rowOff>
    </xdr:from>
    <xdr:to>
      <xdr:col>2</xdr:col>
      <xdr:colOff>648609</xdr:colOff>
      <xdr:row>24</xdr:row>
      <xdr:rowOff>18143</xdr:rowOff>
    </xdr:to>
    <xdr:sp macro="" textlink="">
      <xdr:nvSpPr>
        <xdr:cNvPr id="925" name="六角形 924">
          <a:extLst>
            <a:ext uri="{FF2B5EF4-FFF2-40B4-BE49-F238E27FC236}">
              <a16:creationId xmlns:a16="http://schemas.microsoft.com/office/drawing/2014/main" id="{A3263EAB-5219-4ED3-9554-57970811FBF0}"/>
            </a:ext>
          </a:extLst>
        </xdr:cNvPr>
        <xdr:cNvSpPr/>
      </xdr:nvSpPr>
      <xdr:spPr bwMode="auto">
        <a:xfrm>
          <a:off x="1331414" y="3986612"/>
          <a:ext cx="174445" cy="1463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656994</xdr:colOff>
      <xdr:row>18</xdr:row>
      <xdr:rowOff>151751</xdr:rowOff>
    </xdr:from>
    <xdr:ext cx="303893" cy="154215"/>
    <xdr:sp macro="" textlink="">
      <xdr:nvSpPr>
        <xdr:cNvPr id="926" name="Text Box 1123">
          <a:extLst>
            <a:ext uri="{FF2B5EF4-FFF2-40B4-BE49-F238E27FC236}">
              <a16:creationId xmlns:a16="http://schemas.microsoft.com/office/drawing/2014/main" id="{0488F3BF-26CC-4918-9DA0-A896531A277D}"/>
            </a:ext>
          </a:extLst>
        </xdr:cNvPr>
        <xdr:cNvSpPr txBox="1">
          <a:spLocks noChangeArrowheads="1"/>
        </xdr:cNvSpPr>
      </xdr:nvSpPr>
      <xdr:spPr bwMode="auto">
        <a:xfrm>
          <a:off x="809394" y="3237851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9069</xdr:colOff>
      <xdr:row>17</xdr:row>
      <xdr:rowOff>81647</xdr:rowOff>
    </xdr:from>
    <xdr:to>
      <xdr:col>2</xdr:col>
      <xdr:colOff>580569</xdr:colOff>
      <xdr:row>25</xdr:row>
      <xdr:rowOff>63501</xdr:rowOff>
    </xdr:to>
    <xdr:grpSp>
      <xdr:nvGrpSpPr>
        <xdr:cNvPr id="927" name="グループ化 926">
          <a:extLst>
            <a:ext uri="{FF2B5EF4-FFF2-40B4-BE49-F238E27FC236}">
              <a16:creationId xmlns:a16="http://schemas.microsoft.com/office/drawing/2014/main" id="{3C6F0EE6-0E0F-41D4-BDB0-334EA3750E39}"/>
            </a:ext>
          </a:extLst>
        </xdr:cNvPr>
        <xdr:cNvGrpSpPr/>
      </xdr:nvGrpSpPr>
      <xdr:grpSpPr>
        <a:xfrm>
          <a:off x="161469" y="3032280"/>
          <a:ext cx="1278467" cy="1370388"/>
          <a:chOff x="194539" y="2962227"/>
          <a:chExt cx="1218031" cy="1399682"/>
        </a:xfrm>
      </xdr:grpSpPr>
      <xdr:sp macro="" textlink="">
        <xdr:nvSpPr>
          <xdr:cNvPr id="928" name="Line 218">
            <a:extLst>
              <a:ext uri="{FF2B5EF4-FFF2-40B4-BE49-F238E27FC236}">
                <a16:creationId xmlns:a16="http://schemas.microsoft.com/office/drawing/2014/main" id="{80350AD0-72C0-4F8E-AC78-E0E13A6744A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8183" y="3412324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9" name="Freeform 219">
            <a:extLst>
              <a:ext uri="{FF2B5EF4-FFF2-40B4-BE49-F238E27FC236}">
                <a16:creationId xmlns:a16="http://schemas.microsoft.com/office/drawing/2014/main" id="{DECB640C-1B2D-42D5-B911-9DF38296278F}"/>
              </a:ext>
            </a:extLst>
          </xdr:cNvPr>
          <xdr:cNvSpPr>
            <a:spLocks/>
          </xdr:cNvSpPr>
        </xdr:nvSpPr>
        <xdr:spPr bwMode="auto">
          <a:xfrm flipH="1">
            <a:off x="194539" y="3403812"/>
            <a:ext cx="1132311" cy="882663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0" name="Text Box 222">
            <a:extLst>
              <a:ext uri="{FF2B5EF4-FFF2-40B4-BE49-F238E27FC236}">
                <a16:creationId xmlns:a16="http://schemas.microsoft.com/office/drawing/2014/main" id="{1536A398-C0DF-4538-8B47-2EDC26CC6F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931" name="Oval 215">
            <a:extLst>
              <a:ext uri="{FF2B5EF4-FFF2-40B4-BE49-F238E27FC236}">
                <a16:creationId xmlns:a16="http://schemas.microsoft.com/office/drawing/2014/main" id="{24B46B98-4AAE-46E1-9AF0-6063995FA530}"/>
              </a:ext>
            </a:extLst>
          </xdr:cNvPr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32" name="AutoShape 1122">
            <a:extLst>
              <a:ext uri="{FF2B5EF4-FFF2-40B4-BE49-F238E27FC236}">
                <a16:creationId xmlns:a16="http://schemas.microsoft.com/office/drawing/2014/main" id="{36CA39D7-7F95-479C-8A16-600D23526238}"/>
              </a:ext>
            </a:extLst>
          </xdr:cNvPr>
          <xdr:cNvSpPr>
            <a:spLocks/>
          </xdr:cNvSpPr>
        </xdr:nvSpPr>
        <xdr:spPr bwMode="auto">
          <a:xfrm rot="4103840" flipH="1">
            <a:off x="863712" y="3375040"/>
            <a:ext cx="405913" cy="349379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933" name="AutoShape 995">
            <a:extLst>
              <a:ext uri="{FF2B5EF4-FFF2-40B4-BE49-F238E27FC236}">
                <a16:creationId xmlns:a16="http://schemas.microsoft.com/office/drawing/2014/main" id="{F918BF3C-84FB-4EC9-92D8-9EB80B488EB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57804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20</xdr:row>
      <xdr:rowOff>7675</xdr:rowOff>
    </xdr:from>
    <xdr:ext cx="322382" cy="139212"/>
    <xdr:sp macro="" textlink="">
      <xdr:nvSpPr>
        <xdr:cNvPr id="934" name="Text Box 1004">
          <a:extLst>
            <a:ext uri="{FF2B5EF4-FFF2-40B4-BE49-F238E27FC236}">
              <a16:creationId xmlns:a16="http://schemas.microsoft.com/office/drawing/2014/main" id="{8F4F5704-1F2E-416F-9257-65D2DB70B75C}"/>
            </a:ext>
          </a:extLst>
        </xdr:cNvPr>
        <xdr:cNvSpPr txBox="1">
          <a:spLocks noChangeArrowheads="1"/>
        </xdr:cNvSpPr>
      </xdr:nvSpPr>
      <xdr:spPr bwMode="auto">
        <a:xfrm>
          <a:off x="650637" y="3436675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413553</xdr:colOff>
      <xdr:row>22</xdr:row>
      <xdr:rowOff>29760</xdr:rowOff>
    </xdr:from>
    <xdr:to>
      <xdr:col>2</xdr:col>
      <xdr:colOff>546903</xdr:colOff>
      <xdr:row>22</xdr:row>
      <xdr:rowOff>153585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9BB45FCC-03E9-434F-AA0A-5DF24C875C87}"/>
            </a:ext>
          </a:extLst>
        </xdr:cNvPr>
        <xdr:cNvSpPr>
          <a:spLocks noChangeArrowheads="1"/>
        </xdr:cNvSpPr>
      </xdr:nvSpPr>
      <xdr:spPr bwMode="auto">
        <a:xfrm>
          <a:off x="1270803" y="380166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96583</xdr:colOff>
      <xdr:row>22</xdr:row>
      <xdr:rowOff>8273</xdr:rowOff>
    </xdr:from>
    <xdr:to>
      <xdr:col>2</xdr:col>
      <xdr:colOff>377094</xdr:colOff>
      <xdr:row>25</xdr:row>
      <xdr:rowOff>514</xdr:rowOff>
    </xdr:to>
    <xdr:pic>
      <xdr:nvPicPr>
        <xdr:cNvPr id="936" name="図 935">
          <a:extLst>
            <a:ext uri="{FF2B5EF4-FFF2-40B4-BE49-F238E27FC236}">
              <a16:creationId xmlns:a16="http://schemas.microsoft.com/office/drawing/2014/main" id="{06640B0C-6366-4968-93F2-EA0732DF9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3920757">
          <a:off x="840793" y="3893213"/>
          <a:ext cx="506591" cy="280511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121344</xdr:rowOff>
    </xdr:from>
    <xdr:to>
      <xdr:col>4</xdr:col>
      <xdr:colOff>137862</xdr:colOff>
      <xdr:row>24</xdr:row>
      <xdr:rowOff>112797</xdr:rowOff>
    </xdr:to>
    <xdr:sp macro="" textlink="">
      <xdr:nvSpPr>
        <xdr:cNvPr id="937" name="Freeform 1053">
          <a:extLst>
            <a:ext uri="{FF2B5EF4-FFF2-40B4-BE49-F238E27FC236}">
              <a16:creationId xmlns:a16="http://schemas.microsoft.com/office/drawing/2014/main" id="{74DB3455-E5B0-410C-91F6-909EFA7B4B34}"/>
            </a:ext>
          </a:extLst>
        </xdr:cNvPr>
        <xdr:cNvSpPr>
          <a:spLocks/>
        </xdr:cNvSpPr>
      </xdr:nvSpPr>
      <xdr:spPr bwMode="auto">
        <a:xfrm flipH="1">
          <a:off x="1846802" y="3035994"/>
          <a:ext cx="558010" cy="119160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153266</xdr:colOff>
      <xdr:row>16</xdr:row>
      <xdr:rowOff>144303</xdr:rowOff>
    </xdr:from>
    <xdr:to>
      <xdr:col>4</xdr:col>
      <xdr:colOff>522988</xdr:colOff>
      <xdr:row>18</xdr:row>
      <xdr:rowOff>101409</xdr:rowOff>
    </xdr:to>
    <xdr:sp macro="" textlink="">
      <xdr:nvSpPr>
        <xdr:cNvPr id="938" name="Line 1054">
          <a:extLst>
            <a:ext uri="{FF2B5EF4-FFF2-40B4-BE49-F238E27FC236}">
              <a16:creationId xmlns:a16="http://schemas.microsoft.com/office/drawing/2014/main" id="{75D94F62-BED3-4BD8-99D5-985C0E13BD2A}"/>
            </a:ext>
          </a:extLst>
        </xdr:cNvPr>
        <xdr:cNvSpPr>
          <a:spLocks noChangeShapeType="1"/>
        </xdr:cNvSpPr>
      </xdr:nvSpPr>
      <xdr:spPr bwMode="auto">
        <a:xfrm rot="3000000" flipH="1">
          <a:off x="2455074" y="2852645"/>
          <a:ext cx="300006" cy="369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337823</xdr:colOff>
      <xdr:row>18</xdr:row>
      <xdr:rowOff>161687</xdr:rowOff>
    </xdr:from>
    <xdr:to>
      <xdr:col>4</xdr:col>
      <xdr:colOff>507779</xdr:colOff>
      <xdr:row>23</xdr:row>
      <xdr:rowOff>89749</xdr:rowOff>
    </xdr:to>
    <xdr:sp macro="" textlink="">
      <xdr:nvSpPr>
        <xdr:cNvPr id="939" name="Line 1055">
          <a:extLst>
            <a:ext uri="{FF2B5EF4-FFF2-40B4-BE49-F238E27FC236}">
              <a16:creationId xmlns:a16="http://schemas.microsoft.com/office/drawing/2014/main" id="{30230295-D2D1-4642-B6CD-785E4FC486F1}"/>
            </a:ext>
          </a:extLst>
        </xdr:cNvPr>
        <xdr:cNvSpPr>
          <a:spLocks noChangeShapeType="1"/>
        </xdr:cNvSpPr>
      </xdr:nvSpPr>
      <xdr:spPr bwMode="auto">
        <a:xfrm rot="3000000" flipH="1">
          <a:off x="1944670" y="320304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940" name="AutoShape 1059">
          <a:extLst>
            <a:ext uri="{FF2B5EF4-FFF2-40B4-BE49-F238E27FC236}">
              <a16:creationId xmlns:a16="http://schemas.microsoft.com/office/drawing/2014/main" id="{47A26B16-6A9B-4BE3-87F2-B9810601F30F}"/>
            </a:ext>
          </a:extLst>
        </xdr:cNvPr>
        <xdr:cNvSpPr>
          <a:spLocks noChangeArrowheads="1"/>
        </xdr:cNvSpPr>
      </xdr:nvSpPr>
      <xdr:spPr bwMode="auto">
        <a:xfrm>
          <a:off x="2346751" y="309605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258534</xdr:colOff>
      <xdr:row>20</xdr:row>
      <xdr:rowOff>90714</xdr:rowOff>
    </xdr:from>
    <xdr:to>
      <xdr:col>3</xdr:col>
      <xdr:colOff>498927</xdr:colOff>
      <xdr:row>21</xdr:row>
      <xdr:rowOff>138339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DF5618B2-18C5-4A72-90FC-342D17362387}"/>
            </a:ext>
          </a:extLst>
        </xdr:cNvPr>
        <xdr:cNvSpPr/>
      </xdr:nvSpPr>
      <xdr:spPr bwMode="auto">
        <a:xfrm>
          <a:off x="1820634" y="3519714"/>
          <a:ext cx="240393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80170</xdr:colOff>
      <xdr:row>20</xdr:row>
      <xdr:rowOff>131765</xdr:rowOff>
    </xdr:from>
    <xdr:to>
      <xdr:col>4</xdr:col>
      <xdr:colOff>215850</xdr:colOff>
      <xdr:row>21</xdr:row>
      <xdr:rowOff>104189</xdr:rowOff>
    </xdr:to>
    <xdr:sp macro="" textlink="">
      <xdr:nvSpPr>
        <xdr:cNvPr id="942" name="Oval 754">
          <a:extLst>
            <a:ext uri="{FF2B5EF4-FFF2-40B4-BE49-F238E27FC236}">
              <a16:creationId xmlns:a16="http://schemas.microsoft.com/office/drawing/2014/main" id="{FD73B4FE-2F0D-4D5C-B26C-CAA54CD1B4A0}"/>
            </a:ext>
          </a:extLst>
        </xdr:cNvPr>
        <xdr:cNvSpPr>
          <a:spLocks noChangeArrowheads="1"/>
        </xdr:cNvSpPr>
      </xdr:nvSpPr>
      <xdr:spPr bwMode="auto">
        <a:xfrm>
          <a:off x="2347120" y="356076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943" name="Text Box 1004">
          <a:extLst>
            <a:ext uri="{FF2B5EF4-FFF2-40B4-BE49-F238E27FC236}">
              <a16:creationId xmlns:a16="http://schemas.microsoft.com/office/drawing/2014/main" id="{331FFB7D-8F1E-49C5-9B1C-F6852839361A}"/>
            </a:ext>
          </a:extLst>
        </xdr:cNvPr>
        <xdr:cNvSpPr txBox="1">
          <a:spLocks noChangeArrowheads="1"/>
        </xdr:cNvSpPr>
      </xdr:nvSpPr>
      <xdr:spPr bwMode="auto">
        <a:xfrm>
          <a:off x="2289627" y="334507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41499</xdr:rowOff>
    </xdr:from>
    <xdr:to>
      <xdr:col>4</xdr:col>
      <xdr:colOff>4811</xdr:colOff>
      <xdr:row>18</xdr:row>
      <xdr:rowOff>53671</xdr:rowOff>
    </xdr:to>
    <xdr:sp macro="" textlink="">
      <xdr:nvSpPr>
        <xdr:cNvPr id="944" name="六角形 943">
          <a:extLst>
            <a:ext uri="{FF2B5EF4-FFF2-40B4-BE49-F238E27FC236}">
              <a16:creationId xmlns:a16="http://schemas.microsoft.com/office/drawing/2014/main" id="{436B215F-0CF0-4760-8B8D-8A390D4C82DC}"/>
            </a:ext>
          </a:extLst>
        </xdr:cNvPr>
        <xdr:cNvSpPr/>
      </xdr:nvSpPr>
      <xdr:spPr bwMode="auto">
        <a:xfrm>
          <a:off x="2055384" y="2956149"/>
          <a:ext cx="216377" cy="1836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123729</xdr:colOff>
      <xdr:row>17</xdr:row>
      <xdr:rowOff>119079</xdr:rowOff>
    </xdr:from>
    <xdr:to>
      <xdr:col>4</xdr:col>
      <xdr:colOff>306536</xdr:colOff>
      <xdr:row>21</xdr:row>
      <xdr:rowOff>47621</xdr:rowOff>
    </xdr:to>
    <xdr:sp macro="" textlink="">
      <xdr:nvSpPr>
        <xdr:cNvPr id="945" name="AutoShape 1122">
          <a:extLst>
            <a:ext uri="{FF2B5EF4-FFF2-40B4-BE49-F238E27FC236}">
              <a16:creationId xmlns:a16="http://schemas.microsoft.com/office/drawing/2014/main" id="{42A57C28-CE2E-4112-85DD-DB20CB78FDFB}"/>
            </a:ext>
          </a:extLst>
        </xdr:cNvPr>
        <xdr:cNvSpPr>
          <a:spLocks/>
        </xdr:cNvSpPr>
      </xdr:nvSpPr>
      <xdr:spPr bwMode="auto">
        <a:xfrm>
          <a:off x="2390679" y="3033729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184569</xdr:colOff>
      <xdr:row>19</xdr:row>
      <xdr:rowOff>115072</xdr:rowOff>
    </xdr:from>
    <xdr:ext cx="314359" cy="202426"/>
    <xdr:sp macro="" textlink="">
      <xdr:nvSpPr>
        <xdr:cNvPr id="946" name="Text Box 1123">
          <a:extLst>
            <a:ext uri="{FF2B5EF4-FFF2-40B4-BE49-F238E27FC236}">
              <a16:creationId xmlns:a16="http://schemas.microsoft.com/office/drawing/2014/main" id="{42D8471F-DE5A-4D59-B362-C16BC4E71827}"/>
            </a:ext>
          </a:extLst>
        </xdr:cNvPr>
        <xdr:cNvSpPr txBox="1">
          <a:spLocks noChangeArrowheads="1"/>
        </xdr:cNvSpPr>
      </xdr:nvSpPr>
      <xdr:spPr bwMode="auto">
        <a:xfrm>
          <a:off x="2451519" y="3372622"/>
          <a:ext cx="314359" cy="20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360176</xdr:colOff>
      <xdr:row>21</xdr:row>
      <xdr:rowOff>47624</xdr:rowOff>
    </xdr:from>
    <xdr:to>
      <xdr:col>4</xdr:col>
      <xdr:colOff>610054</xdr:colOff>
      <xdr:row>22</xdr:row>
      <xdr:rowOff>92019</xdr:rowOff>
    </xdr:to>
    <xdr:sp macro="" textlink="">
      <xdr:nvSpPr>
        <xdr:cNvPr id="947" name="六角形 946">
          <a:extLst>
            <a:ext uri="{FF2B5EF4-FFF2-40B4-BE49-F238E27FC236}">
              <a16:creationId xmlns:a16="http://schemas.microsoft.com/office/drawing/2014/main" id="{01C5FA96-001F-4EC1-93FF-1338A8E19649}"/>
            </a:ext>
          </a:extLst>
        </xdr:cNvPr>
        <xdr:cNvSpPr/>
      </xdr:nvSpPr>
      <xdr:spPr bwMode="auto">
        <a:xfrm>
          <a:off x="2627126" y="3648074"/>
          <a:ext cx="249878" cy="2158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194150</xdr:colOff>
      <xdr:row>24</xdr:row>
      <xdr:rowOff>19740</xdr:rowOff>
    </xdr:from>
    <xdr:ext cx="382335" cy="134155"/>
    <xdr:sp macro="" textlink="">
      <xdr:nvSpPr>
        <xdr:cNvPr id="948" name="Text Box 1123">
          <a:extLst>
            <a:ext uri="{FF2B5EF4-FFF2-40B4-BE49-F238E27FC236}">
              <a16:creationId xmlns:a16="http://schemas.microsoft.com/office/drawing/2014/main" id="{78352EBD-6BB7-48F3-80C9-737C42F5F917}"/>
            </a:ext>
          </a:extLst>
        </xdr:cNvPr>
        <xdr:cNvSpPr txBox="1">
          <a:spLocks noChangeArrowheads="1"/>
        </xdr:cNvSpPr>
      </xdr:nvSpPr>
      <xdr:spPr bwMode="auto">
        <a:xfrm>
          <a:off x="2461100" y="4134540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307879</xdr:colOff>
      <xdr:row>22</xdr:row>
      <xdr:rowOff>101023</xdr:rowOff>
    </xdr:to>
    <xdr:sp macro="" textlink="">
      <xdr:nvSpPr>
        <xdr:cNvPr id="949" name="六角形 948">
          <a:extLst>
            <a:ext uri="{FF2B5EF4-FFF2-40B4-BE49-F238E27FC236}">
              <a16:creationId xmlns:a16="http://schemas.microsoft.com/office/drawing/2014/main" id="{EE50DEE4-2085-4683-A3F5-F92530E30B6C}"/>
            </a:ext>
          </a:extLst>
        </xdr:cNvPr>
        <xdr:cNvSpPr/>
      </xdr:nvSpPr>
      <xdr:spPr bwMode="auto">
        <a:xfrm>
          <a:off x="2381305" y="3708733"/>
          <a:ext cx="193524" cy="1641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136204</xdr:colOff>
      <xdr:row>21</xdr:row>
      <xdr:rowOff>139163</xdr:rowOff>
    </xdr:from>
    <xdr:to>
      <xdr:col>6</xdr:col>
      <xdr:colOff>40954</xdr:colOff>
      <xdr:row>21</xdr:row>
      <xdr:rowOff>148688</xdr:rowOff>
    </xdr:to>
    <xdr:sp macro="" textlink="">
      <xdr:nvSpPr>
        <xdr:cNvPr id="950" name="Line 948">
          <a:extLst>
            <a:ext uri="{FF2B5EF4-FFF2-40B4-BE49-F238E27FC236}">
              <a16:creationId xmlns:a16="http://schemas.microsoft.com/office/drawing/2014/main" id="{19D9E4A4-6165-4447-ADFD-5A03C0B9D6AA}"/>
            </a:ext>
          </a:extLst>
        </xdr:cNvPr>
        <xdr:cNvSpPr>
          <a:spLocks noChangeShapeType="1"/>
        </xdr:cNvSpPr>
      </xdr:nvSpPr>
      <xdr:spPr bwMode="auto">
        <a:xfrm flipV="1">
          <a:off x="3108004" y="3739613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18</xdr:row>
      <xdr:rowOff>162431</xdr:rowOff>
    </xdr:from>
    <xdr:to>
      <xdr:col>5</xdr:col>
      <xdr:colOff>695045</xdr:colOff>
      <xdr:row>21</xdr:row>
      <xdr:rowOff>99647</xdr:rowOff>
    </xdr:to>
    <xdr:sp macro="" textlink="">
      <xdr:nvSpPr>
        <xdr:cNvPr id="951" name="Line 950">
          <a:extLst>
            <a:ext uri="{FF2B5EF4-FFF2-40B4-BE49-F238E27FC236}">
              <a16:creationId xmlns:a16="http://schemas.microsoft.com/office/drawing/2014/main" id="{644BA59E-B302-4C06-A5F3-33E82FE87C4E}"/>
            </a:ext>
          </a:extLst>
        </xdr:cNvPr>
        <xdr:cNvSpPr>
          <a:spLocks noChangeShapeType="1"/>
        </xdr:cNvSpPr>
      </xdr:nvSpPr>
      <xdr:spPr bwMode="auto">
        <a:xfrm flipH="1" flipV="1">
          <a:off x="3657600" y="3248531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696892</xdr:colOff>
      <xdr:row>21</xdr:row>
      <xdr:rowOff>150340</xdr:rowOff>
    </xdr:from>
    <xdr:to>
      <xdr:col>6</xdr:col>
      <xdr:colOff>697931</xdr:colOff>
      <xdr:row>24</xdr:row>
      <xdr:rowOff>137134</xdr:rowOff>
    </xdr:to>
    <xdr:sp macro="" textlink="">
      <xdr:nvSpPr>
        <xdr:cNvPr id="952" name="Freeform 413">
          <a:extLst>
            <a:ext uri="{FF2B5EF4-FFF2-40B4-BE49-F238E27FC236}">
              <a16:creationId xmlns:a16="http://schemas.microsoft.com/office/drawing/2014/main" id="{1AB8BC65-B9F9-4E86-9F9B-C197F7A8F6E2}"/>
            </a:ext>
          </a:extLst>
        </xdr:cNvPr>
        <xdr:cNvSpPr>
          <a:spLocks/>
        </xdr:cNvSpPr>
      </xdr:nvSpPr>
      <xdr:spPr bwMode="auto">
        <a:xfrm>
          <a:off x="3668692" y="3750790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19</xdr:row>
      <xdr:rowOff>67348</xdr:rowOff>
    </xdr:from>
    <xdr:to>
      <xdr:col>6</xdr:col>
      <xdr:colOff>211667</xdr:colOff>
      <xdr:row>20</xdr:row>
      <xdr:rowOff>41620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id="{0AA77EAB-3641-496A-B820-4EC1F3FE8992}"/>
            </a:ext>
          </a:extLst>
        </xdr:cNvPr>
        <xdr:cNvSpPr/>
      </xdr:nvSpPr>
      <xdr:spPr bwMode="auto">
        <a:xfrm>
          <a:off x="3673683" y="3324898"/>
          <a:ext cx="214634" cy="1457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80069</xdr:colOff>
      <xdr:row>23</xdr:row>
      <xdr:rowOff>35766</xdr:rowOff>
    </xdr:from>
    <xdr:to>
      <xdr:col>6</xdr:col>
      <xdr:colOff>312691</xdr:colOff>
      <xdr:row>24</xdr:row>
      <xdr:rowOff>44941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id="{729CB879-680E-42D0-A84E-F6BD4A4D3A47}"/>
            </a:ext>
          </a:extLst>
        </xdr:cNvPr>
        <xdr:cNvSpPr/>
      </xdr:nvSpPr>
      <xdr:spPr bwMode="auto">
        <a:xfrm>
          <a:off x="3756719" y="3979116"/>
          <a:ext cx="232622" cy="180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334449</xdr:colOff>
      <xdr:row>20</xdr:row>
      <xdr:rowOff>153228</xdr:rowOff>
    </xdr:from>
    <xdr:to>
      <xdr:col>5</xdr:col>
      <xdr:colOff>527547</xdr:colOff>
      <xdr:row>21</xdr:row>
      <xdr:rowOff>150343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BDB85405-6916-48FA-AD39-A4F525BAAF64}"/>
            </a:ext>
          </a:extLst>
        </xdr:cNvPr>
        <xdr:cNvSpPr/>
      </xdr:nvSpPr>
      <xdr:spPr bwMode="auto">
        <a:xfrm>
          <a:off x="3306249" y="3582228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250128</xdr:colOff>
      <xdr:row>20</xdr:row>
      <xdr:rowOff>140052</xdr:rowOff>
    </xdr:from>
    <xdr:to>
      <xdr:col>6</xdr:col>
      <xdr:colOff>495577</xdr:colOff>
      <xdr:row>22</xdr:row>
      <xdr:rowOff>10699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50D96CF6-5A73-4D31-985F-67324190F6FA}"/>
            </a:ext>
          </a:extLst>
        </xdr:cNvPr>
        <xdr:cNvSpPr/>
      </xdr:nvSpPr>
      <xdr:spPr bwMode="auto">
        <a:xfrm>
          <a:off x="3926778" y="3569052"/>
          <a:ext cx="245449" cy="213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643584</xdr:colOff>
      <xdr:row>19</xdr:row>
      <xdr:rowOff>157468</xdr:rowOff>
    </xdr:from>
    <xdr:to>
      <xdr:col>7</xdr:col>
      <xdr:colOff>643584</xdr:colOff>
      <xdr:row>24</xdr:row>
      <xdr:rowOff>119369</xdr:rowOff>
    </xdr:to>
    <xdr:sp macro="" textlink="">
      <xdr:nvSpPr>
        <xdr:cNvPr id="957" name="Line 128">
          <a:extLst>
            <a:ext uri="{FF2B5EF4-FFF2-40B4-BE49-F238E27FC236}">
              <a16:creationId xmlns:a16="http://schemas.microsoft.com/office/drawing/2014/main" id="{D420FFDF-C4F8-462A-9EF3-99CA45661024}"/>
            </a:ext>
          </a:extLst>
        </xdr:cNvPr>
        <xdr:cNvSpPr>
          <a:spLocks noChangeShapeType="1"/>
        </xdr:cNvSpPr>
      </xdr:nvSpPr>
      <xdr:spPr bwMode="auto">
        <a:xfrm flipV="1">
          <a:off x="5025084" y="3415018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272275</xdr:colOff>
      <xdr:row>21</xdr:row>
      <xdr:rowOff>114171</xdr:rowOff>
    </xdr:from>
    <xdr:to>
      <xdr:col>8</xdr:col>
      <xdr:colOff>261879</xdr:colOff>
      <xdr:row>21</xdr:row>
      <xdr:rowOff>119369</xdr:rowOff>
    </xdr:to>
    <xdr:sp macro="" textlink="">
      <xdr:nvSpPr>
        <xdr:cNvPr id="958" name="Line 129">
          <a:extLst>
            <a:ext uri="{FF2B5EF4-FFF2-40B4-BE49-F238E27FC236}">
              <a16:creationId xmlns:a16="http://schemas.microsoft.com/office/drawing/2014/main" id="{2DF8C888-13A1-4252-8A54-971DBCE4B534}"/>
            </a:ext>
          </a:extLst>
        </xdr:cNvPr>
        <xdr:cNvSpPr>
          <a:spLocks noChangeShapeType="1"/>
        </xdr:cNvSpPr>
      </xdr:nvSpPr>
      <xdr:spPr bwMode="auto">
        <a:xfrm>
          <a:off x="4653775" y="3714621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370566</xdr:colOff>
      <xdr:row>21</xdr:row>
      <xdr:rowOff>114172</xdr:rowOff>
    </xdr:from>
    <xdr:to>
      <xdr:col>7</xdr:col>
      <xdr:colOff>531757</xdr:colOff>
      <xdr:row>22</xdr:row>
      <xdr:rowOff>106846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2A6DC18B-7462-40B4-93F3-9E86DD8FB7D9}"/>
            </a:ext>
          </a:extLst>
        </xdr:cNvPr>
        <xdr:cNvSpPr/>
      </xdr:nvSpPr>
      <xdr:spPr bwMode="auto">
        <a:xfrm>
          <a:off x="4752066" y="3714622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237917</xdr:colOff>
      <xdr:row>23</xdr:row>
      <xdr:rowOff>20649</xdr:rowOff>
    </xdr:from>
    <xdr:ext cx="279154" cy="206137"/>
    <xdr:sp macro="" textlink="">
      <xdr:nvSpPr>
        <xdr:cNvPr id="960" name="Text Box 1123">
          <a:extLst>
            <a:ext uri="{FF2B5EF4-FFF2-40B4-BE49-F238E27FC236}">
              <a16:creationId xmlns:a16="http://schemas.microsoft.com/office/drawing/2014/main" id="{F2B0FB78-E897-47FB-9764-967E1C732EB3}"/>
            </a:ext>
          </a:extLst>
        </xdr:cNvPr>
        <xdr:cNvSpPr txBox="1">
          <a:spLocks noChangeArrowheads="1"/>
        </xdr:cNvSpPr>
      </xdr:nvSpPr>
      <xdr:spPr bwMode="auto">
        <a:xfrm>
          <a:off x="390317" y="3963999"/>
          <a:ext cx="279154" cy="20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228330</xdr:colOff>
      <xdr:row>19</xdr:row>
      <xdr:rowOff>34934</xdr:rowOff>
    </xdr:from>
    <xdr:to>
      <xdr:col>1</xdr:col>
      <xdr:colOff>370261</xdr:colOff>
      <xdr:row>19</xdr:row>
      <xdr:rowOff>167950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0809D556-E89D-415A-8D0F-1CF0172EB558}"/>
            </a:ext>
          </a:extLst>
        </xdr:cNvPr>
        <xdr:cNvSpPr/>
      </xdr:nvSpPr>
      <xdr:spPr bwMode="auto">
        <a:xfrm>
          <a:off x="380730" y="329248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16891</xdr:colOff>
      <xdr:row>20</xdr:row>
      <xdr:rowOff>148757</xdr:rowOff>
    </xdr:from>
    <xdr:to>
      <xdr:col>2</xdr:col>
      <xdr:colOff>82548</xdr:colOff>
      <xdr:row>23</xdr:row>
      <xdr:rowOff>106487</xdr:rowOff>
    </xdr:to>
    <xdr:sp macro="" textlink="">
      <xdr:nvSpPr>
        <xdr:cNvPr id="962" name="AutoShape 1122">
          <a:extLst>
            <a:ext uri="{FF2B5EF4-FFF2-40B4-BE49-F238E27FC236}">
              <a16:creationId xmlns:a16="http://schemas.microsoft.com/office/drawing/2014/main" id="{FA15BBAB-FDD1-4F79-BC5F-A09437C4BC78}"/>
            </a:ext>
          </a:extLst>
        </xdr:cNvPr>
        <xdr:cNvSpPr>
          <a:spLocks/>
        </xdr:cNvSpPr>
      </xdr:nvSpPr>
      <xdr:spPr bwMode="auto">
        <a:xfrm rot="7058794">
          <a:off x="318505" y="3428543"/>
          <a:ext cx="472080" cy="770507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65943</xdr:colOff>
      <xdr:row>20</xdr:row>
      <xdr:rowOff>155262</xdr:rowOff>
    </xdr:from>
    <xdr:ext cx="322382" cy="139212"/>
    <xdr:sp macro="" textlink="">
      <xdr:nvSpPr>
        <xdr:cNvPr id="963" name="Text Box 1004">
          <a:extLst>
            <a:ext uri="{FF2B5EF4-FFF2-40B4-BE49-F238E27FC236}">
              <a16:creationId xmlns:a16="http://schemas.microsoft.com/office/drawing/2014/main" id="{85142574-61FD-424A-8FAB-B911835A7037}"/>
            </a:ext>
          </a:extLst>
        </xdr:cNvPr>
        <xdr:cNvSpPr txBox="1">
          <a:spLocks noChangeArrowheads="1"/>
        </xdr:cNvSpPr>
      </xdr:nvSpPr>
      <xdr:spPr bwMode="auto">
        <a:xfrm>
          <a:off x="923193" y="358426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 editAs="oneCell">
    <xdr:from>
      <xdr:col>5</xdr:col>
      <xdr:colOff>639701</xdr:colOff>
      <xdr:row>22</xdr:row>
      <xdr:rowOff>84544</xdr:rowOff>
    </xdr:from>
    <xdr:to>
      <xdr:col>6</xdr:col>
      <xdr:colOff>95175</xdr:colOff>
      <xdr:row>23</xdr:row>
      <xdr:rowOff>58504</xdr:rowOff>
    </xdr:to>
    <xdr:pic>
      <xdr:nvPicPr>
        <xdr:cNvPr id="964" name="図 963">
          <a:extLst>
            <a:ext uri="{FF2B5EF4-FFF2-40B4-BE49-F238E27FC236}">
              <a16:creationId xmlns:a16="http://schemas.microsoft.com/office/drawing/2014/main" id="{9C7D816C-6BB5-470E-961C-97726ED9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11501" y="3856444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564692</xdr:colOff>
      <xdr:row>22</xdr:row>
      <xdr:rowOff>16379</xdr:rowOff>
    </xdr:from>
    <xdr:to>
      <xdr:col>8</xdr:col>
      <xdr:colOff>20167</xdr:colOff>
      <xdr:row>22</xdr:row>
      <xdr:rowOff>161436</xdr:rowOff>
    </xdr:to>
    <xdr:pic>
      <xdr:nvPicPr>
        <xdr:cNvPr id="965" name="図 964">
          <a:extLst>
            <a:ext uri="{FF2B5EF4-FFF2-40B4-BE49-F238E27FC236}">
              <a16:creationId xmlns:a16="http://schemas.microsoft.com/office/drawing/2014/main" id="{0299330D-191C-4797-9DA7-195B56CC6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946192" y="3788279"/>
          <a:ext cx="160325" cy="145057"/>
        </a:xfrm>
        <a:prstGeom prst="rect">
          <a:avLst/>
        </a:prstGeom>
      </xdr:spPr>
    </xdr:pic>
    <xdr:clientData/>
  </xdr:twoCellAnchor>
  <xdr:twoCellAnchor editAs="oneCell">
    <xdr:from>
      <xdr:col>1</xdr:col>
      <xdr:colOff>580294</xdr:colOff>
      <xdr:row>21</xdr:row>
      <xdr:rowOff>99784</xdr:rowOff>
    </xdr:from>
    <xdr:to>
      <xdr:col>2</xdr:col>
      <xdr:colOff>127216</xdr:colOff>
      <xdr:row>23</xdr:row>
      <xdr:rowOff>5028</xdr:rowOff>
    </xdr:to>
    <xdr:pic>
      <xdr:nvPicPr>
        <xdr:cNvPr id="966" name="図 965">
          <a:extLst>
            <a:ext uri="{FF2B5EF4-FFF2-40B4-BE49-F238E27FC236}">
              <a16:creationId xmlns:a16="http://schemas.microsoft.com/office/drawing/2014/main" id="{905E29F0-6B8A-4995-BA9C-AD43021F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732694" y="3700234"/>
          <a:ext cx="251772" cy="248144"/>
        </a:xfrm>
        <a:prstGeom prst="rect">
          <a:avLst/>
        </a:prstGeom>
      </xdr:spPr>
    </xdr:pic>
    <xdr:clientData/>
  </xdr:twoCellAnchor>
  <xdr:twoCellAnchor editAs="oneCell">
    <xdr:from>
      <xdr:col>5</xdr:col>
      <xdr:colOff>622578</xdr:colOff>
      <xdr:row>21</xdr:row>
      <xdr:rowOff>51507</xdr:rowOff>
    </xdr:from>
    <xdr:to>
      <xdr:col>6</xdr:col>
      <xdr:colOff>82827</xdr:colOff>
      <xdr:row>22</xdr:row>
      <xdr:rowOff>42435</xdr:rowOff>
    </xdr:to>
    <xdr:pic>
      <xdr:nvPicPr>
        <xdr:cNvPr id="967" name="図 966">
          <a:extLst>
            <a:ext uri="{FF2B5EF4-FFF2-40B4-BE49-F238E27FC236}">
              <a16:creationId xmlns:a16="http://schemas.microsoft.com/office/drawing/2014/main" id="{DF22AD66-3078-47DD-AF15-00FAC6AA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94378" y="3651957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7</xdr:col>
      <xdr:colOff>560908</xdr:colOff>
      <xdr:row>21</xdr:row>
      <xdr:rowOff>24696</xdr:rowOff>
    </xdr:from>
    <xdr:to>
      <xdr:col>8</xdr:col>
      <xdr:colOff>21158</xdr:colOff>
      <xdr:row>22</xdr:row>
      <xdr:rowOff>15624</xdr:rowOff>
    </xdr:to>
    <xdr:pic>
      <xdr:nvPicPr>
        <xdr:cNvPr id="968" name="図 967">
          <a:extLst>
            <a:ext uri="{FF2B5EF4-FFF2-40B4-BE49-F238E27FC236}">
              <a16:creationId xmlns:a16="http://schemas.microsoft.com/office/drawing/2014/main" id="{16A02F6E-A13B-491F-84F4-4982C2127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42408" y="3625146"/>
          <a:ext cx="165100" cy="162378"/>
        </a:xfrm>
        <a:prstGeom prst="rect">
          <a:avLst/>
        </a:prstGeom>
      </xdr:spPr>
    </xdr:pic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969" name="Text Box 1664">
          <a:extLst>
            <a:ext uri="{FF2B5EF4-FFF2-40B4-BE49-F238E27FC236}">
              <a16:creationId xmlns:a16="http://schemas.microsoft.com/office/drawing/2014/main" id="{45262BCF-BE10-4323-AD71-3349485EA7B1}"/>
            </a:ext>
          </a:extLst>
        </xdr:cNvPr>
        <xdr:cNvSpPr txBox="1">
          <a:spLocks noChangeArrowheads="1"/>
        </xdr:cNvSpPr>
      </xdr:nvSpPr>
      <xdr:spPr bwMode="auto">
        <a:xfrm>
          <a:off x="1757138" y="324938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6EA79C03-353F-4D56-8E44-C1927E14B094}"/>
            </a:ext>
          </a:extLst>
        </xdr:cNvPr>
        <xdr:cNvSpPr/>
      </xdr:nvSpPr>
      <xdr:spPr bwMode="auto">
        <a:xfrm>
          <a:off x="1603108" y="335121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id="{D977798C-D745-412F-BBF8-D49B13A53471}"/>
            </a:ext>
          </a:extLst>
        </xdr:cNvPr>
        <xdr:cNvSpPr/>
      </xdr:nvSpPr>
      <xdr:spPr bwMode="auto">
        <a:xfrm>
          <a:off x="1769528" y="334263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395620</xdr:colOff>
      <xdr:row>19</xdr:row>
      <xdr:rowOff>81771</xdr:rowOff>
    </xdr:from>
    <xdr:to>
      <xdr:col>3</xdr:col>
      <xdr:colOff>537205</xdr:colOff>
      <xdr:row>20</xdr:row>
      <xdr:rowOff>28768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id="{823AAC4C-8D4E-4A50-8CD6-11A95512960C}"/>
            </a:ext>
          </a:extLst>
        </xdr:cNvPr>
        <xdr:cNvSpPr/>
      </xdr:nvSpPr>
      <xdr:spPr bwMode="auto">
        <a:xfrm>
          <a:off x="1957720" y="3339321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188028</xdr:colOff>
      <xdr:row>18</xdr:row>
      <xdr:rowOff>141721</xdr:rowOff>
    </xdr:from>
    <xdr:to>
      <xdr:col>1</xdr:col>
      <xdr:colOff>191465</xdr:colOff>
      <xdr:row>24</xdr:row>
      <xdr:rowOff>149128</xdr:rowOff>
    </xdr:to>
    <xdr:cxnSp macro="">
      <xdr:nvCxnSpPr>
        <xdr:cNvPr id="973" name="AutoShape 995">
          <a:extLst>
            <a:ext uri="{FF2B5EF4-FFF2-40B4-BE49-F238E27FC236}">
              <a16:creationId xmlns:a16="http://schemas.microsoft.com/office/drawing/2014/main" id="{DCD2BE0C-A491-42A1-B965-5F4BFBC3C30E}"/>
            </a:ext>
          </a:extLst>
        </xdr:cNvPr>
        <xdr:cNvCxnSpPr>
          <a:cxnSpLocks noChangeShapeType="1"/>
        </xdr:cNvCxnSpPr>
      </xdr:nvCxnSpPr>
      <xdr:spPr bwMode="auto">
        <a:xfrm>
          <a:off x="340428" y="3227821"/>
          <a:ext cx="3437" cy="1036107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579786</xdr:colOff>
      <xdr:row>19</xdr:row>
      <xdr:rowOff>82979</xdr:rowOff>
    </xdr:from>
    <xdr:to>
      <xdr:col>4</xdr:col>
      <xdr:colOff>18335</xdr:colOff>
      <xdr:row>20</xdr:row>
      <xdr:rowOff>29976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id="{E34B79EB-4923-46D0-9262-A26FB6E357FE}"/>
            </a:ext>
          </a:extLst>
        </xdr:cNvPr>
        <xdr:cNvSpPr/>
      </xdr:nvSpPr>
      <xdr:spPr bwMode="auto">
        <a:xfrm>
          <a:off x="2141886" y="3340529"/>
          <a:ext cx="143399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66675</xdr:colOff>
      <xdr:row>29</xdr:row>
      <xdr:rowOff>66675</xdr:rowOff>
    </xdr:from>
    <xdr:to>
      <xdr:col>2</xdr:col>
      <xdr:colOff>609600</xdr:colOff>
      <xdr:row>30</xdr:row>
      <xdr:rowOff>19050</xdr:rowOff>
    </xdr:to>
    <xdr:sp macro="" textlink="">
      <xdr:nvSpPr>
        <xdr:cNvPr id="975" name="Line 72">
          <a:extLst>
            <a:ext uri="{FF2B5EF4-FFF2-40B4-BE49-F238E27FC236}">
              <a16:creationId xmlns:a16="http://schemas.microsoft.com/office/drawing/2014/main" id="{E83B5C6F-BDC2-49DA-997C-2B8049724EC1}"/>
            </a:ext>
          </a:extLst>
        </xdr:cNvPr>
        <xdr:cNvSpPr>
          <a:spLocks noChangeShapeType="1"/>
        </xdr:cNvSpPr>
      </xdr:nvSpPr>
      <xdr:spPr bwMode="auto">
        <a:xfrm flipV="1">
          <a:off x="923925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29</xdr:row>
      <xdr:rowOff>64590</xdr:rowOff>
    </xdr:from>
    <xdr:to>
      <xdr:col>2</xdr:col>
      <xdr:colOff>66675</xdr:colOff>
      <xdr:row>31</xdr:row>
      <xdr:rowOff>150315</xdr:rowOff>
    </xdr:to>
    <xdr:sp macro="" textlink="">
      <xdr:nvSpPr>
        <xdr:cNvPr id="976" name="Freeform 181">
          <a:extLst>
            <a:ext uri="{FF2B5EF4-FFF2-40B4-BE49-F238E27FC236}">
              <a16:creationId xmlns:a16="http://schemas.microsoft.com/office/drawing/2014/main" id="{915F6A33-743B-4FD0-A95A-A24894729415}"/>
            </a:ext>
          </a:extLst>
        </xdr:cNvPr>
        <xdr:cNvSpPr>
          <a:spLocks/>
        </xdr:cNvSpPr>
      </xdr:nvSpPr>
      <xdr:spPr bwMode="auto">
        <a:xfrm>
          <a:off x="200025" y="503664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977" name="Text Box 209">
          <a:extLst>
            <a:ext uri="{FF2B5EF4-FFF2-40B4-BE49-F238E27FC236}">
              <a16:creationId xmlns:a16="http://schemas.microsoft.com/office/drawing/2014/main" id="{D6A9CA54-514B-4A7B-9488-BDFCBB9B4213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130175</xdr:colOff>
      <xdr:row>21</xdr:row>
      <xdr:rowOff>101600</xdr:rowOff>
    </xdr:from>
    <xdr:to>
      <xdr:col>10</xdr:col>
      <xdr:colOff>149225</xdr:colOff>
      <xdr:row>21</xdr:row>
      <xdr:rowOff>101600</xdr:rowOff>
    </xdr:to>
    <xdr:sp macro="" textlink="">
      <xdr:nvSpPr>
        <xdr:cNvPr id="978" name="Line 225">
          <a:extLst>
            <a:ext uri="{FF2B5EF4-FFF2-40B4-BE49-F238E27FC236}">
              <a16:creationId xmlns:a16="http://schemas.microsoft.com/office/drawing/2014/main" id="{7AB6C953-0C9F-4F69-83D8-9BD2E5D452D7}"/>
            </a:ext>
          </a:extLst>
        </xdr:cNvPr>
        <xdr:cNvSpPr>
          <a:spLocks noChangeShapeType="1"/>
        </xdr:cNvSpPr>
      </xdr:nvSpPr>
      <xdr:spPr bwMode="auto">
        <a:xfrm>
          <a:off x="5921375" y="37020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261353</xdr:colOff>
      <xdr:row>24</xdr:row>
      <xdr:rowOff>28374</xdr:rowOff>
    </xdr:from>
    <xdr:to>
      <xdr:col>10</xdr:col>
      <xdr:colOff>640444</xdr:colOff>
      <xdr:row>24</xdr:row>
      <xdr:rowOff>149225</xdr:rowOff>
    </xdr:to>
    <xdr:sp macro="" textlink="">
      <xdr:nvSpPr>
        <xdr:cNvPr id="979" name="Text Box 243">
          <a:extLst>
            <a:ext uri="{FF2B5EF4-FFF2-40B4-BE49-F238E27FC236}">
              <a16:creationId xmlns:a16="http://schemas.microsoft.com/office/drawing/2014/main" id="{78CC6199-2783-4C1F-AED0-F1DCE0C465AF}"/>
            </a:ext>
          </a:extLst>
        </xdr:cNvPr>
        <xdr:cNvSpPr txBox="1">
          <a:spLocks noChangeArrowheads="1"/>
        </xdr:cNvSpPr>
      </xdr:nvSpPr>
      <xdr:spPr bwMode="auto">
        <a:xfrm>
          <a:off x="6052553" y="414317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980" name="Text Box 1058">
          <a:extLst>
            <a:ext uri="{FF2B5EF4-FFF2-40B4-BE49-F238E27FC236}">
              <a16:creationId xmlns:a16="http://schemas.microsoft.com/office/drawing/2014/main" id="{94DB9DB0-B405-452B-B772-40592736F930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533400</xdr:colOff>
      <xdr:row>21</xdr:row>
      <xdr:rowOff>95250</xdr:rowOff>
    </xdr:from>
    <xdr:to>
      <xdr:col>11</xdr:col>
      <xdr:colOff>0</xdr:colOff>
      <xdr:row>22</xdr:row>
      <xdr:rowOff>152398</xdr:rowOff>
    </xdr:to>
    <xdr:sp macro="" textlink="">
      <xdr:nvSpPr>
        <xdr:cNvPr id="981" name="Freeform 1065">
          <a:extLst>
            <a:ext uri="{FF2B5EF4-FFF2-40B4-BE49-F238E27FC236}">
              <a16:creationId xmlns:a16="http://schemas.microsoft.com/office/drawing/2014/main" id="{653F8E98-A17F-48C5-A6C4-29AED19187CC}"/>
            </a:ext>
          </a:extLst>
        </xdr:cNvPr>
        <xdr:cNvSpPr>
          <a:spLocks/>
        </xdr:cNvSpPr>
      </xdr:nvSpPr>
      <xdr:spPr bwMode="auto">
        <a:xfrm>
          <a:off x="7029450" y="369570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275790</xdr:colOff>
      <xdr:row>20</xdr:row>
      <xdr:rowOff>92982</xdr:rowOff>
    </xdr:from>
    <xdr:to>
      <xdr:col>10</xdr:col>
      <xdr:colOff>638193</xdr:colOff>
      <xdr:row>21</xdr:row>
      <xdr:rowOff>68406</xdr:rowOff>
    </xdr:to>
    <xdr:sp macro="" textlink="">
      <xdr:nvSpPr>
        <xdr:cNvPr id="982" name="Text Box 1066">
          <a:extLst>
            <a:ext uri="{FF2B5EF4-FFF2-40B4-BE49-F238E27FC236}">
              <a16:creationId xmlns:a16="http://schemas.microsoft.com/office/drawing/2014/main" id="{369E6CC2-5B20-4D9A-AED9-30E8EAA224D9}"/>
            </a:ext>
          </a:extLst>
        </xdr:cNvPr>
        <xdr:cNvSpPr txBox="1">
          <a:spLocks noChangeArrowheads="1"/>
        </xdr:cNvSpPr>
      </xdr:nvSpPr>
      <xdr:spPr bwMode="auto">
        <a:xfrm>
          <a:off x="6771840" y="3521982"/>
          <a:ext cx="362403" cy="14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9</xdr:col>
      <xdr:colOff>462642</xdr:colOff>
      <xdr:row>19</xdr:row>
      <xdr:rowOff>18143</xdr:rowOff>
    </xdr:from>
    <xdr:to>
      <xdr:col>10</xdr:col>
      <xdr:colOff>36285</xdr:colOff>
      <xdr:row>21</xdr:row>
      <xdr:rowOff>93436</xdr:rowOff>
    </xdr:to>
    <xdr:grpSp>
      <xdr:nvGrpSpPr>
        <xdr:cNvPr id="983" name="グループ化 982">
          <a:extLst>
            <a:ext uri="{FF2B5EF4-FFF2-40B4-BE49-F238E27FC236}">
              <a16:creationId xmlns:a16="http://schemas.microsoft.com/office/drawing/2014/main" id="{BBEEC995-A5F7-452A-AD03-A5537E53625B}"/>
            </a:ext>
          </a:extLst>
        </xdr:cNvPr>
        <xdr:cNvGrpSpPr/>
      </xdr:nvGrpSpPr>
      <xdr:grpSpPr>
        <a:xfrm>
          <a:off x="6270775" y="3315910"/>
          <a:ext cx="280610" cy="422426"/>
          <a:chOff x="1456766" y="5311588"/>
          <a:chExt cx="156881" cy="106456"/>
        </a:xfrm>
      </xdr:grpSpPr>
      <xdr:sp macro="" textlink="">
        <xdr:nvSpPr>
          <xdr:cNvPr id="984" name="Line 2970">
            <a:extLst>
              <a:ext uri="{FF2B5EF4-FFF2-40B4-BE49-F238E27FC236}">
                <a16:creationId xmlns:a16="http://schemas.microsoft.com/office/drawing/2014/main" id="{D6F320F3-4C73-404A-8B5D-2CC14C7D88A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2970">
            <a:extLst>
              <a:ext uri="{FF2B5EF4-FFF2-40B4-BE49-F238E27FC236}">
                <a16:creationId xmlns:a16="http://schemas.microsoft.com/office/drawing/2014/main" id="{B2F761CC-7756-4801-A497-357E1E4EA9D4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6" name="Line 2970">
            <a:extLst>
              <a:ext uri="{FF2B5EF4-FFF2-40B4-BE49-F238E27FC236}">
                <a16:creationId xmlns:a16="http://schemas.microsoft.com/office/drawing/2014/main" id="{32E4A144-0C6D-46EF-8BB8-BCD060B2CE1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7" name="Line 2970">
            <a:extLst>
              <a:ext uri="{FF2B5EF4-FFF2-40B4-BE49-F238E27FC236}">
                <a16:creationId xmlns:a16="http://schemas.microsoft.com/office/drawing/2014/main" id="{259E7A2C-59F4-4C76-B5A4-F59FDF4A5DE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988" name="Text Box 209">
          <a:extLst>
            <a:ext uri="{FF2B5EF4-FFF2-40B4-BE49-F238E27FC236}">
              <a16:creationId xmlns:a16="http://schemas.microsoft.com/office/drawing/2014/main" id="{E9382FD6-2B1F-481D-816B-7DEECC4D74D3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989" name="Text Box 1058">
          <a:extLst>
            <a:ext uri="{FF2B5EF4-FFF2-40B4-BE49-F238E27FC236}">
              <a16:creationId xmlns:a16="http://schemas.microsoft.com/office/drawing/2014/main" id="{F650FCFA-FC48-4448-8CC7-D385CA207F7E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543146</xdr:colOff>
      <xdr:row>31</xdr:row>
      <xdr:rowOff>71967</xdr:rowOff>
    </xdr:from>
    <xdr:to>
      <xdr:col>2</xdr:col>
      <xdr:colOff>29482</xdr:colOff>
      <xdr:row>32</xdr:row>
      <xdr:rowOff>70303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8719F3E2-4498-4E01-ACEB-20B1EC3C7725}"/>
            </a:ext>
          </a:extLst>
        </xdr:cNvPr>
        <xdr:cNvSpPr/>
      </xdr:nvSpPr>
      <xdr:spPr bwMode="auto">
        <a:xfrm>
          <a:off x="695546" y="5386917"/>
          <a:ext cx="191186" cy="169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206375</xdr:colOff>
      <xdr:row>28</xdr:row>
      <xdr:rowOff>43543</xdr:rowOff>
    </xdr:from>
    <xdr:to>
      <xdr:col>1</xdr:col>
      <xdr:colOff>497863</xdr:colOff>
      <xdr:row>29</xdr:row>
      <xdr:rowOff>143039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id="{5695E1E9-DC3D-4286-9FF9-3DE173E96995}"/>
            </a:ext>
          </a:extLst>
        </xdr:cNvPr>
        <xdr:cNvSpPr/>
      </xdr:nvSpPr>
      <xdr:spPr bwMode="auto">
        <a:xfrm>
          <a:off x="358775" y="4844143"/>
          <a:ext cx="291488" cy="270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618671</xdr:colOff>
      <xdr:row>27</xdr:row>
      <xdr:rowOff>123371</xdr:rowOff>
    </xdr:from>
    <xdr:to>
      <xdr:col>2</xdr:col>
      <xdr:colOff>180521</xdr:colOff>
      <xdr:row>29</xdr:row>
      <xdr:rowOff>161471</xdr:rowOff>
    </xdr:to>
    <xdr:sp macro="" textlink="">
      <xdr:nvSpPr>
        <xdr:cNvPr id="992" name="Line 1055">
          <a:extLst>
            <a:ext uri="{FF2B5EF4-FFF2-40B4-BE49-F238E27FC236}">
              <a16:creationId xmlns:a16="http://schemas.microsoft.com/office/drawing/2014/main" id="{B4C790CD-6386-4540-84EB-087ADCAB9890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713921" y="4809671"/>
          <a:ext cx="381000" cy="2667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14670</xdr:colOff>
      <xdr:row>25</xdr:row>
      <xdr:rowOff>8356</xdr:rowOff>
    </xdr:from>
    <xdr:to>
      <xdr:col>1</xdr:col>
      <xdr:colOff>206035</xdr:colOff>
      <xdr:row>25</xdr:row>
      <xdr:rowOff>170281</xdr:rowOff>
    </xdr:to>
    <xdr:sp macro="" textlink="">
      <xdr:nvSpPr>
        <xdr:cNvPr id="993" name="六角形 992">
          <a:extLst>
            <a:ext uri="{FF2B5EF4-FFF2-40B4-BE49-F238E27FC236}">
              <a16:creationId xmlns:a16="http://schemas.microsoft.com/office/drawing/2014/main" id="{269DF3DD-CA09-4E5C-B653-652815D35166}"/>
            </a:ext>
          </a:extLst>
        </xdr:cNvPr>
        <xdr:cNvSpPr/>
      </xdr:nvSpPr>
      <xdr:spPr bwMode="auto">
        <a:xfrm>
          <a:off x="167070" y="42946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13608</xdr:colOff>
      <xdr:row>17</xdr:row>
      <xdr:rowOff>7640</xdr:rowOff>
    </xdr:from>
    <xdr:to>
      <xdr:col>9</xdr:col>
      <xdr:colOff>204973</xdr:colOff>
      <xdr:row>17</xdr:row>
      <xdr:rowOff>170639</xdr:rowOff>
    </xdr:to>
    <xdr:sp macro="" textlink="">
      <xdr:nvSpPr>
        <xdr:cNvPr id="994" name="六角形 993">
          <a:extLst>
            <a:ext uri="{FF2B5EF4-FFF2-40B4-BE49-F238E27FC236}">
              <a16:creationId xmlns:a16="http://schemas.microsoft.com/office/drawing/2014/main" id="{D5895B25-A18E-4D76-BEDA-2DD2F9B56F05}"/>
            </a:ext>
          </a:extLst>
        </xdr:cNvPr>
        <xdr:cNvSpPr/>
      </xdr:nvSpPr>
      <xdr:spPr bwMode="auto">
        <a:xfrm>
          <a:off x="5804808" y="2922290"/>
          <a:ext cx="191365" cy="162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14597</xdr:colOff>
      <xdr:row>25</xdr:row>
      <xdr:rowOff>13161</xdr:rowOff>
    </xdr:from>
    <xdr:to>
      <xdr:col>13</xdr:col>
      <xdr:colOff>170637</xdr:colOff>
      <xdr:row>25</xdr:row>
      <xdr:rowOff>164648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11F8C679-A5B4-4261-9A76-E25811D4C58D}"/>
            </a:ext>
          </a:extLst>
        </xdr:cNvPr>
        <xdr:cNvSpPr/>
      </xdr:nvSpPr>
      <xdr:spPr bwMode="auto">
        <a:xfrm>
          <a:off x="8625197" y="4299411"/>
          <a:ext cx="156040" cy="1514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11275</xdr:colOff>
      <xdr:row>23</xdr:row>
      <xdr:rowOff>90796</xdr:rowOff>
    </xdr:from>
    <xdr:to>
      <xdr:col>10</xdr:col>
      <xdr:colOff>601825</xdr:colOff>
      <xdr:row>23</xdr:row>
      <xdr:rowOff>168978</xdr:rowOff>
    </xdr:to>
    <xdr:grpSp>
      <xdr:nvGrpSpPr>
        <xdr:cNvPr id="996" name="グループ化 995">
          <a:extLst>
            <a:ext uri="{FF2B5EF4-FFF2-40B4-BE49-F238E27FC236}">
              <a16:creationId xmlns:a16="http://schemas.microsoft.com/office/drawing/2014/main" id="{B153B73B-2209-4D1F-9A72-E665996BB9F9}"/>
            </a:ext>
          </a:extLst>
        </xdr:cNvPr>
        <xdr:cNvGrpSpPr/>
      </xdr:nvGrpSpPr>
      <xdr:grpSpPr>
        <a:xfrm>
          <a:off x="5819408" y="4082829"/>
          <a:ext cx="1297517" cy="78182"/>
          <a:chOff x="174698" y="5334005"/>
          <a:chExt cx="1361359" cy="78182"/>
        </a:xfrm>
      </xdr:grpSpPr>
      <xdr:grpSp>
        <xdr:nvGrpSpPr>
          <xdr:cNvPr id="997" name="グループ化 996">
            <a:extLst>
              <a:ext uri="{FF2B5EF4-FFF2-40B4-BE49-F238E27FC236}">
                <a16:creationId xmlns:a16="http://schemas.microsoft.com/office/drawing/2014/main" id="{347737CE-EAB6-48BE-80CB-D745D8CA909A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001" name="Line 227">
              <a:extLst>
                <a:ext uri="{FF2B5EF4-FFF2-40B4-BE49-F238E27FC236}">
                  <a16:creationId xmlns:a16="http://schemas.microsoft.com/office/drawing/2014/main" id="{D2431800-8E7F-419A-BABA-B12C1A06A95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2" name="Line 228">
              <a:extLst>
                <a:ext uri="{FF2B5EF4-FFF2-40B4-BE49-F238E27FC236}">
                  <a16:creationId xmlns:a16="http://schemas.microsoft.com/office/drawing/2014/main" id="{56932774-99D3-4302-A658-2D0792E220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3" name="Line 229">
              <a:extLst>
                <a:ext uri="{FF2B5EF4-FFF2-40B4-BE49-F238E27FC236}">
                  <a16:creationId xmlns:a16="http://schemas.microsoft.com/office/drawing/2014/main" id="{65088814-7C6B-4AFD-8585-4E6C2C434B2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4" name="Line 230">
              <a:extLst>
                <a:ext uri="{FF2B5EF4-FFF2-40B4-BE49-F238E27FC236}">
                  <a16:creationId xmlns:a16="http://schemas.microsoft.com/office/drawing/2014/main" id="{A0F931A7-09BC-4EA3-8529-0C925DAB6FD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5" name="Line 231">
              <a:extLst>
                <a:ext uri="{FF2B5EF4-FFF2-40B4-BE49-F238E27FC236}">
                  <a16:creationId xmlns:a16="http://schemas.microsoft.com/office/drawing/2014/main" id="{137FBB8E-92AD-4CCF-983F-029ECF17305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6" name="Line 232">
              <a:extLst>
                <a:ext uri="{FF2B5EF4-FFF2-40B4-BE49-F238E27FC236}">
                  <a16:creationId xmlns:a16="http://schemas.microsoft.com/office/drawing/2014/main" id="{3A09BF3C-1112-47E1-AE6E-05D401BB7E2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7" name="Line 233">
              <a:extLst>
                <a:ext uri="{FF2B5EF4-FFF2-40B4-BE49-F238E27FC236}">
                  <a16:creationId xmlns:a16="http://schemas.microsoft.com/office/drawing/2014/main" id="{B4A95CB5-C113-41B2-90CA-60F334DE31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8" name="Line 234">
              <a:extLst>
                <a:ext uri="{FF2B5EF4-FFF2-40B4-BE49-F238E27FC236}">
                  <a16:creationId xmlns:a16="http://schemas.microsoft.com/office/drawing/2014/main" id="{BCA6A90F-AEFE-4EA6-8D53-21B3D4772F6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9" name="Line 235">
              <a:extLst>
                <a:ext uri="{FF2B5EF4-FFF2-40B4-BE49-F238E27FC236}">
                  <a16:creationId xmlns:a16="http://schemas.microsoft.com/office/drawing/2014/main" id="{1FDA7598-6DF5-412A-B128-5C6A3B1905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0" name="Line 236">
              <a:extLst>
                <a:ext uri="{FF2B5EF4-FFF2-40B4-BE49-F238E27FC236}">
                  <a16:creationId xmlns:a16="http://schemas.microsoft.com/office/drawing/2014/main" id="{69053E9E-08E4-4CBB-9AF3-08D21DC56FA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1" name="Line 237">
              <a:extLst>
                <a:ext uri="{FF2B5EF4-FFF2-40B4-BE49-F238E27FC236}">
                  <a16:creationId xmlns:a16="http://schemas.microsoft.com/office/drawing/2014/main" id="{14F7D9B5-0AF4-4407-A2F0-C4A0D38717B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" name="Line 238">
              <a:extLst>
                <a:ext uri="{FF2B5EF4-FFF2-40B4-BE49-F238E27FC236}">
                  <a16:creationId xmlns:a16="http://schemas.microsoft.com/office/drawing/2014/main" id="{FB23839A-C0DF-4095-B993-CF42E7D4292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" name="Line 239">
              <a:extLst>
                <a:ext uri="{FF2B5EF4-FFF2-40B4-BE49-F238E27FC236}">
                  <a16:creationId xmlns:a16="http://schemas.microsoft.com/office/drawing/2014/main" id="{997457DE-0101-4D7E-864B-91A3844432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4" name="Line 240">
              <a:extLst>
                <a:ext uri="{FF2B5EF4-FFF2-40B4-BE49-F238E27FC236}">
                  <a16:creationId xmlns:a16="http://schemas.microsoft.com/office/drawing/2014/main" id="{6C3D37F1-9B62-464F-BC41-75C0DD861C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5" name="Line 241">
              <a:extLst>
                <a:ext uri="{FF2B5EF4-FFF2-40B4-BE49-F238E27FC236}">
                  <a16:creationId xmlns:a16="http://schemas.microsoft.com/office/drawing/2014/main" id="{4984F689-8EF0-44A2-81B0-9E5C460A45A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6" name="Line 242">
              <a:extLst>
                <a:ext uri="{FF2B5EF4-FFF2-40B4-BE49-F238E27FC236}">
                  <a16:creationId xmlns:a16="http://schemas.microsoft.com/office/drawing/2014/main" id="{6A6A4998-CBF9-490B-B34E-9062660915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8" name="Line 236">
            <a:extLst>
              <a:ext uri="{FF2B5EF4-FFF2-40B4-BE49-F238E27FC236}">
                <a16:creationId xmlns:a16="http://schemas.microsoft.com/office/drawing/2014/main" id="{C8239231-B8A5-42F9-8B46-63FDAA4EB817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9" name="Line 236">
            <a:extLst>
              <a:ext uri="{FF2B5EF4-FFF2-40B4-BE49-F238E27FC236}">
                <a16:creationId xmlns:a16="http://schemas.microsoft.com/office/drawing/2014/main" id="{FBA77E24-1296-4B4F-9C87-6A2326258AF9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0" name="Line 236">
            <a:extLst>
              <a:ext uri="{FF2B5EF4-FFF2-40B4-BE49-F238E27FC236}">
                <a16:creationId xmlns:a16="http://schemas.microsoft.com/office/drawing/2014/main" id="{8E0378CF-3786-4E04-82CD-BEA9EA4F1B9C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47354</xdr:colOff>
      <xdr:row>23</xdr:row>
      <xdr:rowOff>59718</xdr:rowOff>
    </xdr:from>
    <xdr:ext cx="636173" cy="133957"/>
    <xdr:sp macro="" textlink="">
      <xdr:nvSpPr>
        <xdr:cNvPr id="1017" name="Text Box 723">
          <a:extLst>
            <a:ext uri="{FF2B5EF4-FFF2-40B4-BE49-F238E27FC236}">
              <a16:creationId xmlns:a16="http://schemas.microsoft.com/office/drawing/2014/main" id="{B9B9BEC3-F91E-41B7-AC80-68B7FC9D4B44}"/>
            </a:ext>
          </a:extLst>
        </xdr:cNvPr>
        <xdr:cNvSpPr txBox="1">
          <a:spLocks noChangeArrowheads="1"/>
        </xdr:cNvSpPr>
      </xdr:nvSpPr>
      <xdr:spPr bwMode="auto">
        <a:xfrm>
          <a:off x="5838554" y="400306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10</xdr:col>
      <xdr:colOff>79837</xdr:colOff>
      <xdr:row>22</xdr:row>
      <xdr:rowOff>133124</xdr:rowOff>
    </xdr:from>
    <xdr:ext cx="310688" cy="166649"/>
    <xdr:sp macro="" textlink="">
      <xdr:nvSpPr>
        <xdr:cNvPr id="1018" name="Text Box 208">
          <a:extLst>
            <a:ext uri="{FF2B5EF4-FFF2-40B4-BE49-F238E27FC236}">
              <a16:creationId xmlns:a16="http://schemas.microsoft.com/office/drawing/2014/main" id="{E87BD89A-B949-497A-8626-453AAEAF1A9D}"/>
            </a:ext>
          </a:extLst>
        </xdr:cNvPr>
        <xdr:cNvSpPr txBox="1">
          <a:spLocks noChangeArrowheads="1"/>
        </xdr:cNvSpPr>
      </xdr:nvSpPr>
      <xdr:spPr bwMode="auto">
        <a:xfrm>
          <a:off x="6575887" y="390502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</xdr:col>
      <xdr:colOff>770259</xdr:colOff>
      <xdr:row>30</xdr:row>
      <xdr:rowOff>100307</xdr:rowOff>
    </xdr:from>
    <xdr:to>
      <xdr:col>2</xdr:col>
      <xdr:colOff>132084</xdr:colOff>
      <xdr:row>31</xdr:row>
      <xdr:rowOff>43157</xdr:rowOff>
    </xdr:to>
    <xdr:sp macro="" textlink="">
      <xdr:nvSpPr>
        <xdr:cNvPr id="1019" name="AutoShape 180">
          <a:extLst>
            <a:ext uri="{FF2B5EF4-FFF2-40B4-BE49-F238E27FC236}">
              <a16:creationId xmlns:a16="http://schemas.microsoft.com/office/drawing/2014/main" id="{F8960056-DAE3-4F18-ADBD-BE12E176CC7C}"/>
            </a:ext>
          </a:extLst>
        </xdr:cNvPr>
        <xdr:cNvSpPr>
          <a:spLocks noChangeArrowheads="1"/>
        </xdr:cNvSpPr>
      </xdr:nvSpPr>
      <xdr:spPr bwMode="auto">
        <a:xfrm>
          <a:off x="859159" y="5243807"/>
          <a:ext cx="1301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233519</xdr:colOff>
      <xdr:row>28</xdr:row>
      <xdr:rowOff>117922</xdr:rowOff>
    </xdr:from>
    <xdr:to>
      <xdr:col>2</xdr:col>
      <xdr:colOff>525007</xdr:colOff>
      <xdr:row>30</xdr:row>
      <xdr:rowOff>45061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E473A04B-A6BA-4EF1-B278-47BB241796E7}"/>
            </a:ext>
          </a:extLst>
        </xdr:cNvPr>
        <xdr:cNvSpPr/>
      </xdr:nvSpPr>
      <xdr:spPr bwMode="auto">
        <a:xfrm>
          <a:off x="1090769" y="4918522"/>
          <a:ext cx="291488" cy="270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35448</xdr:colOff>
      <xdr:row>21</xdr:row>
      <xdr:rowOff>110876</xdr:rowOff>
    </xdr:from>
    <xdr:to>
      <xdr:col>10</xdr:col>
      <xdr:colOff>683209</xdr:colOff>
      <xdr:row>23</xdr:row>
      <xdr:rowOff>72852</xdr:rowOff>
    </xdr:to>
    <xdr:sp macro="" textlink="">
      <xdr:nvSpPr>
        <xdr:cNvPr id="1021" name="Freeform 217">
          <a:extLst>
            <a:ext uri="{FF2B5EF4-FFF2-40B4-BE49-F238E27FC236}">
              <a16:creationId xmlns:a16="http://schemas.microsoft.com/office/drawing/2014/main" id="{B5DCE78C-3247-4E05-8167-670B3E1E2E7C}"/>
            </a:ext>
          </a:extLst>
        </xdr:cNvPr>
        <xdr:cNvSpPr>
          <a:spLocks/>
        </xdr:cNvSpPr>
      </xdr:nvSpPr>
      <xdr:spPr bwMode="auto">
        <a:xfrm rot="17332423">
          <a:off x="6350516" y="3187458"/>
          <a:ext cx="304876" cy="13526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  <a:gd name="connsiteX0" fmla="*/ 3627 w 8227"/>
            <a:gd name="connsiteY0" fmla="*/ 15579 h 15579"/>
            <a:gd name="connsiteX1" fmla="*/ 8087 w 8227"/>
            <a:gd name="connsiteY1" fmla="*/ 13390 h 15579"/>
            <a:gd name="connsiteX2" fmla="*/ 6889 w 8227"/>
            <a:gd name="connsiteY2" fmla="*/ 11238 h 15579"/>
            <a:gd name="connsiteX3" fmla="*/ 4665 w 8227"/>
            <a:gd name="connsiteY3" fmla="*/ 7011 h 15579"/>
            <a:gd name="connsiteX4" fmla="*/ 0 w 8227"/>
            <a:gd name="connsiteY4" fmla="*/ 0 h 15579"/>
            <a:gd name="connsiteX0" fmla="*/ 4409 w 8482"/>
            <a:gd name="connsiteY0" fmla="*/ 10000 h 10000"/>
            <a:gd name="connsiteX1" fmla="*/ 7600 w 8482"/>
            <a:gd name="connsiteY1" fmla="*/ 8031 h 10000"/>
            <a:gd name="connsiteX2" fmla="*/ 8374 w 8482"/>
            <a:gd name="connsiteY2" fmla="*/ 7214 h 10000"/>
            <a:gd name="connsiteX3" fmla="*/ 5670 w 8482"/>
            <a:gd name="connsiteY3" fmla="*/ 4500 h 10000"/>
            <a:gd name="connsiteX4" fmla="*/ 0 w 8482"/>
            <a:gd name="connsiteY4" fmla="*/ 0 h 10000"/>
            <a:gd name="connsiteX0" fmla="*/ 7323 w 9966"/>
            <a:gd name="connsiteY0" fmla="*/ 10120 h 10120"/>
            <a:gd name="connsiteX1" fmla="*/ 8960 w 9966"/>
            <a:gd name="connsiteY1" fmla="*/ 8031 h 10120"/>
            <a:gd name="connsiteX2" fmla="*/ 9873 w 9966"/>
            <a:gd name="connsiteY2" fmla="*/ 7214 h 10120"/>
            <a:gd name="connsiteX3" fmla="*/ 6685 w 9966"/>
            <a:gd name="connsiteY3" fmla="*/ 4500 h 10120"/>
            <a:gd name="connsiteX4" fmla="*/ 0 w 9966"/>
            <a:gd name="connsiteY4" fmla="*/ 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6" h="10120">
              <a:moveTo>
                <a:pt x="7323" y="10120"/>
              </a:moveTo>
              <a:cubicBezTo>
                <a:pt x="6072" y="9091"/>
                <a:pt x="8535" y="8515"/>
                <a:pt x="8960" y="8031"/>
              </a:cubicBezTo>
              <a:cubicBezTo>
                <a:pt x="9385" y="7547"/>
                <a:pt x="10252" y="7802"/>
                <a:pt x="9873" y="7214"/>
              </a:cubicBezTo>
              <a:cubicBezTo>
                <a:pt x="9493" y="6626"/>
                <a:pt x="7778" y="4795"/>
                <a:pt x="6685" y="4500"/>
              </a:cubicBezTo>
              <a:cubicBezTo>
                <a:pt x="1921" y="1234"/>
                <a:pt x="1873" y="21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627479</xdr:colOff>
      <xdr:row>21</xdr:row>
      <xdr:rowOff>127298</xdr:rowOff>
    </xdr:from>
    <xdr:to>
      <xdr:col>10</xdr:col>
      <xdr:colOff>93796</xdr:colOff>
      <xdr:row>22</xdr:row>
      <xdr:rowOff>128124</xdr:rowOff>
    </xdr:to>
    <xdr:sp macro="" textlink="">
      <xdr:nvSpPr>
        <xdr:cNvPr id="1022" name="Text Box 1620">
          <a:extLst>
            <a:ext uri="{FF2B5EF4-FFF2-40B4-BE49-F238E27FC236}">
              <a16:creationId xmlns:a16="http://schemas.microsoft.com/office/drawing/2014/main" id="{DE6518CC-B4D1-4FEE-A37E-487DDE6F393D}"/>
            </a:ext>
          </a:extLst>
        </xdr:cNvPr>
        <xdr:cNvSpPr txBox="1">
          <a:spLocks noChangeArrowheads="1"/>
        </xdr:cNvSpPr>
      </xdr:nvSpPr>
      <xdr:spPr bwMode="auto">
        <a:xfrm>
          <a:off x="6418679" y="372774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240343</xdr:colOff>
      <xdr:row>22</xdr:row>
      <xdr:rowOff>34926</xdr:rowOff>
    </xdr:from>
    <xdr:to>
      <xdr:col>9</xdr:col>
      <xdr:colOff>688973</xdr:colOff>
      <xdr:row>23</xdr:row>
      <xdr:rowOff>34926</xdr:rowOff>
    </xdr:to>
    <xdr:sp macro="" textlink="">
      <xdr:nvSpPr>
        <xdr:cNvPr id="1023" name="Text Box 1620">
          <a:extLst>
            <a:ext uri="{FF2B5EF4-FFF2-40B4-BE49-F238E27FC236}">
              <a16:creationId xmlns:a16="http://schemas.microsoft.com/office/drawing/2014/main" id="{4515A925-AB27-4FAE-99E1-1B1802AEC129}"/>
            </a:ext>
          </a:extLst>
        </xdr:cNvPr>
        <xdr:cNvSpPr txBox="1">
          <a:spLocks noChangeArrowheads="1"/>
        </xdr:cNvSpPr>
      </xdr:nvSpPr>
      <xdr:spPr bwMode="auto">
        <a:xfrm>
          <a:off x="6031543" y="3806826"/>
          <a:ext cx="448630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10917</xdr:colOff>
      <xdr:row>21</xdr:row>
      <xdr:rowOff>1285</xdr:rowOff>
    </xdr:from>
    <xdr:to>
      <xdr:col>10</xdr:col>
      <xdr:colOff>642260</xdr:colOff>
      <xdr:row>24</xdr:row>
      <xdr:rowOff>170889</xdr:rowOff>
    </xdr:to>
    <xdr:sp macro="" textlink="">
      <xdr:nvSpPr>
        <xdr:cNvPr id="1024" name="Freeform 1064">
          <a:extLst>
            <a:ext uri="{FF2B5EF4-FFF2-40B4-BE49-F238E27FC236}">
              <a16:creationId xmlns:a16="http://schemas.microsoft.com/office/drawing/2014/main" id="{7C359120-DAAA-401C-B260-646C127AEFEB}"/>
            </a:ext>
          </a:extLst>
        </xdr:cNvPr>
        <xdr:cNvSpPr>
          <a:spLocks/>
        </xdr:cNvSpPr>
      </xdr:nvSpPr>
      <xdr:spPr bwMode="auto">
        <a:xfrm>
          <a:off x="6506967" y="3601735"/>
          <a:ext cx="631343" cy="683954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663574</xdr:colOff>
      <xdr:row>22</xdr:row>
      <xdr:rowOff>43997</xdr:rowOff>
    </xdr:from>
    <xdr:to>
      <xdr:col>10</xdr:col>
      <xdr:colOff>78076</xdr:colOff>
      <xdr:row>22</xdr:row>
      <xdr:rowOff>142422</xdr:rowOff>
    </xdr:to>
    <xdr:sp macro="" textlink="">
      <xdr:nvSpPr>
        <xdr:cNvPr id="1025" name="AutoShape 244">
          <a:extLst>
            <a:ext uri="{FF2B5EF4-FFF2-40B4-BE49-F238E27FC236}">
              <a16:creationId xmlns:a16="http://schemas.microsoft.com/office/drawing/2014/main" id="{5387D0E2-D7A4-4DC5-9A6E-56D38CA7359B}"/>
            </a:ext>
          </a:extLst>
        </xdr:cNvPr>
        <xdr:cNvSpPr>
          <a:spLocks noChangeArrowheads="1"/>
        </xdr:cNvSpPr>
      </xdr:nvSpPr>
      <xdr:spPr bwMode="auto">
        <a:xfrm>
          <a:off x="6454774" y="3815897"/>
          <a:ext cx="119352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634283</xdr:colOff>
      <xdr:row>21</xdr:row>
      <xdr:rowOff>127298</xdr:rowOff>
    </xdr:from>
    <xdr:to>
      <xdr:col>9</xdr:col>
      <xdr:colOff>666976</xdr:colOff>
      <xdr:row>22</xdr:row>
      <xdr:rowOff>122504</xdr:rowOff>
    </xdr:to>
    <xdr:sp macro="" textlink="">
      <xdr:nvSpPr>
        <xdr:cNvPr id="1026" name="Freeform 406">
          <a:extLst>
            <a:ext uri="{FF2B5EF4-FFF2-40B4-BE49-F238E27FC236}">
              <a16:creationId xmlns:a16="http://schemas.microsoft.com/office/drawing/2014/main" id="{B5E9FEAB-466A-487B-9591-35497886BC97}"/>
            </a:ext>
          </a:extLst>
        </xdr:cNvPr>
        <xdr:cNvSpPr>
          <a:spLocks/>
        </xdr:cNvSpPr>
      </xdr:nvSpPr>
      <xdr:spPr bwMode="auto">
        <a:xfrm>
          <a:off x="6425483" y="3727748"/>
          <a:ext cx="32693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65435</xdr:colOff>
      <xdr:row>21</xdr:row>
      <xdr:rowOff>127298</xdr:rowOff>
    </xdr:from>
    <xdr:to>
      <xdr:col>10</xdr:col>
      <xdr:colOff>105733</xdr:colOff>
      <xdr:row>22</xdr:row>
      <xdr:rowOff>122504</xdr:rowOff>
    </xdr:to>
    <xdr:sp macro="" textlink="">
      <xdr:nvSpPr>
        <xdr:cNvPr id="1027" name="Freeform 407">
          <a:extLst>
            <a:ext uri="{FF2B5EF4-FFF2-40B4-BE49-F238E27FC236}">
              <a16:creationId xmlns:a16="http://schemas.microsoft.com/office/drawing/2014/main" id="{C895897D-C30D-4563-AFB8-EF13F1E6E198}"/>
            </a:ext>
          </a:extLst>
        </xdr:cNvPr>
        <xdr:cNvSpPr>
          <a:spLocks/>
        </xdr:cNvSpPr>
      </xdr:nvSpPr>
      <xdr:spPr bwMode="auto">
        <a:xfrm flipH="1" flipV="1">
          <a:off x="6561485" y="372774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285300</xdr:colOff>
      <xdr:row>21</xdr:row>
      <xdr:rowOff>80874</xdr:rowOff>
    </xdr:from>
    <xdr:to>
      <xdr:col>10</xdr:col>
      <xdr:colOff>483053</xdr:colOff>
      <xdr:row>22</xdr:row>
      <xdr:rowOff>83910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71B5F5C3-B648-43B1-ABA9-5365AE304412}"/>
            </a:ext>
          </a:extLst>
        </xdr:cNvPr>
        <xdr:cNvSpPr/>
      </xdr:nvSpPr>
      <xdr:spPr bwMode="auto">
        <a:xfrm>
          <a:off x="6781350" y="3681324"/>
          <a:ext cx="197753" cy="17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203200</xdr:colOff>
      <xdr:row>20</xdr:row>
      <xdr:rowOff>146050</xdr:rowOff>
    </xdr:from>
    <xdr:to>
      <xdr:col>9</xdr:col>
      <xdr:colOff>448649</xdr:colOff>
      <xdr:row>22</xdr:row>
      <xdr:rowOff>19460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626D6E25-6335-4EA0-971D-11AD35D0DA02}"/>
            </a:ext>
          </a:extLst>
        </xdr:cNvPr>
        <xdr:cNvSpPr/>
      </xdr:nvSpPr>
      <xdr:spPr bwMode="auto">
        <a:xfrm>
          <a:off x="5994400" y="357505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228111</xdr:colOff>
      <xdr:row>45</xdr:row>
      <xdr:rowOff>120651</xdr:rowOff>
    </xdr:from>
    <xdr:to>
      <xdr:col>6</xdr:col>
      <xdr:colOff>114300</xdr:colOff>
      <xdr:row>47</xdr:row>
      <xdr:rowOff>82551</xdr:rowOff>
    </xdr:to>
    <xdr:sp macro="" textlink="">
      <xdr:nvSpPr>
        <xdr:cNvPr id="1030" name="Text Box 324">
          <a:extLst>
            <a:ext uri="{FF2B5EF4-FFF2-40B4-BE49-F238E27FC236}">
              <a16:creationId xmlns:a16="http://schemas.microsoft.com/office/drawing/2014/main" id="{7F73D477-9716-470B-9292-8C0EDEC054C6}"/>
            </a:ext>
          </a:extLst>
        </xdr:cNvPr>
        <xdr:cNvSpPr txBox="1">
          <a:spLocks noChangeArrowheads="1"/>
        </xdr:cNvSpPr>
      </xdr:nvSpPr>
      <xdr:spPr bwMode="auto">
        <a:xfrm>
          <a:off x="3199911" y="783590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oneCellAnchor>
    <xdr:from>
      <xdr:col>5</xdr:col>
      <xdr:colOff>212650</xdr:colOff>
      <xdr:row>47</xdr:row>
      <xdr:rowOff>63501</xdr:rowOff>
    </xdr:from>
    <xdr:ext cx="583886" cy="237289"/>
    <xdr:sp macro="" textlink="">
      <xdr:nvSpPr>
        <xdr:cNvPr id="1031" name="Text Box 1101">
          <a:extLst>
            <a:ext uri="{FF2B5EF4-FFF2-40B4-BE49-F238E27FC236}">
              <a16:creationId xmlns:a16="http://schemas.microsoft.com/office/drawing/2014/main" id="{3F679562-4D40-45A1-BADA-DDD2E76594DD}"/>
            </a:ext>
          </a:extLst>
        </xdr:cNvPr>
        <xdr:cNvSpPr txBox="1">
          <a:spLocks noChangeArrowheads="1"/>
        </xdr:cNvSpPr>
      </xdr:nvSpPr>
      <xdr:spPr bwMode="auto">
        <a:xfrm>
          <a:off x="3184450" y="812165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 editAs="oneCell">
    <xdr:from>
      <xdr:col>2</xdr:col>
      <xdr:colOff>723900</xdr:colOff>
      <xdr:row>40</xdr:row>
      <xdr:rowOff>161925</xdr:rowOff>
    </xdr:from>
    <xdr:to>
      <xdr:col>3</xdr:col>
      <xdr:colOff>28574</xdr:colOff>
      <xdr:row>42</xdr:row>
      <xdr:rowOff>28576</xdr:rowOff>
    </xdr:to>
    <xdr:sp macro="" textlink="">
      <xdr:nvSpPr>
        <xdr:cNvPr id="1032" name="Text Box 1058">
          <a:extLst>
            <a:ext uri="{FF2B5EF4-FFF2-40B4-BE49-F238E27FC236}">
              <a16:creationId xmlns:a16="http://schemas.microsoft.com/office/drawing/2014/main" id="{F00A641F-8131-44AD-ACFD-3281F406076D}"/>
            </a:ext>
          </a:extLst>
        </xdr:cNvPr>
        <xdr:cNvSpPr txBox="1">
          <a:spLocks noChangeArrowheads="1"/>
        </xdr:cNvSpPr>
      </xdr:nvSpPr>
      <xdr:spPr bwMode="auto">
        <a:xfrm>
          <a:off x="1562100" y="7019925"/>
          <a:ext cx="28574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161925</xdr:colOff>
      <xdr:row>44</xdr:row>
      <xdr:rowOff>104775</xdr:rowOff>
    </xdr:from>
    <xdr:to>
      <xdr:col>6</xdr:col>
      <xdr:colOff>589584</xdr:colOff>
      <xdr:row>46</xdr:row>
      <xdr:rowOff>153377</xdr:rowOff>
    </xdr:to>
    <xdr:grpSp>
      <xdr:nvGrpSpPr>
        <xdr:cNvPr id="1033" name="Group 6672">
          <a:extLst>
            <a:ext uri="{FF2B5EF4-FFF2-40B4-BE49-F238E27FC236}">
              <a16:creationId xmlns:a16="http://schemas.microsoft.com/office/drawing/2014/main" id="{A61B30BF-127D-487C-B65F-C4E65176262A}"/>
            </a:ext>
          </a:extLst>
        </xdr:cNvPr>
        <xdr:cNvGrpSpPr>
          <a:grpSpLocks/>
        </xdr:cNvGrpSpPr>
      </xdr:nvGrpSpPr>
      <xdr:grpSpPr bwMode="auto">
        <a:xfrm>
          <a:off x="3849158" y="7741708"/>
          <a:ext cx="427659" cy="395736"/>
          <a:chOff x="536" y="110"/>
          <a:chExt cx="46" cy="44"/>
        </a:xfrm>
      </xdr:grpSpPr>
      <xdr:pic>
        <xdr:nvPicPr>
          <xdr:cNvPr id="1034" name="Picture 6673" descr="route2">
            <a:extLst>
              <a:ext uri="{FF2B5EF4-FFF2-40B4-BE49-F238E27FC236}">
                <a16:creationId xmlns:a16="http://schemas.microsoft.com/office/drawing/2014/main" id="{9EE8C7C9-FD3A-42EC-91DD-580D9ACF1C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5" name="Text Box 6674">
            <a:extLst>
              <a:ext uri="{FF2B5EF4-FFF2-40B4-BE49-F238E27FC236}">
                <a16:creationId xmlns:a16="http://schemas.microsoft.com/office/drawing/2014/main" id="{4DD55543-2DBD-446E-BA87-83F010EF8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162377</xdr:colOff>
      <xdr:row>43</xdr:row>
      <xdr:rowOff>104775</xdr:rowOff>
    </xdr:from>
    <xdr:ext cx="697883" cy="294889"/>
    <xdr:sp macro="" textlink="">
      <xdr:nvSpPr>
        <xdr:cNvPr id="1036" name="Text Box 972">
          <a:extLst>
            <a:ext uri="{FF2B5EF4-FFF2-40B4-BE49-F238E27FC236}">
              <a16:creationId xmlns:a16="http://schemas.microsoft.com/office/drawing/2014/main" id="{7C03E9C8-7BB0-47C2-AB7B-D28ADBDA4B75}"/>
            </a:ext>
          </a:extLst>
        </xdr:cNvPr>
        <xdr:cNvSpPr txBox="1">
          <a:spLocks noChangeArrowheads="1"/>
        </xdr:cNvSpPr>
      </xdr:nvSpPr>
      <xdr:spPr bwMode="auto">
        <a:xfrm>
          <a:off x="3134177" y="747712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763465</xdr:colOff>
      <xdr:row>41</xdr:row>
      <xdr:rowOff>12699</xdr:rowOff>
    </xdr:from>
    <xdr:to>
      <xdr:col>3</xdr:col>
      <xdr:colOff>166453</xdr:colOff>
      <xdr:row>42</xdr:row>
      <xdr:rowOff>6105</xdr:rowOff>
    </xdr:to>
    <xdr:sp macro="" textlink="">
      <xdr:nvSpPr>
        <xdr:cNvPr id="1037" name="六角形 1036">
          <a:extLst>
            <a:ext uri="{FF2B5EF4-FFF2-40B4-BE49-F238E27FC236}">
              <a16:creationId xmlns:a16="http://schemas.microsoft.com/office/drawing/2014/main" id="{860D665A-84AA-43A2-8084-24780BCDF5A6}"/>
            </a:ext>
          </a:extLst>
        </xdr:cNvPr>
        <xdr:cNvSpPr/>
      </xdr:nvSpPr>
      <xdr:spPr bwMode="auto">
        <a:xfrm>
          <a:off x="1563565" y="7042149"/>
          <a:ext cx="16498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7530</xdr:colOff>
      <xdr:row>41</xdr:row>
      <xdr:rowOff>2624</xdr:rowOff>
    </xdr:from>
    <xdr:to>
      <xdr:col>5</xdr:col>
      <xdr:colOff>187073</xdr:colOff>
      <xdr:row>42</xdr:row>
      <xdr:rowOff>13638</xdr:rowOff>
    </xdr:to>
    <xdr:sp macro="" textlink="">
      <xdr:nvSpPr>
        <xdr:cNvPr id="1038" name="六角形 1037">
          <a:extLst>
            <a:ext uri="{FF2B5EF4-FFF2-40B4-BE49-F238E27FC236}">
              <a16:creationId xmlns:a16="http://schemas.microsoft.com/office/drawing/2014/main" id="{830A6D38-A00C-40D8-A81D-3F2EA102B67B}"/>
            </a:ext>
          </a:extLst>
        </xdr:cNvPr>
        <xdr:cNvSpPr/>
      </xdr:nvSpPr>
      <xdr:spPr bwMode="auto">
        <a:xfrm>
          <a:off x="2979330" y="7032074"/>
          <a:ext cx="179543" cy="1824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147863</xdr:colOff>
      <xdr:row>43</xdr:row>
      <xdr:rowOff>47137</xdr:rowOff>
    </xdr:from>
    <xdr:to>
      <xdr:col>6</xdr:col>
      <xdr:colOff>281214</xdr:colOff>
      <xdr:row>48</xdr:row>
      <xdr:rowOff>140609</xdr:rowOff>
    </xdr:to>
    <xdr:sp macro="" textlink="">
      <xdr:nvSpPr>
        <xdr:cNvPr id="1039" name="Line 128">
          <a:extLst>
            <a:ext uri="{FF2B5EF4-FFF2-40B4-BE49-F238E27FC236}">
              <a16:creationId xmlns:a16="http://schemas.microsoft.com/office/drawing/2014/main" id="{B43CACF1-6702-4957-A7DA-43895AC01827}"/>
            </a:ext>
          </a:extLst>
        </xdr:cNvPr>
        <xdr:cNvSpPr>
          <a:spLocks noChangeShapeType="1"/>
        </xdr:cNvSpPr>
      </xdr:nvSpPr>
      <xdr:spPr bwMode="auto">
        <a:xfrm flipH="1" flipV="1">
          <a:off x="3824513" y="741948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82550</xdr:colOff>
      <xdr:row>47</xdr:row>
      <xdr:rowOff>117475</xdr:rowOff>
    </xdr:from>
    <xdr:to>
      <xdr:col>6</xdr:col>
      <xdr:colOff>215900</xdr:colOff>
      <xdr:row>48</xdr:row>
      <xdr:rowOff>60325</xdr:rowOff>
    </xdr:to>
    <xdr:sp macro="" textlink="">
      <xdr:nvSpPr>
        <xdr:cNvPr id="1040" name="AutoShape 325">
          <a:extLst>
            <a:ext uri="{FF2B5EF4-FFF2-40B4-BE49-F238E27FC236}">
              <a16:creationId xmlns:a16="http://schemas.microsoft.com/office/drawing/2014/main" id="{36B83930-8FE3-4C3F-B812-4D5436BD4AB8}"/>
            </a:ext>
          </a:extLst>
        </xdr:cNvPr>
        <xdr:cNvSpPr>
          <a:spLocks noChangeArrowheads="1"/>
        </xdr:cNvSpPr>
      </xdr:nvSpPr>
      <xdr:spPr bwMode="auto">
        <a:xfrm>
          <a:off x="3759200" y="8175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398726</xdr:colOff>
      <xdr:row>33</xdr:row>
      <xdr:rowOff>46423</xdr:rowOff>
    </xdr:from>
    <xdr:ext cx="485741" cy="368596"/>
    <xdr:sp macro="" textlink="">
      <xdr:nvSpPr>
        <xdr:cNvPr id="1041" name="Text Box 1124">
          <a:extLst>
            <a:ext uri="{FF2B5EF4-FFF2-40B4-BE49-F238E27FC236}">
              <a16:creationId xmlns:a16="http://schemas.microsoft.com/office/drawing/2014/main" id="{B1A7C8B1-6EC8-48E2-9BB4-5AE62B19A1FC}"/>
            </a:ext>
          </a:extLst>
        </xdr:cNvPr>
        <xdr:cNvSpPr txBox="1">
          <a:spLocks noChangeArrowheads="1"/>
        </xdr:cNvSpPr>
      </xdr:nvSpPr>
      <xdr:spPr bwMode="auto">
        <a:xfrm>
          <a:off x="1960826" y="570427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3</xdr:col>
      <xdr:colOff>167694</xdr:colOff>
      <xdr:row>35</xdr:row>
      <xdr:rowOff>65956</xdr:rowOff>
    </xdr:from>
    <xdr:to>
      <xdr:col>3</xdr:col>
      <xdr:colOff>639876</xdr:colOff>
      <xdr:row>37</xdr:row>
      <xdr:rowOff>114687</xdr:rowOff>
    </xdr:to>
    <xdr:sp macro="" textlink="">
      <xdr:nvSpPr>
        <xdr:cNvPr id="1042" name="Freeform 256">
          <a:extLst>
            <a:ext uri="{FF2B5EF4-FFF2-40B4-BE49-F238E27FC236}">
              <a16:creationId xmlns:a16="http://schemas.microsoft.com/office/drawing/2014/main" id="{221A42C3-8545-4716-BDE5-D86BD566146A}"/>
            </a:ext>
          </a:extLst>
        </xdr:cNvPr>
        <xdr:cNvSpPr>
          <a:spLocks/>
        </xdr:cNvSpPr>
      </xdr:nvSpPr>
      <xdr:spPr bwMode="auto">
        <a:xfrm rot="3891584">
          <a:off x="1770069" y="60264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36155</xdr:colOff>
      <xdr:row>36</xdr:row>
      <xdr:rowOff>114715</xdr:rowOff>
    </xdr:from>
    <xdr:ext cx="394903" cy="264198"/>
    <xdr:sp macro="" textlink="">
      <xdr:nvSpPr>
        <xdr:cNvPr id="1043" name="Text Box 258">
          <a:extLst>
            <a:ext uri="{FF2B5EF4-FFF2-40B4-BE49-F238E27FC236}">
              <a16:creationId xmlns:a16="http://schemas.microsoft.com/office/drawing/2014/main" id="{890F283A-B7FF-45B4-9186-AED39A11AD0B}"/>
            </a:ext>
          </a:extLst>
        </xdr:cNvPr>
        <xdr:cNvSpPr txBox="1">
          <a:spLocks noChangeArrowheads="1"/>
        </xdr:cNvSpPr>
      </xdr:nvSpPr>
      <xdr:spPr bwMode="auto">
        <a:xfrm>
          <a:off x="1598255" y="628691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3</xdr:col>
      <xdr:colOff>578496</xdr:colOff>
      <xdr:row>36</xdr:row>
      <xdr:rowOff>142527</xdr:rowOff>
    </xdr:from>
    <xdr:ext cx="477364" cy="140566"/>
    <xdr:sp macro="" textlink="">
      <xdr:nvSpPr>
        <xdr:cNvPr id="1044" name="正方形/長方形 1043">
          <a:extLst>
            <a:ext uri="{FF2B5EF4-FFF2-40B4-BE49-F238E27FC236}">
              <a16:creationId xmlns:a16="http://schemas.microsoft.com/office/drawing/2014/main" id="{3F525AC3-2AFB-4910-9969-3B7136C4EE45}"/>
            </a:ext>
          </a:extLst>
        </xdr:cNvPr>
        <xdr:cNvSpPr/>
      </xdr:nvSpPr>
      <xdr:spPr bwMode="auto">
        <a:xfrm>
          <a:off x="2140596" y="631472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4</xdr:col>
      <xdr:colOff>141869</xdr:colOff>
      <xdr:row>38</xdr:row>
      <xdr:rowOff>97234</xdr:rowOff>
    </xdr:from>
    <xdr:ext cx="432254" cy="331107"/>
    <xdr:grpSp>
      <xdr:nvGrpSpPr>
        <xdr:cNvPr id="1045" name="Group 6672">
          <a:extLst>
            <a:ext uri="{FF2B5EF4-FFF2-40B4-BE49-F238E27FC236}">
              <a16:creationId xmlns:a16="http://schemas.microsoft.com/office/drawing/2014/main" id="{C14735F9-8D1B-455E-84A6-146B6E6ECA16}"/>
            </a:ext>
          </a:extLst>
        </xdr:cNvPr>
        <xdr:cNvGrpSpPr>
          <a:grpSpLocks/>
        </xdr:cNvGrpSpPr>
      </xdr:nvGrpSpPr>
      <xdr:grpSpPr bwMode="auto">
        <a:xfrm>
          <a:off x="2415169" y="6692767"/>
          <a:ext cx="432254" cy="331107"/>
          <a:chOff x="530" y="108"/>
          <a:chExt cx="44" cy="39"/>
        </a:xfrm>
      </xdr:grpSpPr>
      <xdr:pic>
        <xdr:nvPicPr>
          <xdr:cNvPr id="1046" name="Picture 6673" descr="route2">
            <a:extLst>
              <a:ext uri="{FF2B5EF4-FFF2-40B4-BE49-F238E27FC236}">
                <a16:creationId xmlns:a16="http://schemas.microsoft.com/office/drawing/2014/main" id="{6BB5C58F-6488-4802-BEC2-C7D90DB0D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>
            <a:extLst>
              <a:ext uri="{FF2B5EF4-FFF2-40B4-BE49-F238E27FC236}">
                <a16:creationId xmlns:a16="http://schemas.microsoft.com/office/drawing/2014/main" id="{E229C703-E75E-4E6C-BE88-3C26CBB2D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571499</xdr:colOff>
      <xdr:row>38</xdr:row>
      <xdr:rowOff>103506</xdr:rowOff>
    </xdr:from>
    <xdr:ext cx="307975" cy="45719"/>
    <xdr:sp macro="" textlink="">
      <xdr:nvSpPr>
        <xdr:cNvPr id="1048" name="Text Box 257">
          <a:extLst>
            <a:ext uri="{FF2B5EF4-FFF2-40B4-BE49-F238E27FC236}">
              <a16:creationId xmlns:a16="http://schemas.microsoft.com/office/drawing/2014/main" id="{3BB327C6-7A8F-4E9A-A41F-745E208F4A33}"/>
            </a:ext>
          </a:extLst>
        </xdr:cNvPr>
        <xdr:cNvSpPr txBox="1">
          <a:spLocks noChangeArrowheads="1"/>
        </xdr:cNvSpPr>
      </xdr:nvSpPr>
      <xdr:spPr bwMode="auto">
        <a:xfrm>
          <a:off x="2133599" y="661860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322035</xdr:colOff>
      <xdr:row>37</xdr:row>
      <xdr:rowOff>46751</xdr:rowOff>
    </xdr:from>
    <xdr:to>
      <xdr:col>4</xdr:col>
      <xdr:colOff>445715</xdr:colOff>
      <xdr:row>37</xdr:row>
      <xdr:rowOff>159960</xdr:rowOff>
    </xdr:to>
    <xdr:sp macro="" textlink="">
      <xdr:nvSpPr>
        <xdr:cNvPr id="1049" name="AutoShape 122">
          <a:extLst>
            <a:ext uri="{FF2B5EF4-FFF2-40B4-BE49-F238E27FC236}">
              <a16:creationId xmlns:a16="http://schemas.microsoft.com/office/drawing/2014/main" id="{85669E8D-4F02-4B46-8A23-3A1C38090885}"/>
            </a:ext>
          </a:extLst>
        </xdr:cNvPr>
        <xdr:cNvSpPr>
          <a:spLocks noChangeArrowheads="1"/>
        </xdr:cNvSpPr>
      </xdr:nvSpPr>
      <xdr:spPr bwMode="auto">
        <a:xfrm>
          <a:off x="2588985" y="63904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27913</xdr:colOff>
      <xdr:row>39</xdr:row>
      <xdr:rowOff>142895</xdr:rowOff>
    </xdr:from>
    <xdr:ext cx="315856" cy="203645"/>
    <xdr:sp macro="" textlink="">
      <xdr:nvSpPr>
        <xdr:cNvPr id="1050" name="Text Box 257">
          <a:extLst>
            <a:ext uri="{FF2B5EF4-FFF2-40B4-BE49-F238E27FC236}">
              <a16:creationId xmlns:a16="http://schemas.microsoft.com/office/drawing/2014/main" id="{D5456E5B-61E9-440E-AB3E-10C10471FC8C}"/>
            </a:ext>
          </a:extLst>
        </xdr:cNvPr>
        <xdr:cNvSpPr txBox="1">
          <a:spLocks noChangeArrowheads="1"/>
        </xdr:cNvSpPr>
      </xdr:nvSpPr>
      <xdr:spPr bwMode="auto">
        <a:xfrm>
          <a:off x="1590013" y="68294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3</xdr:col>
      <xdr:colOff>676095</xdr:colOff>
      <xdr:row>39</xdr:row>
      <xdr:rowOff>58202</xdr:rowOff>
    </xdr:from>
    <xdr:ext cx="210058" cy="165173"/>
    <xdr:sp macro="" textlink="">
      <xdr:nvSpPr>
        <xdr:cNvPr id="1051" name="Text Box 257">
          <a:extLst>
            <a:ext uri="{FF2B5EF4-FFF2-40B4-BE49-F238E27FC236}">
              <a16:creationId xmlns:a16="http://schemas.microsoft.com/office/drawing/2014/main" id="{B976B2B9-35D0-486F-B78F-301479B4EBD7}"/>
            </a:ext>
          </a:extLst>
        </xdr:cNvPr>
        <xdr:cNvSpPr txBox="1">
          <a:spLocks noChangeArrowheads="1"/>
        </xdr:cNvSpPr>
      </xdr:nvSpPr>
      <xdr:spPr bwMode="auto">
        <a:xfrm>
          <a:off x="2238195" y="67447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3</xdr:col>
      <xdr:colOff>581659</xdr:colOff>
      <xdr:row>36</xdr:row>
      <xdr:rowOff>14604</xdr:rowOff>
    </xdr:from>
    <xdr:ext cx="674731" cy="67040"/>
    <xdr:sp macro="" textlink="">
      <xdr:nvSpPr>
        <xdr:cNvPr id="1052" name="Text Box 1023">
          <a:extLst>
            <a:ext uri="{FF2B5EF4-FFF2-40B4-BE49-F238E27FC236}">
              <a16:creationId xmlns:a16="http://schemas.microsoft.com/office/drawing/2014/main" id="{F56A1195-A3F5-46CB-8781-BE56FE93662F}"/>
            </a:ext>
          </a:extLst>
        </xdr:cNvPr>
        <xdr:cNvSpPr txBox="1">
          <a:spLocks noChangeArrowheads="1"/>
        </xdr:cNvSpPr>
      </xdr:nvSpPr>
      <xdr:spPr bwMode="auto">
        <a:xfrm>
          <a:off x="2143759" y="618680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199182</xdr:colOff>
      <xdr:row>42</xdr:row>
      <xdr:rowOff>150032</xdr:rowOff>
    </xdr:from>
    <xdr:to>
      <xdr:col>6</xdr:col>
      <xdr:colOff>322092</xdr:colOff>
      <xdr:row>43</xdr:row>
      <xdr:rowOff>139721</xdr:rowOff>
    </xdr:to>
    <xdr:sp macro="" textlink="">
      <xdr:nvSpPr>
        <xdr:cNvPr id="1053" name="Freeform 395">
          <a:extLst>
            <a:ext uri="{FF2B5EF4-FFF2-40B4-BE49-F238E27FC236}">
              <a16:creationId xmlns:a16="http://schemas.microsoft.com/office/drawing/2014/main" id="{9729845B-0980-4BB2-B6A4-616D8621ABD0}"/>
            </a:ext>
          </a:extLst>
        </xdr:cNvPr>
        <xdr:cNvSpPr>
          <a:spLocks/>
        </xdr:cNvSpPr>
      </xdr:nvSpPr>
      <xdr:spPr bwMode="auto">
        <a:xfrm rot="3400166">
          <a:off x="3856717" y="737004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526055</xdr:colOff>
      <xdr:row>42</xdr:row>
      <xdr:rowOff>142875</xdr:rowOff>
    </xdr:from>
    <xdr:to>
      <xdr:col>8</xdr:col>
      <xdr:colOff>290975</xdr:colOff>
      <xdr:row>48</xdr:row>
      <xdr:rowOff>155434</xdr:rowOff>
    </xdr:to>
    <xdr:sp macro="" textlink="">
      <xdr:nvSpPr>
        <xdr:cNvPr id="1054" name="Freeform 263">
          <a:extLst>
            <a:ext uri="{FF2B5EF4-FFF2-40B4-BE49-F238E27FC236}">
              <a16:creationId xmlns:a16="http://schemas.microsoft.com/office/drawing/2014/main" id="{2EAA5374-F908-43C5-BE99-CDB3FE0A0BE5}"/>
            </a:ext>
          </a:extLst>
        </xdr:cNvPr>
        <xdr:cNvSpPr>
          <a:spLocks/>
        </xdr:cNvSpPr>
      </xdr:nvSpPr>
      <xdr:spPr bwMode="auto">
        <a:xfrm>
          <a:off x="4907555" y="734377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640373</xdr:colOff>
      <xdr:row>43</xdr:row>
      <xdr:rowOff>57812</xdr:rowOff>
    </xdr:from>
    <xdr:to>
      <xdr:col>8</xdr:col>
      <xdr:colOff>313488</xdr:colOff>
      <xdr:row>48</xdr:row>
      <xdr:rowOff>139211</xdr:rowOff>
    </xdr:to>
    <xdr:sp macro="" textlink="">
      <xdr:nvSpPr>
        <xdr:cNvPr id="1055" name="Line 264">
          <a:extLst>
            <a:ext uri="{FF2B5EF4-FFF2-40B4-BE49-F238E27FC236}">
              <a16:creationId xmlns:a16="http://schemas.microsoft.com/office/drawing/2014/main" id="{CCB71DC1-61E4-447B-8B17-9746EAF1ECB6}"/>
            </a:ext>
          </a:extLst>
        </xdr:cNvPr>
        <xdr:cNvSpPr>
          <a:spLocks noChangeShapeType="1"/>
        </xdr:cNvSpPr>
      </xdr:nvSpPr>
      <xdr:spPr bwMode="auto">
        <a:xfrm flipH="1">
          <a:off x="5021873" y="7430162"/>
          <a:ext cx="377965" cy="938649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  <a:gd name="connsiteX0" fmla="*/ 0 w 457080"/>
            <a:gd name="connsiteY0" fmla="*/ 0 h 925444"/>
            <a:gd name="connsiteX1" fmla="*/ 457080 w 457080"/>
            <a:gd name="connsiteY1" fmla="*/ 925444 h 925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7080" h="925444">
              <a:moveTo>
                <a:pt x="0" y="0"/>
              </a:moveTo>
              <a:cubicBezTo>
                <a:pt x="119917" y="252290"/>
                <a:pt x="337163" y="673154"/>
                <a:pt x="457080" y="9254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618714</xdr:colOff>
      <xdr:row>45</xdr:row>
      <xdr:rowOff>19765</xdr:rowOff>
    </xdr:from>
    <xdr:to>
      <xdr:col>8</xdr:col>
      <xdr:colOff>28164</xdr:colOff>
      <xdr:row>46</xdr:row>
      <xdr:rowOff>613</xdr:rowOff>
    </xdr:to>
    <xdr:sp macro="" textlink="">
      <xdr:nvSpPr>
        <xdr:cNvPr id="1056" name="Freeform 265">
          <a:extLst>
            <a:ext uri="{FF2B5EF4-FFF2-40B4-BE49-F238E27FC236}">
              <a16:creationId xmlns:a16="http://schemas.microsoft.com/office/drawing/2014/main" id="{861696EA-89F9-4533-8BBF-D21AC7FF60BF}"/>
            </a:ext>
          </a:extLst>
        </xdr:cNvPr>
        <xdr:cNvSpPr>
          <a:spLocks/>
        </xdr:cNvSpPr>
      </xdr:nvSpPr>
      <xdr:spPr bwMode="auto">
        <a:xfrm>
          <a:off x="5000214" y="773501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523875</xdr:colOff>
      <xdr:row>46</xdr:row>
      <xdr:rowOff>9525</xdr:rowOff>
    </xdr:from>
    <xdr:to>
      <xdr:col>7</xdr:col>
      <xdr:colOff>723900</xdr:colOff>
      <xdr:row>47</xdr:row>
      <xdr:rowOff>0</xdr:rowOff>
    </xdr:to>
    <xdr:sp macro="" textlink="">
      <xdr:nvSpPr>
        <xdr:cNvPr id="1057" name="Freeform 266">
          <a:extLst>
            <a:ext uri="{FF2B5EF4-FFF2-40B4-BE49-F238E27FC236}">
              <a16:creationId xmlns:a16="http://schemas.microsoft.com/office/drawing/2014/main" id="{9F773EF3-D0BF-44ED-81A8-DBA80CAB9A75}"/>
            </a:ext>
          </a:extLst>
        </xdr:cNvPr>
        <xdr:cNvSpPr>
          <a:spLocks/>
        </xdr:cNvSpPr>
      </xdr:nvSpPr>
      <xdr:spPr bwMode="auto">
        <a:xfrm>
          <a:off x="4905375" y="789622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43</xdr:row>
      <xdr:rowOff>0</xdr:rowOff>
    </xdr:from>
    <xdr:to>
      <xdr:col>8</xdr:col>
      <xdr:colOff>104775</xdr:colOff>
      <xdr:row>45</xdr:row>
      <xdr:rowOff>104775</xdr:rowOff>
    </xdr:to>
    <xdr:sp macro="" textlink="">
      <xdr:nvSpPr>
        <xdr:cNvPr id="1058" name="Freeform 267">
          <a:extLst>
            <a:ext uri="{FF2B5EF4-FFF2-40B4-BE49-F238E27FC236}">
              <a16:creationId xmlns:a16="http://schemas.microsoft.com/office/drawing/2014/main" id="{309FEA94-AC65-40C5-99ED-AFFCE71CD491}"/>
            </a:ext>
          </a:extLst>
        </xdr:cNvPr>
        <xdr:cNvSpPr>
          <a:spLocks/>
        </xdr:cNvSpPr>
      </xdr:nvSpPr>
      <xdr:spPr bwMode="auto">
        <a:xfrm>
          <a:off x="5010150" y="73723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43</xdr:row>
      <xdr:rowOff>38100</xdr:rowOff>
    </xdr:from>
    <xdr:to>
      <xdr:col>8</xdr:col>
      <xdr:colOff>180975</xdr:colOff>
      <xdr:row>45</xdr:row>
      <xdr:rowOff>142875</xdr:rowOff>
    </xdr:to>
    <xdr:sp macro="" textlink="">
      <xdr:nvSpPr>
        <xdr:cNvPr id="1059" name="Freeform 268">
          <a:extLst>
            <a:ext uri="{FF2B5EF4-FFF2-40B4-BE49-F238E27FC236}">
              <a16:creationId xmlns:a16="http://schemas.microsoft.com/office/drawing/2014/main" id="{C5B2B074-C08C-4717-BF87-5BEC492DF791}"/>
            </a:ext>
          </a:extLst>
        </xdr:cNvPr>
        <xdr:cNvSpPr>
          <a:spLocks/>
        </xdr:cNvSpPr>
      </xdr:nvSpPr>
      <xdr:spPr bwMode="auto">
        <a:xfrm>
          <a:off x="5086350" y="74104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43</xdr:row>
      <xdr:rowOff>9525</xdr:rowOff>
    </xdr:from>
    <xdr:to>
      <xdr:col>8</xdr:col>
      <xdr:colOff>142875</xdr:colOff>
      <xdr:row>45</xdr:row>
      <xdr:rowOff>114300</xdr:rowOff>
    </xdr:to>
    <xdr:sp macro="" textlink="">
      <xdr:nvSpPr>
        <xdr:cNvPr id="1060" name="Freeform 269">
          <a:extLst>
            <a:ext uri="{FF2B5EF4-FFF2-40B4-BE49-F238E27FC236}">
              <a16:creationId xmlns:a16="http://schemas.microsoft.com/office/drawing/2014/main" id="{FB4FA867-8549-4EC2-A85E-21DC3EF89B0A}"/>
            </a:ext>
          </a:extLst>
        </xdr:cNvPr>
        <xdr:cNvSpPr>
          <a:spLocks/>
        </xdr:cNvSpPr>
      </xdr:nvSpPr>
      <xdr:spPr bwMode="auto">
        <a:xfrm>
          <a:off x="5048250" y="738187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46</xdr:row>
      <xdr:rowOff>76200</xdr:rowOff>
    </xdr:from>
    <xdr:to>
      <xdr:col>7</xdr:col>
      <xdr:colOff>695325</xdr:colOff>
      <xdr:row>49</xdr:row>
      <xdr:rowOff>9525</xdr:rowOff>
    </xdr:to>
    <xdr:sp macro="" textlink="">
      <xdr:nvSpPr>
        <xdr:cNvPr id="1061" name="Freeform 270">
          <a:extLst>
            <a:ext uri="{FF2B5EF4-FFF2-40B4-BE49-F238E27FC236}">
              <a16:creationId xmlns:a16="http://schemas.microsoft.com/office/drawing/2014/main" id="{DA144C5C-FA08-4F02-B122-93C4FCA6A54D}"/>
            </a:ext>
          </a:extLst>
        </xdr:cNvPr>
        <xdr:cNvSpPr>
          <a:spLocks/>
        </xdr:cNvSpPr>
      </xdr:nvSpPr>
      <xdr:spPr bwMode="auto">
        <a:xfrm>
          <a:off x="482917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46</xdr:row>
      <xdr:rowOff>57150</xdr:rowOff>
    </xdr:from>
    <xdr:to>
      <xdr:col>7</xdr:col>
      <xdr:colOff>647700</xdr:colOff>
      <xdr:row>48</xdr:row>
      <xdr:rowOff>171450</xdr:rowOff>
    </xdr:to>
    <xdr:sp macro="" textlink="">
      <xdr:nvSpPr>
        <xdr:cNvPr id="1062" name="Freeform 271">
          <a:extLst>
            <a:ext uri="{FF2B5EF4-FFF2-40B4-BE49-F238E27FC236}">
              <a16:creationId xmlns:a16="http://schemas.microsoft.com/office/drawing/2014/main" id="{AEE13ECD-97FC-40C4-A422-F5804BEDA177}"/>
            </a:ext>
          </a:extLst>
        </xdr:cNvPr>
        <xdr:cNvSpPr>
          <a:spLocks/>
        </xdr:cNvSpPr>
      </xdr:nvSpPr>
      <xdr:spPr bwMode="auto">
        <a:xfrm>
          <a:off x="478155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361950</xdr:colOff>
      <xdr:row>46</xdr:row>
      <xdr:rowOff>47625</xdr:rowOff>
    </xdr:from>
    <xdr:to>
      <xdr:col>7</xdr:col>
      <xdr:colOff>609600</xdr:colOff>
      <xdr:row>48</xdr:row>
      <xdr:rowOff>161925</xdr:rowOff>
    </xdr:to>
    <xdr:sp macro="" textlink="">
      <xdr:nvSpPr>
        <xdr:cNvPr id="1063" name="Freeform 272">
          <a:extLst>
            <a:ext uri="{FF2B5EF4-FFF2-40B4-BE49-F238E27FC236}">
              <a16:creationId xmlns:a16="http://schemas.microsoft.com/office/drawing/2014/main" id="{1129FBA5-3E85-4C48-BF5B-F0A1268E3645}"/>
            </a:ext>
          </a:extLst>
        </xdr:cNvPr>
        <xdr:cNvSpPr>
          <a:spLocks/>
        </xdr:cNvSpPr>
      </xdr:nvSpPr>
      <xdr:spPr bwMode="auto">
        <a:xfrm>
          <a:off x="474345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17938</xdr:colOff>
      <xdr:row>46</xdr:row>
      <xdr:rowOff>5442</xdr:rowOff>
    </xdr:from>
    <xdr:to>
      <xdr:col>8</xdr:col>
      <xdr:colOff>176892</xdr:colOff>
      <xdr:row>47</xdr:row>
      <xdr:rowOff>0</xdr:rowOff>
    </xdr:to>
    <xdr:sp macro="" textlink="">
      <xdr:nvSpPr>
        <xdr:cNvPr id="1064" name="Oval 273">
          <a:extLst>
            <a:ext uri="{FF2B5EF4-FFF2-40B4-BE49-F238E27FC236}">
              <a16:creationId xmlns:a16="http://schemas.microsoft.com/office/drawing/2014/main" id="{D2241021-739E-4553-BC7C-C8497D9CC245}"/>
            </a:ext>
          </a:extLst>
        </xdr:cNvPr>
        <xdr:cNvSpPr>
          <a:spLocks noChangeArrowheads="1"/>
        </xdr:cNvSpPr>
      </xdr:nvSpPr>
      <xdr:spPr bwMode="auto">
        <a:xfrm>
          <a:off x="5104288" y="7892142"/>
          <a:ext cx="158954" cy="1660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242776</xdr:colOff>
      <xdr:row>46</xdr:row>
      <xdr:rowOff>65942</xdr:rowOff>
    </xdr:from>
    <xdr:ext cx="387341" cy="135304"/>
    <xdr:sp macro="" textlink="">
      <xdr:nvSpPr>
        <xdr:cNvPr id="1065" name="Text Box 275">
          <a:extLst>
            <a:ext uri="{FF2B5EF4-FFF2-40B4-BE49-F238E27FC236}">
              <a16:creationId xmlns:a16="http://schemas.microsoft.com/office/drawing/2014/main" id="{3381B8BB-C7EC-4A81-942E-C065632C6829}"/>
            </a:ext>
          </a:extLst>
        </xdr:cNvPr>
        <xdr:cNvSpPr txBox="1">
          <a:spLocks noChangeArrowheads="1"/>
        </xdr:cNvSpPr>
      </xdr:nvSpPr>
      <xdr:spPr bwMode="auto">
        <a:xfrm>
          <a:off x="4624276" y="795264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8</xdr:col>
      <xdr:colOff>192035</xdr:colOff>
      <xdr:row>44</xdr:row>
      <xdr:rowOff>153629</xdr:rowOff>
    </xdr:from>
    <xdr:to>
      <xdr:col>8</xdr:col>
      <xdr:colOff>219581</xdr:colOff>
      <xdr:row>48</xdr:row>
      <xdr:rowOff>124463</xdr:rowOff>
    </xdr:to>
    <xdr:sp macro="" textlink="">
      <xdr:nvSpPr>
        <xdr:cNvPr id="1066" name="Line 404">
          <a:extLst>
            <a:ext uri="{FF2B5EF4-FFF2-40B4-BE49-F238E27FC236}">
              <a16:creationId xmlns:a16="http://schemas.microsoft.com/office/drawing/2014/main" id="{210470D6-48FF-400D-AA56-85068D0D682A}"/>
            </a:ext>
          </a:extLst>
        </xdr:cNvPr>
        <xdr:cNvSpPr>
          <a:spLocks noChangeShapeType="1"/>
        </xdr:cNvSpPr>
      </xdr:nvSpPr>
      <xdr:spPr bwMode="auto">
        <a:xfrm flipH="1" flipV="1">
          <a:off x="5278385" y="769742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53</xdr:row>
      <xdr:rowOff>120452</xdr:rowOff>
    </xdr:from>
    <xdr:to>
      <xdr:col>2</xdr:col>
      <xdr:colOff>0</xdr:colOff>
      <xdr:row>54</xdr:row>
      <xdr:rowOff>101402</xdr:rowOff>
    </xdr:to>
    <xdr:grpSp>
      <xdr:nvGrpSpPr>
        <xdr:cNvPr id="1067" name="Group 846">
          <a:extLst>
            <a:ext uri="{FF2B5EF4-FFF2-40B4-BE49-F238E27FC236}">
              <a16:creationId xmlns:a16="http://schemas.microsoft.com/office/drawing/2014/main" id="{59A4EDB8-7251-4B3D-8ACA-A18EE59A48C8}"/>
            </a:ext>
          </a:extLst>
        </xdr:cNvPr>
        <xdr:cNvGrpSpPr>
          <a:grpSpLocks/>
        </xdr:cNvGrpSpPr>
      </xdr:nvGrpSpPr>
      <xdr:grpSpPr bwMode="auto">
        <a:xfrm rot="5400000">
          <a:off x="652462" y="9267098"/>
          <a:ext cx="154517" cy="259292"/>
          <a:chOff x="718" y="97"/>
          <a:chExt cx="23" cy="15"/>
        </a:xfrm>
      </xdr:grpSpPr>
      <xdr:sp macro="" textlink="">
        <xdr:nvSpPr>
          <xdr:cNvPr id="1068" name="Freeform 847">
            <a:extLst>
              <a:ext uri="{FF2B5EF4-FFF2-40B4-BE49-F238E27FC236}">
                <a16:creationId xmlns:a16="http://schemas.microsoft.com/office/drawing/2014/main" id="{F04EB9B3-AEA1-4E10-84BA-E6B79527F77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9" name="Freeform 848">
            <a:extLst>
              <a:ext uri="{FF2B5EF4-FFF2-40B4-BE49-F238E27FC236}">
                <a16:creationId xmlns:a16="http://schemas.microsoft.com/office/drawing/2014/main" id="{08C8BE94-89EB-49B8-BF7F-80657446BCA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86179</xdr:colOff>
      <xdr:row>50</xdr:row>
      <xdr:rowOff>161925</xdr:rowOff>
    </xdr:from>
    <xdr:to>
      <xdr:col>2</xdr:col>
      <xdr:colOff>86179</xdr:colOff>
      <xdr:row>56</xdr:row>
      <xdr:rowOff>9525</xdr:rowOff>
    </xdr:to>
    <xdr:sp macro="" textlink="">
      <xdr:nvSpPr>
        <xdr:cNvPr id="1070" name="Line 334">
          <a:extLst>
            <a:ext uri="{FF2B5EF4-FFF2-40B4-BE49-F238E27FC236}">
              <a16:creationId xmlns:a16="http://schemas.microsoft.com/office/drawing/2014/main" id="{2A5E8068-6435-42B1-B7F5-B92E06783D3D}"/>
            </a:ext>
          </a:extLst>
        </xdr:cNvPr>
        <xdr:cNvSpPr>
          <a:spLocks noChangeShapeType="1"/>
        </xdr:cNvSpPr>
      </xdr:nvSpPr>
      <xdr:spPr bwMode="auto">
        <a:xfrm flipV="1">
          <a:off x="943429" y="87344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438149</xdr:colOff>
      <xdr:row>54</xdr:row>
      <xdr:rowOff>15754</xdr:rowOff>
    </xdr:from>
    <xdr:to>
      <xdr:col>2</xdr:col>
      <xdr:colOff>467179</xdr:colOff>
      <xdr:row>56</xdr:row>
      <xdr:rowOff>54428</xdr:rowOff>
    </xdr:to>
    <xdr:sp macro="" textlink="">
      <xdr:nvSpPr>
        <xdr:cNvPr id="1071" name="Line 845">
          <a:extLst>
            <a:ext uri="{FF2B5EF4-FFF2-40B4-BE49-F238E27FC236}">
              <a16:creationId xmlns:a16="http://schemas.microsoft.com/office/drawing/2014/main" id="{74662C1A-3D6E-4901-AA43-3D9755F966C8}"/>
            </a:ext>
          </a:extLst>
        </xdr:cNvPr>
        <xdr:cNvSpPr>
          <a:spLocks noChangeShapeType="1"/>
        </xdr:cNvSpPr>
      </xdr:nvSpPr>
      <xdr:spPr bwMode="auto">
        <a:xfrm>
          <a:off x="590549" y="9274054"/>
          <a:ext cx="733880" cy="381574"/>
        </a:xfrm>
        <a:custGeom>
          <a:avLst/>
          <a:gdLst>
            <a:gd name="connsiteX0" fmla="*/ 0 w 626837"/>
            <a:gd name="connsiteY0" fmla="*/ 0 h 19050"/>
            <a:gd name="connsiteX1" fmla="*/ 626837 w 626837"/>
            <a:gd name="connsiteY1" fmla="*/ 19050 h 19050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625078 w 708480"/>
            <a:gd name="connsiteY1" fmla="*/ 24674 h 377372"/>
            <a:gd name="connsiteX2" fmla="*/ 708480 w 708480"/>
            <a:gd name="connsiteY2" fmla="*/ 377372 h 3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8480" h="377372">
              <a:moveTo>
                <a:pt x="0" y="0"/>
              </a:moveTo>
              <a:cubicBezTo>
                <a:pt x="41994" y="2624"/>
                <a:pt x="572586" y="21394"/>
                <a:pt x="625078" y="24674"/>
              </a:cubicBezTo>
              <a:cubicBezTo>
                <a:pt x="582061" y="15279"/>
                <a:pt x="688285" y="54040"/>
                <a:pt x="708480" y="3773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190546</xdr:colOff>
      <xdr:row>44</xdr:row>
      <xdr:rowOff>9135</xdr:rowOff>
    </xdr:from>
    <xdr:to>
      <xdr:col>8</xdr:col>
      <xdr:colOff>367393</xdr:colOff>
      <xdr:row>44</xdr:row>
      <xdr:rowOff>167822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FB8B7F97-64BF-43FB-9217-253030D82D81}"/>
            </a:ext>
          </a:extLst>
        </xdr:cNvPr>
        <xdr:cNvSpPr/>
      </xdr:nvSpPr>
      <xdr:spPr bwMode="auto">
        <a:xfrm>
          <a:off x="5276896" y="7552935"/>
          <a:ext cx="176847" cy="158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161925</xdr:colOff>
      <xdr:row>43</xdr:row>
      <xdr:rowOff>0</xdr:rowOff>
    </xdr:from>
    <xdr:to>
      <xdr:col>7</xdr:col>
      <xdr:colOff>589584</xdr:colOff>
      <xdr:row>45</xdr:row>
      <xdr:rowOff>48602</xdr:rowOff>
    </xdr:to>
    <xdr:grpSp>
      <xdr:nvGrpSpPr>
        <xdr:cNvPr id="1073" name="Group 6672">
          <a:extLst>
            <a:ext uri="{FF2B5EF4-FFF2-40B4-BE49-F238E27FC236}">
              <a16:creationId xmlns:a16="http://schemas.microsoft.com/office/drawing/2014/main" id="{1BFF3605-C674-42C6-8577-8951F0B254F9}"/>
            </a:ext>
          </a:extLst>
        </xdr:cNvPr>
        <xdr:cNvGrpSpPr>
          <a:grpSpLocks/>
        </xdr:cNvGrpSpPr>
      </xdr:nvGrpSpPr>
      <xdr:grpSpPr bwMode="auto">
        <a:xfrm>
          <a:off x="4556125" y="7463367"/>
          <a:ext cx="427659" cy="395735"/>
          <a:chOff x="536" y="110"/>
          <a:chExt cx="46" cy="44"/>
        </a:xfrm>
      </xdr:grpSpPr>
      <xdr:pic>
        <xdr:nvPicPr>
          <xdr:cNvPr id="1074" name="Picture 6673" descr="route2">
            <a:extLst>
              <a:ext uri="{FF2B5EF4-FFF2-40B4-BE49-F238E27FC236}">
                <a16:creationId xmlns:a16="http://schemas.microsoft.com/office/drawing/2014/main" id="{1CBD603A-8407-4FEA-BA17-44115877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5" name="Text Box 6674">
            <a:extLst>
              <a:ext uri="{FF2B5EF4-FFF2-40B4-BE49-F238E27FC236}">
                <a16:creationId xmlns:a16="http://schemas.microsoft.com/office/drawing/2014/main" id="{30C72046-809E-4B64-A024-0D6C4C2E3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427263</xdr:colOff>
      <xdr:row>51</xdr:row>
      <xdr:rowOff>64044</xdr:rowOff>
    </xdr:from>
    <xdr:to>
      <xdr:col>2</xdr:col>
      <xdr:colOff>113393</xdr:colOff>
      <xdr:row>53</xdr:row>
      <xdr:rowOff>81644</xdr:rowOff>
    </xdr:to>
    <xdr:grpSp>
      <xdr:nvGrpSpPr>
        <xdr:cNvPr id="1076" name="Group 6672">
          <a:extLst>
            <a:ext uri="{FF2B5EF4-FFF2-40B4-BE49-F238E27FC236}">
              <a16:creationId xmlns:a16="http://schemas.microsoft.com/office/drawing/2014/main" id="{639E0479-C4EF-4FA2-9419-EC0D97A9B7FC}"/>
            </a:ext>
          </a:extLst>
        </xdr:cNvPr>
        <xdr:cNvGrpSpPr>
          <a:grpSpLocks/>
        </xdr:cNvGrpSpPr>
      </xdr:nvGrpSpPr>
      <xdr:grpSpPr bwMode="auto">
        <a:xfrm>
          <a:off x="579663" y="8915944"/>
          <a:ext cx="393097" cy="364733"/>
          <a:chOff x="536" y="110"/>
          <a:chExt cx="46" cy="44"/>
        </a:xfrm>
      </xdr:grpSpPr>
      <xdr:pic>
        <xdr:nvPicPr>
          <xdr:cNvPr id="1077" name="Picture 6673" descr="route2">
            <a:extLst>
              <a:ext uri="{FF2B5EF4-FFF2-40B4-BE49-F238E27FC236}">
                <a16:creationId xmlns:a16="http://schemas.microsoft.com/office/drawing/2014/main" id="{3EDB1C5F-044A-41BA-8BDE-8548413BD6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8" name="Text Box 6674">
            <a:extLst>
              <a:ext uri="{FF2B5EF4-FFF2-40B4-BE49-F238E27FC236}">
                <a16:creationId xmlns:a16="http://schemas.microsoft.com/office/drawing/2014/main" id="{31B8FE4D-9916-4F13-AA44-2350B9B2B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51</xdr:row>
      <xdr:rowOff>72207</xdr:rowOff>
    </xdr:from>
    <xdr:to>
      <xdr:col>1</xdr:col>
      <xdr:colOff>494334</xdr:colOff>
      <xdr:row>53</xdr:row>
      <xdr:rowOff>120808</xdr:rowOff>
    </xdr:to>
    <xdr:grpSp>
      <xdr:nvGrpSpPr>
        <xdr:cNvPr id="1079" name="Group 6672">
          <a:extLst>
            <a:ext uri="{FF2B5EF4-FFF2-40B4-BE49-F238E27FC236}">
              <a16:creationId xmlns:a16="http://schemas.microsoft.com/office/drawing/2014/main" id="{7083598D-D7FE-4C55-9729-3519A6EABC94}"/>
            </a:ext>
          </a:extLst>
        </xdr:cNvPr>
        <xdr:cNvGrpSpPr>
          <a:grpSpLocks/>
        </xdr:cNvGrpSpPr>
      </xdr:nvGrpSpPr>
      <xdr:grpSpPr bwMode="auto">
        <a:xfrm>
          <a:off x="219075" y="8924107"/>
          <a:ext cx="427659" cy="395734"/>
          <a:chOff x="536" y="110"/>
          <a:chExt cx="46" cy="44"/>
        </a:xfrm>
      </xdr:grpSpPr>
      <xdr:pic>
        <xdr:nvPicPr>
          <xdr:cNvPr id="1080" name="Picture 6673" descr="route2">
            <a:extLst>
              <a:ext uri="{FF2B5EF4-FFF2-40B4-BE49-F238E27FC236}">
                <a16:creationId xmlns:a16="http://schemas.microsoft.com/office/drawing/2014/main" id="{454124DA-F5B7-414E-AF39-65AD8FC93F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1" name="Text Box 6674">
            <a:extLst>
              <a:ext uri="{FF2B5EF4-FFF2-40B4-BE49-F238E27FC236}">
                <a16:creationId xmlns:a16="http://schemas.microsoft.com/office/drawing/2014/main" id="{768F8E39-A626-44B6-9BA3-96CE04927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151494</xdr:colOff>
      <xdr:row>53</xdr:row>
      <xdr:rowOff>31750</xdr:rowOff>
    </xdr:from>
    <xdr:to>
      <xdr:col>2</xdr:col>
      <xdr:colOff>548823</xdr:colOff>
      <xdr:row>55</xdr:row>
      <xdr:rowOff>49893</xdr:rowOff>
    </xdr:to>
    <xdr:grpSp>
      <xdr:nvGrpSpPr>
        <xdr:cNvPr id="1082" name="Group 6672">
          <a:extLst>
            <a:ext uri="{FF2B5EF4-FFF2-40B4-BE49-F238E27FC236}">
              <a16:creationId xmlns:a16="http://schemas.microsoft.com/office/drawing/2014/main" id="{A1F3579B-AA43-4A0A-8DD5-CF81869D283A}"/>
            </a:ext>
          </a:extLst>
        </xdr:cNvPr>
        <xdr:cNvGrpSpPr>
          <a:grpSpLocks/>
        </xdr:cNvGrpSpPr>
      </xdr:nvGrpSpPr>
      <xdr:grpSpPr bwMode="auto">
        <a:xfrm>
          <a:off x="1010861" y="9230783"/>
          <a:ext cx="397329" cy="365277"/>
          <a:chOff x="536" y="110"/>
          <a:chExt cx="46" cy="44"/>
        </a:xfrm>
      </xdr:grpSpPr>
      <xdr:pic>
        <xdr:nvPicPr>
          <xdr:cNvPr id="1083" name="Picture 6673" descr="route2">
            <a:extLst>
              <a:ext uri="{FF2B5EF4-FFF2-40B4-BE49-F238E27FC236}">
                <a16:creationId xmlns:a16="http://schemas.microsoft.com/office/drawing/2014/main" id="{6D40DFB8-E687-43A9-B415-9AEF9B8E81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4" name="Text Box 6674">
            <a:extLst>
              <a:ext uri="{FF2B5EF4-FFF2-40B4-BE49-F238E27FC236}">
                <a16:creationId xmlns:a16="http://schemas.microsoft.com/office/drawing/2014/main" id="{21ED20A0-E539-4033-8D5C-1A250086E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20792</xdr:colOff>
      <xdr:row>49</xdr:row>
      <xdr:rowOff>8595</xdr:rowOff>
    </xdr:from>
    <xdr:to>
      <xdr:col>1</xdr:col>
      <xdr:colOff>212157</xdr:colOff>
      <xdr:row>50</xdr:row>
      <xdr:rowOff>2000</xdr:rowOff>
    </xdr:to>
    <xdr:sp macro="" textlink="">
      <xdr:nvSpPr>
        <xdr:cNvPr id="1085" name="六角形 1084">
          <a:extLst>
            <a:ext uri="{FF2B5EF4-FFF2-40B4-BE49-F238E27FC236}">
              <a16:creationId xmlns:a16="http://schemas.microsoft.com/office/drawing/2014/main" id="{E92DF934-26A1-4502-9BF5-D57A4FD3DC65}"/>
            </a:ext>
          </a:extLst>
        </xdr:cNvPr>
        <xdr:cNvSpPr/>
      </xdr:nvSpPr>
      <xdr:spPr bwMode="auto">
        <a:xfrm>
          <a:off x="173192" y="8409645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110871</xdr:colOff>
      <xdr:row>47</xdr:row>
      <xdr:rowOff>18721</xdr:rowOff>
    </xdr:from>
    <xdr:to>
      <xdr:col>8</xdr:col>
      <xdr:colOff>244221</xdr:colOff>
      <xdr:row>47</xdr:row>
      <xdr:rowOff>141889</xdr:rowOff>
    </xdr:to>
    <xdr:sp macro="" textlink="">
      <xdr:nvSpPr>
        <xdr:cNvPr id="1086" name="AutoShape 70">
          <a:extLst>
            <a:ext uri="{FF2B5EF4-FFF2-40B4-BE49-F238E27FC236}">
              <a16:creationId xmlns:a16="http://schemas.microsoft.com/office/drawing/2014/main" id="{1421A775-9E4C-4864-B584-26FE8225A12F}"/>
            </a:ext>
          </a:extLst>
        </xdr:cNvPr>
        <xdr:cNvSpPr>
          <a:spLocks noChangeArrowheads="1"/>
        </xdr:cNvSpPr>
      </xdr:nvSpPr>
      <xdr:spPr bwMode="auto">
        <a:xfrm>
          <a:off x="5197221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718095</xdr:colOff>
      <xdr:row>47</xdr:row>
      <xdr:rowOff>159989</xdr:rowOff>
    </xdr:from>
    <xdr:to>
      <xdr:col>8</xdr:col>
      <xdr:colOff>157652</xdr:colOff>
      <xdr:row>48</xdr:row>
      <xdr:rowOff>91962</xdr:rowOff>
    </xdr:to>
    <xdr:sp macro="" textlink="">
      <xdr:nvSpPr>
        <xdr:cNvPr id="1087" name="Line 404">
          <a:extLst>
            <a:ext uri="{FF2B5EF4-FFF2-40B4-BE49-F238E27FC236}">
              <a16:creationId xmlns:a16="http://schemas.microsoft.com/office/drawing/2014/main" id="{2208C342-E623-48A8-8BA6-AB08DEB47976}"/>
            </a:ext>
          </a:extLst>
        </xdr:cNvPr>
        <xdr:cNvSpPr>
          <a:spLocks noChangeShapeType="1"/>
        </xdr:cNvSpPr>
      </xdr:nvSpPr>
      <xdr:spPr bwMode="auto">
        <a:xfrm flipH="1" flipV="1">
          <a:off x="5086895" y="821813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636224</xdr:colOff>
      <xdr:row>47</xdr:row>
      <xdr:rowOff>70080</xdr:rowOff>
    </xdr:from>
    <xdr:ext cx="285750" cy="172227"/>
    <xdr:sp macro="" textlink="">
      <xdr:nvSpPr>
        <xdr:cNvPr id="1088" name="Text Box 1620">
          <a:extLst>
            <a:ext uri="{FF2B5EF4-FFF2-40B4-BE49-F238E27FC236}">
              <a16:creationId xmlns:a16="http://schemas.microsoft.com/office/drawing/2014/main" id="{3E3E66E7-8E0A-4527-AE17-99C2C3E22323}"/>
            </a:ext>
          </a:extLst>
        </xdr:cNvPr>
        <xdr:cNvSpPr txBox="1">
          <a:spLocks noChangeArrowheads="1"/>
        </xdr:cNvSpPr>
      </xdr:nvSpPr>
      <xdr:spPr bwMode="auto">
        <a:xfrm flipH="1">
          <a:off x="5017724" y="81282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408674</xdr:colOff>
      <xdr:row>47</xdr:row>
      <xdr:rowOff>93740</xdr:rowOff>
    </xdr:from>
    <xdr:to>
      <xdr:col>7</xdr:col>
      <xdr:colOff>666430</xdr:colOff>
      <xdr:row>48</xdr:row>
      <xdr:rowOff>124941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id="{80D774B0-F6A2-464C-924C-8F3A03F552EC}"/>
            </a:ext>
          </a:extLst>
        </xdr:cNvPr>
        <xdr:cNvSpPr/>
      </xdr:nvSpPr>
      <xdr:spPr bwMode="auto">
        <a:xfrm>
          <a:off x="4790174" y="815189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103985</xdr:colOff>
      <xdr:row>42</xdr:row>
      <xdr:rowOff>25400</xdr:rowOff>
    </xdr:from>
    <xdr:ext cx="69417" cy="333620"/>
    <xdr:sp macro="" textlink="">
      <xdr:nvSpPr>
        <xdr:cNvPr id="1090" name="Text Box 1620">
          <a:extLst>
            <a:ext uri="{FF2B5EF4-FFF2-40B4-BE49-F238E27FC236}">
              <a16:creationId xmlns:a16="http://schemas.microsoft.com/office/drawing/2014/main" id="{E735379A-9438-498A-AB6A-15EFD66AA2F4}"/>
            </a:ext>
          </a:extLst>
        </xdr:cNvPr>
        <xdr:cNvSpPr txBox="1">
          <a:spLocks noChangeArrowheads="1"/>
        </xdr:cNvSpPr>
      </xdr:nvSpPr>
      <xdr:spPr bwMode="auto">
        <a:xfrm>
          <a:off x="5190335" y="722630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245567</xdr:colOff>
      <xdr:row>45</xdr:row>
      <xdr:rowOff>93016</xdr:rowOff>
    </xdr:from>
    <xdr:to>
      <xdr:col>7</xdr:col>
      <xdr:colOff>506015</xdr:colOff>
      <xdr:row>46</xdr:row>
      <xdr:rowOff>29764</xdr:rowOff>
    </xdr:to>
    <xdr:sp macro="" textlink="">
      <xdr:nvSpPr>
        <xdr:cNvPr id="1091" name="Line 404">
          <a:extLst>
            <a:ext uri="{FF2B5EF4-FFF2-40B4-BE49-F238E27FC236}">
              <a16:creationId xmlns:a16="http://schemas.microsoft.com/office/drawing/2014/main" id="{8CD6C28A-5EB4-4647-AD67-CAF1BA4CB94A}"/>
            </a:ext>
          </a:extLst>
        </xdr:cNvPr>
        <xdr:cNvSpPr>
          <a:spLocks noChangeShapeType="1"/>
        </xdr:cNvSpPr>
      </xdr:nvSpPr>
      <xdr:spPr bwMode="auto">
        <a:xfrm flipV="1">
          <a:off x="462706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475144</xdr:colOff>
      <xdr:row>54</xdr:row>
      <xdr:rowOff>35012</xdr:rowOff>
    </xdr:from>
    <xdr:ext cx="190052" cy="462252"/>
    <xdr:sp macro="" textlink="">
      <xdr:nvSpPr>
        <xdr:cNvPr id="1092" name="Text Box 1209">
          <a:extLst>
            <a:ext uri="{FF2B5EF4-FFF2-40B4-BE49-F238E27FC236}">
              <a16:creationId xmlns:a16="http://schemas.microsoft.com/office/drawing/2014/main" id="{AF62C72A-41C7-4BCA-A392-43DC258CA839}"/>
            </a:ext>
          </a:extLst>
        </xdr:cNvPr>
        <xdr:cNvSpPr txBox="1">
          <a:spLocks noChangeArrowheads="1"/>
        </xdr:cNvSpPr>
      </xdr:nvSpPr>
      <xdr:spPr bwMode="auto">
        <a:xfrm>
          <a:off x="627544" y="929331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8</xdr:col>
      <xdr:colOff>766156</xdr:colOff>
      <xdr:row>41</xdr:row>
      <xdr:rowOff>12813</xdr:rowOff>
    </xdr:from>
    <xdr:to>
      <xdr:col>9</xdr:col>
      <xdr:colOff>170656</xdr:colOff>
      <xdr:row>42</xdr:row>
      <xdr:rowOff>7938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id="{76D6A24E-6C63-4D50-BF8D-E97F1B3B4801}"/>
            </a:ext>
          </a:extLst>
        </xdr:cNvPr>
        <xdr:cNvSpPr/>
      </xdr:nvSpPr>
      <xdr:spPr bwMode="auto">
        <a:xfrm>
          <a:off x="5789006" y="704226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271667</xdr:colOff>
      <xdr:row>44</xdr:row>
      <xdr:rowOff>137835</xdr:rowOff>
    </xdr:from>
    <xdr:to>
      <xdr:col>10</xdr:col>
      <xdr:colOff>692328</xdr:colOff>
      <xdr:row>46</xdr:row>
      <xdr:rowOff>45234</xdr:rowOff>
    </xdr:to>
    <xdr:sp macro="" textlink="">
      <xdr:nvSpPr>
        <xdr:cNvPr id="1094" name="Text Box 865">
          <a:extLst>
            <a:ext uri="{FF2B5EF4-FFF2-40B4-BE49-F238E27FC236}">
              <a16:creationId xmlns:a16="http://schemas.microsoft.com/office/drawing/2014/main" id="{EEEB416D-7063-4E88-BC32-387012E38045}"/>
            </a:ext>
          </a:extLst>
        </xdr:cNvPr>
        <xdr:cNvSpPr txBox="1">
          <a:spLocks noChangeArrowheads="1"/>
        </xdr:cNvSpPr>
      </xdr:nvSpPr>
      <xdr:spPr bwMode="auto">
        <a:xfrm flipV="1">
          <a:off x="6062867" y="7681635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ﾎﾟｲﾝﾄ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136400</xdr:colOff>
      <xdr:row>42</xdr:row>
      <xdr:rowOff>54101</xdr:rowOff>
    </xdr:from>
    <xdr:to>
      <xdr:col>9</xdr:col>
      <xdr:colOff>277808</xdr:colOff>
      <xdr:row>45</xdr:row>
      <xdr:rowOff>62368</xdr:rowOff>
    </xdr:to>
    <xdr:sp macro="" textlink="">
      <xdr:nvSpPr>
        <xdr:cNvPr id="1095" name="Freeform 866">
          <a:extLst>
            <a:ext uri="{FF2B5EF4-FFF2-40B4-BE49-F238E27FC236}">
              <a16:creationId xmlns:a16="http://schemas.microsoft.com/office/drawing/2014/main" id="{FC33FEEC-E2A4-45A1-A0B7-B448C99CF111}"/>
            </a:ext>
          </a:extLst>
        </xdr:cNvPr>
        <xdr:cNvSpPr>
          <a:spLocks/>
        </xdr:cNvSpPr>
      </xdr:nvSpPr>
      <xdr:spPr bwMode="auto">
        <a:xfrm flipH="1" flipV="1">
          <a:off x="5927600" y="725500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593232</xdr:colOff>
      <xdr:row>48</xdr:row>
      <xdr:rowOff>22509</xdr:rowOff>
    </xdr:from>
    <xdr:to>
      <xdr:col>10</xdr:col>
      <xdr:colOff>656732</xdr:colOff>
      <xdr:row>48</xdr:row>
      <xdr:rowOff>130459</xdr:rowOff>
    </xdr:to>
    <xdr:sp macro="" textlink="">
      <xdr:nvSpPr>
        <xdr:cNvPr id="1096" name="Text Box 1118">
          <a:extLst>
            <a:ext uri="{FF2B5EF4-FFF2-40B4-BE49-F238E27FC236}">
              <a16:creationId xmlns:a16="http://schemas.microsoft.com/office/drawing/2014/main" id="{1BCFE555-C504-4809-923E-B337AFC6D255}"/>
            </a:ext>
          </a:extLst>
        </xdr:cNvPr>
        <xdr:cNvSpPr txBox="1">
          <a:spLocks noChangeArrowheads="1"/>
        </xdr:cNvSpPr>
      </xdr:nvSpPr>
      <xdr:spPr bwMode="auto">
        <a:xfrm>
          <a:off x="6384432" y="825210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210569</xdr:colOff>
      <xdr:row>46</xdr:row>
      <xdr:rowOff>168888</xdr:rowOff>
    </xdr:from>
    <xdr:to>
      <xdr:col>8</xdr:col>
      <xdr:colOff>591442</xdr:colOff>
      <xdr:row>49</xdr:row>
      <xdr:rowOff>1146</xdr:rowOff>
    </xdr:to>
    <xdr:grpSp>
      <xdr:nvGrpSpPr>
        <xdr:cNvPr id="1097" name="Group 6672">
          <a:extLst>
            <a:ext uri="{FF2B5EF4-FFF2-40B4-BE49-F238E27FC236}">
              <a16:creationId xmlns:a16="http://schemas.microsoft.com/office/drawing/2014/main" id="{E55A209D-E076-42BE-8319-C005AD94E3F4}"/>
            </a:ext>
          </a:extLst>
        </xdr:cNvPr>
        <xdr:cNvGrpSpPr>
          <a:grpSpLocks/>
        </xdr:cNvGrpSpPr>
      </xdr:nvGrpSpPr>
      <xdr:grpSpPr bwMode="auto">
        <a:xfrm>
          <a:off x="5311736" y="8152955"/>
          <a:ext cx="380873" cy="352958"/>
          <a:chOff x="535" y="107"/>
          <a:chExt cx="42" cy="39"/>
        </a:xfrm>
      </xdr:grpSpPr>
      <xdr:pic>
        <xdr:nvPicPr>
          <xdr:cNvPr id="1098" name="Picture 6673" descr="route2">
            <a:extLst>
              <a:ext uri="{FF2B5EF4-FFF2-40B4-BE49-F238E27FC236}">
                <a16:creationId xmlns:a16="http://schemas.microsoft.com/office/drawing/2014/main" id="{A2ECC84A-916C-4E04-B5CA-0D43C1EC16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9" name="Text Box 6674">
            <a:extLst>
              <a:ext uri="{FF2B5EF4-FFF2-40B4-BE49-F238E27FC236}">
                <a16:creationId xmlns:a16="http://schemas.microsoft.com/office/drawing/2014/main" id="{24B9379D-57A8-49E4-B39E-A858128FF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185055</xdr:colOff>
      <xdr:row>45</xdr:row>
      <xdr:rowOff>142875</xdr:rowOff>
    </xdr:from>
    <xdr:to>
      <xdr:col>9</xdr:col>
      <xdr:colOff>351234</xdr:colOff>
      <xdr:row>47</xdr:row>
      <xdr:rowOff>74961</xdr:rowOff>
    </xdr:to>
    <xdr:sp macro="" textlink="">
      <xdr:nvSpPr>
        <xdr:cNvPr id="1100" name="Freeform 867">
          <a:extLst>
            <a:ext uri="{FF2B5EF4-FFF2-40B4-BE49-F238E27FC236}">
              <a16:creationId xmlns:a16="http://schemas.microsoft.com/office/drawing/2014/main" id="{F1BABE87-8A9F-4C91-8A9D-F44387EA99FE}"/>
            </a:ext>
          </a:extLst>
        </xdr:cNvPr>
        <xdr:cNvSpPr>
          <a:spLocks/>
        </xdr:cNvSpPr>
      </xdr:nvSpPr>
      <xdr:spPr bwMode="auto">
        <a:xfrm>
          <a:off x="5976255" y="785812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118128</xdr:colOff>
      <xdr:row>46</xdr:row>
      <xdr:rowOff>64403</xdr:rowOff>
    </xdr:from>
    <xdr:to>
      <xdr:col>9</xdr:col>
      <xdr:colOff>248099</xdr:colOff>
      <xdr:row>47</xdr:row>
      <xdr:rowOff>10616</xdr:rowOff>
    </xdr:to>
    <xdr:sp macro="" textlink="">
      <xdr:nvSpPr>
        <xdr:cNvPr id="1101" name="AutoShape 868">
          <a:extLst>
            <a:ext uri="{FF2B5EF4-FFF2-40B4-BE49-F238E27FC236}">
              <a16:creationId xmlns:a16="http://schemas.microsoft.com/office/drawing/2014/main" id="{C06FDCF4-29EF-4815-A287-5A73D6472317}"/>
            </a:ext>
          </a:extLst>
        </xdr:cNvPr>
        <xdr:cNvSpPr>
          <a:spLocks noChangeArrowheads="1"/>
        </xdr:cNvSpPr>
      </xdr:nvSpPr>
      <xdr:spPr bwMode="auto">
        <a:xfrm>
          <a:off x="5909328" y="795110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321460</xdr:colOff>
      <xdr:row>46</xdr:row>
      <xdr:rowOff>46315</xdr:rowOff>
    </xdr:from>
    <xdr:to>
      <xdr:col>10</xdr:col>
      <xdr:colOff>635000</xdr:colOff>
      <xdr:row>47</xdr:row>
      <xdr:rowOff>99232</xdr:rowOff>
    </xdr:to>
    <xdr:sp macro="" textlink="">
      <xdr:nvSpPr>
        <xdr:cNvPr id="1102" name="Text Box 1118">
          <a:extLst>
            <a:ext uri="{FF2B5EF4-FFF2-40B4-BE49-F238E27FC236}">
              <a16:creationId xmlns:a16="http://schemas.microsoft.com/office/drawing/2014/main" id="{86650A51-8F80-40C8-9FA5-C3ACE94925C7}"/>
            </a:ext>
          </a:extLst>
        </xdr:cNvPr>
        <xdr:cNvSpPr txBox="1">
          <a:spLocks noChangeArrowheads="1"/>
        </xdr:cNvSpPr>
      </xdr:nvSpPr>
      <xdr:spPr bwMode="auto">
        <a:xfrm>
          <a:off x="6112660" y="7933015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104649</xdr:colOff>
      <xdr:row>42</xdr:row>
      <xdr:rowOff>154213</xdr:rowOff>
    </xdr:from>
    <xdr:to>
      <xdr:col>9</xdr:col>
      <xdr:colOff>170088</xdr:colOff>
      <xdr:row>45</xdr:row>
      <xdr:rowOff>2266</xdr:rowOff>
    </xdr:to>
    <xdr:sp macro="" textlink="">
      <xdr:nvSpPr>
        <xdr:cNvPr id="1103" name="Line 845">
          <a:extLst>
            <a:ext uri="{FF2B5EF4-FFF2-40B4-BE49-F238E27FC236}">
              <a16:creationId xmlns:a16="http://schemas.microsoft.com/office/drawing/2014/main" id="{D624CCAD-8FB1-43BC-9434-892DD489D16E}"/>
            </a:ext>
          </a:extLst>
        </xdr:cNvPr>
        <xdr:cNvSpPr>
          <a:spLocks noChangeShapeType="1"/>
        </xdr:cNvSpPr>
      </xdr:nvSpPr>
      <xdr:spPr bwMode="auto">
        <a:xfrm>
          <a:off x="5895849" y="735511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10580</xdr:colOff>
      <xdr:row>42</xdr:row>
      <xdr:rowOff>77578</xdr:rowOff>
    </xdr:from>
    <xdr:ext cx="84670" cy="334130"/>
    <xdr:sp macro="" textlink="">
      <xdr:nvSpPr>
        <xdr:cNvPr id="1104" name="Text Box 863">
          <a:extLst>
            <a:ext uri="{FF2B5EF4-FFF2-40B4-BE49-F238E27FC236}">
              <a16:creationId xmlns:a16="http://schemas.microsoft.com/office/drawing/2014/main" id="{1656E05B-17C3-44CC-8C08-0403C7341245}"/>
            </a:ext>
          </a:extLst>
        </xdr:cNvPr>
        <xdr:cNvSpPr txBox="1">
          <a:spLocks noChangeArrowheads="1"/>
        </xdr:cNvSpPr>
      </xdr:nvSpPr>
      <xdr:spPr bwMode="auto">
        <a:xfrm>
          <a:off x="5801780" y="727847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166772</xdr:colOff>
      <xdr:row>44</xdr:row>
      <xdr:rowOff>12131</xdr:rowOff>
    </xdr:from>
    <xdr:to>
      <xdr:col>10</xdr:col>
      <xdr:colOff>385823</xdr:colOff>
      <xdr:row>44</xdr:row>
      <xdr:rowOff>145147</xdr:rowOff>
    </xdr:to>
    <xdr:sp macro="" textlink="">
      <xdr:nvSpPr>
        <xdr:cNvPr id="1105" name="Text Box 1118">
          <a:extLst>
            <a:ext uri="{FF2B5EF4-FFF2-40B4-BE49-F238E27FC236}">
              <a16:creationId xmlns:a16="http://schemas.microsoft.com/office/drawing/2014/main" id="{81BE90E1-4EB1-422A-85FA-CCE26A95AA21}"/>
            </a:ext>
          </a:extLst>
        </xdr:cNvPr>
        <xdr:cNvSpPr txBox="1">
          <a:spLocks noChangeArrowheads="1"/>
        </xdr:cNvSpPr>
      </xdr:nvSpPr>
      <xdr:spPr bwMode="auto">
        <a:xfrm>
          <a:off x="5957972" y="7555931"/>
          <a:ext cx="923901" cy="1330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688686</xdr:colOff>
      <xdr:row>54</xdr:row>
      <xdr:rowOff>151582</xdr:rowOff>
    </xdr:from>
    <xdr:to>
      <xdr:col>2</xdr:col>
      <xdr:colOff>181802</xdr:colOff>
      <xdr:row>55</xdr:row>
      <xdr:rowOff>163984</xdr:rowOff>
    </xdr:to>
    <xdr:pic>
      <xdr:nvPicPr>
        <xdr:cNvPr id="1106" name="図 1105">
          <a:extLst>
            <a:ext uri="{FF2B5EF4-FFF2-40B4-BE49-F238E27FC236}">
              <a16:creationId xmlns:a16="http://schemas.microsoft.com/office/drawing/2014/main" id="{557F0535-1624-452D-9418-24FA64FB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41086" y="9409882"/>
          <a:ext cx="197966" cy="183852"/>
        </a:xfrm>
        <a:prstGeom prst="rect">
          <a:avLst/>
        </a:prstGeom>
      </xdr:spPr>
    </xdr:pic>
    <xdr:clientData/>
  </xdr:twoCellAnchor>
  <xdr:twoCellAnchor editAs="oneCell">
    <xdr:from>
      <xdr:col>7</xdr:col>
      <xdr:colOff>600364</xdr:colOff>
      <xdr:row>60</xdr:row>
      <xdr:rowOff>152150</xdr:rowOff>
    </xdr:from>
    <xdr:to>
      <xdr:col>8</xdr:col>
      <xdr:colOff>85084</xdr:colOff>
      <xdr:row>61</xdr:row>
      <xdr:rowOff>153045</xdr:rowOff>
    </xdr:to>
    <xdr:pic>
      <xdr:nvPicPr>
        <xdr:cNvPr id="1107" name="図 1106">
          <a:extLst>
            <a:ext uri="{FF2B5EF4-FFF2-40B4-BE49-F238E27FC236}">
              <a16:creationId xmlns:a16="http://schemas.microsoft.com/office/drawing/2014/main" id="{94CEE356-39DF-4398-A2EB-DA4E17D11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981864" y="10439150"/>
          <a:ext cx="189570" cy="172345"/>
        </a:xfrm>
        <a:prstGeom prst="rect">
          <a:avLst/>
        </a:prstGeom>
      </xdr:spPr>
    </xdr:pic>
    <xdr:clientData/>
  </xdr:twoCellAnchor>
  <xdr:twoCellAnchor editAs="oneCell">
    <xdr:from>
      <xdr:col>8</xdr:col>
      <xdr:colOff>23091</xdr:colOff>
      <xdr:row>59</xdr:row>
      <xdr:rowOff>75045</xdr:rowOff>
    </xdr:from>
    <xdr:to>
      <xdr:col>8</xdr:col>
      <xdr:colOff>398318</xdr:colOff>
      <xdr:row>61</xdr:row>
      <xdr:rowOff>25446</xdr:rowOff>
    </xdr:to>
    <xdr:pic>
      <xdr:nvPicPr>
        <xdr:cNvPr id="1108" name="図 1107">
          <a:extLst>
            <a:ext uri="{FF2B5EF4-FFF2-40B4-BE49-F238E27FC236}">
              <a16:creationId xmlns:a16="http://schemas.microsoft.com/office/drawing/2014/main" id="{72B58C1A-259E-4697-B3DE-0A862593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109441" y="10190595"/>
          <a:ext cx="375227" cy="293301"/>
        </a:xfrm>
        <a:prstGeom prst="rect">
          <a:avLst/>
        </a:prstGeom>
      </xdr:spPr>
    </xdr:pic>
    <xdr:clientData/>
  </xdr:twoCellAnchor>
  <xdr:twoCellAnchor editAs="oneCell">
    <xdr:from>
      <xdr:col>3</xdr:col>
      <xdr:colOff>611912</xdr:colOff>
      <xdr:row>61</xdr:row>
      <xdr:rowOff>50742</xdr:rowOff>
    </xdr:from>
    <xdr:to>
      <xdr:col>4</xdr:col>
      <xdr:colOff>86181</xdr:colOff>
      <xdr:row>62</xdr:row>
      <xdr:rowOff>44553</xdr:rowOff>
    </xdr:to>
    <xdr:pic>
      <xdr:nvPicPr>
        <xdr:cNvPr id="1109" name="図 1108">
          <a:extLst>
            <a:ext uri="{FF2B5EF4-FFF2-40B4-BE49-F238E27FC236}">
              <a16:creationId xmlns:a16="http://schemas.microsoft.com/office/drawing/2014/main" id="{70E72777-411A-4081-99B2-C5F30521C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174012" y="10509192"/>
          <a:ext cx="179119" cy="165261"/>
        </a:xfrm>
        <a:prstGeom prst="rect">
          <a:avLst/>
        </a:prstGeom>
      </xdr:spPr>
    </xdr:pic>
    <xdr:clientData/>
  </xdr:twoCellAnchor>
  <xdr:twoCellAnchor editAs="oneCell">
    <xdr:from>
      <xdr:col>10</xdr:col>
      <xdr:colOff>39584</xdr:colOff>
      <xdr:row>53</xdr:row>
      <xdr:rowOff>19569</xdr:rowOff>
    </xdr:from>
    <xdr:to>
      <xdr:col>10</xdr:col>
      <xdr:colOff>209050</xdr:colOff>
      <xdr:row>54</xdr:row>
      <xdr:rowOff>4898</xdr:rowOff>
    </xdr:to>
    <xdr:pic>
      <xdr:nvPicPr>
        <xdr:cNvPr id="1110" name="図 1109">
          <a:extLst>
            <a:ext uri="{FF2B5EF4-FFF2-40B4-BE49-F238E27FC236}">
              <a16:creationId xmlns:a16="http://schemas.microsoft.com/office/drawing/2014/main" id="{15867B91-1462-4681-974F-D71C9EF72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535634" y="9106419"/>
          <a:ext cx="169466" cy="15677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21967</xdr:colOff>
      <xdr:row>53</xdr:row>
      <xdr:rowOff>170651</xdr:rowOff>
    </xdr:from>
    <xdr:to>
      <xdr:col>10</xdr:col>
      <xdr:colOff>221915</xdr:colOff>
      <xdr:row>54</xdr:row>
      <xdr:rowOff>168173</xdr:rowOff>
    </xdr:to>
    <xdr:pic>
      <xdr:nvPicPr>
        <xdr:cNvPr id="1111" name="図 1110">
          <a:extLst>
            <a:ext uri="{FF2B5EF4-FFF2-40B4-BE49-F238E27FC236}">
              <a16:creationId xmlns:a16="http://schemas.microsoft.com/office/drawing/2014/main" id="{D5A7A463-B051-4F62-BC1C-76536DC6D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518017" y="9257501"/>
          <a:ext cx="199948" cy="168972"/>
        </a:xfrm>
        <a:prstGeom prst="rect">
          <a:avLst/>
        </a:prstGeom>
      </xdr:spPr>
    </xdr:pic>
    <xdr:clientData/>
  </xdr:twoCellAnchor>
  <xdr:twoCellAnchor editAs="oneCell">
    <xdr:from>
      <xdr:col>2</xdr:col>
      <xdr:colOff>562978</xdr:colOff>
      <xdr:row>62</xdr:row>
      <xdr:rowOff>51818</xdr:rowOff>
    </xdr:from>
    <xdr:to>
      <xdr:col>3</xdr:col>
      <xdr:colOff>9877</xdr:colOff>
      <xdr:row>63</xdr:row>
      <xdr:rowOff>7216</xdr:rowOff>
    </xdr:to>
    <xdr:pic>
      <xdr:nvPicPr>
        <xdr:cNvPr id="1112" name="図 1111">
          <a:extLst>
            <a:ext uri="{FF2B5EF4-FFF2-40B4-BE49-F238E27FC236}">
              <a16:creationId xmlns:a16="http://schemas.microsoft.com/office/drawing/2014/main" id="{457AA246-536C-4825-BE74-DDABD3934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420228" y="10681718"/>
          <a:ext cx="151749" cy="126848"/>
        </a:xfrm>
        <a:prstGeom prst="rect">
          <a:avLst/>
        </a:prstGeom>
      </xdr:spPr>
    </xdr:pic>
    <xdr:clientData/>
  </xdr:twoCellAnchor>
  <xdr:twoCellAnchor editAs="oneCell">
    <xdr:from>
      <xdr:col>2</xdr:col>
      <xdr:colOff>569970</xdr:colOff>
      <xdr:row>63</xdr:row>
      <xdr:rowOff>20623</xdr:rowOff>
    </xdr:from>
    <xdr:to>
      <xdr:col>2</xdr:col>
      <xdr:colOff>690655</xdr:colOff>
      <xdr:row>63</xdr:row>
      <xdr:rowOff>132293</xdr:rowOff>
    </xdr:to>
    <xdr:pic>
      <xdr:nvPicPr>
        <xdr:cNvPr id="1113" name="図 1112">
          <a:extLst>
            <a:ext uri="{FF2B5EF4-FFF2-40B4-BE49-F238E27FC236}">
              <a16:creationId xmlns:a16="http://schemas.microsoft.com/office/drawing/2014/main" id="{BD201885-8395-446C-B554-0E60CA133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427220" y="10821973"/>
          <a:ext cx="120685" cy="111670"/>
        </a:xfrm>
        <a:prstGeom prst="rect">
          <a:avLst/>
        </a:prstGeom>
      </xdr:spPr>
    </xdr:pic>
    <xdr:clientData/>
  </xdr:twoCellAnchor>
  <xdr:twoCellAnchor editAs="oneCell">
    <xdr:from>
      <xdr:col>17</xdr:col>
      <xdr:colOff>583911</xdr:colOff>
      <xdr:row>13</xdr:row>
      <xdr:rowOff>27707</xdr:rowOff>
    </xdr:from>
    <xdr:to>
      <xdr:col>18</xdr:col>
      <xdr:colOff>44162</xdr:colOff>
      <xdr:row>14</xdr:row>
      <xdr:rowOff>18636</xdr:rowOff>
    </xdr:to>
    <xdr:pic>
      <xdr:nvPicPr>
        <xdr:cNvPr id="1114" name="図 1113">
          <a:extLst>
            <a:ext uri="{FF2B5EF4-FFF2-40B4-BE49-F238E27FC236}">
              <a16:creationId xmlns:a16="http://schemas.microsoft.com/office/drawing/2014/main" id="{E55341C1-95F6-433E-8724-D7EBE1713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2013911" y="2256557"/>
          <a:ext cx="165101" cy="162379"/>
        </a:xfrm>
        <a:prstGeom prst="rect">
          <a:avLst/>
        </a:prstGeom>
      </xdr:spPr>
    </xdr:pic>
    <xdr:clientData/>
  </xdr:twoCellAnchor>
  <xdr:twoCellAnchor editAs="oneCell">
    <xdr:from>
      <xdr:col>17</xdr:col>
      <xdr:colOff>597762</xdr:colOff>
      <xdr:row>14</xdr:row>
      <xdr:rowOff>86590</xdr:rowOff>
    </xdr:from>
    <xdr:to>
      <xdr:col>18</xdr:col>
      <xdr:colOff>44900</xdr:colOff>
      <xdr:row>15</xdr:row>
      <xdr:rowOff>52028</xdr:rowOff>
    </xdr:to>
    <xdr:pic>
      <xdr:nvPicPr>
        <xdr:cNvPr id="1115" name="図 1114">
          <a:extLst>
            <a:ext uri="{FF2B5EF4-FFF2-40B4-BE49-F238E27FC236}">
              <a16:creationId xmlns:a16="http://schemas.microsoft.com/office/drawing/2014/main" id="{92F79AA7-550B-416C-9A4E-715DB2F44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027762" y="2486890"/>
          <a:ext cx="151988" cy="136888"/>
        </a:xfrm>
        <a:prstGeom prst="rect">
          <a:avLst/>
        </a:prstGeom>
      </xdr:spPr>
    </xdr:pic>
    <xdr:clientData/>
  </xdr:twoCellAnchor>
  <xdr:twoCellAnchor editAs="oneCell">
    <xdr:from>
      <xdr:col>19</xdr:col>
      <xdr:colOff>573974</xdr:colOff>
      <xdr:row>4</xdr:row>
      <xdr:rowOff>169468</xdr:rowOff>
    </xdr:from>
    <xdr:to>
      <xdr:col>20</xdr:col>
      <xdr:colOff>22763</xdr:colOff>
      <xdr:row>5</xdr:row>
      <xdr:rowOff>160891</xdr:rowOff>
    </xdr:to>
    <xdr:pic>
      <xdr:nvPicPr>
        <xdr:cNvPr id="1116" name="図 1115">
          <a:extLst>
            <a:ext uri="{FF2B5EF4-FFF2-40B4-BE49-F238E27FC236}">
              <a16:creationId xmlns:a16="http://schemas.microsoft.com/office/drawing/2014/main" id="{4655495E-8EC7-4A05-90D7-D35C313CF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413674" y="855268"/>
          <a:ext cx="166339" cy="162873"/>
        </a:xfrm>
        <a:prstGeom prst="rect">
          <a:avLst/>
        </a:prstGeom>
      </xdr:spPr>
    </xdr:pic>
    <xdr:clientData/>
  </xdr:twoCellAnchor>
  <xdr:twoCellAnchor editAs="oneCell">
    <xdr:from>
      <xdr:col>19</xdr:col>
      <xdr:colOff>563253</xdr:colOff>
      <xdr:row>5</xdr:row>
      <xdr:rowOff>152973</xdr:rowOff>
    </xdr:from>
    <xdr:to>
      <xdr:col>20</xdr:col>
      <xdr:colOff>24235</xdr:colOff>
      <xdr:row>6</xdr:row>
      <xdr:rowOff>156590</xdr:rowOff>
    </xdr:to>
    <xdr:pic>
      <xdr:nvPicPr>
        <xdr:cNvPr id="1117" name="図 1116">
          <a:extLst>
            <a:ext uri="{FF2B5EF4-FFF2-40B4-BE49-F238E27FC236}">
              <a16:creationId xmlns:a16="http://schemas.microsoft.com/office/drawing/2014/main" id="{0F6E4BDC-9986-4968-8F0A-E443C1D5F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402953" y="1010223"/>
          <a:ext cx="178532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13</xdr:row>
      <xdr:rowOff>123020</xdr:rowOff>
    </xdr:from>
    <xdr:to>
      <xdr:col>12</xdr:col>
      <xdr:colOff>15287</xdr:colOff>
      <xdr:row>14</xdr:row>
      <xdr:rowOff>114444</xdr:rowOff>
    </xdr:to>
    <xdr:pic>
      <xdr:nvPicPr>
        <xdr:cNvPr id="1118" name="図 1117">
          <a:extLst>
            <a:ext uri="{FF2B5EF4-FFF2-40B4-BE49-F238E27FC236}">
              <a16:creationId xmlns:a16="http://schemas.microsoft.com/office/drawing/2014/main" id="{E624721E-C13A-420A-BD1C-8D292A92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755855" y="2351870"/>
          <a:ext cx="165182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14</xdr:row>
      <xdr:rowOff>146111</xdr:rowOff>
    </xdr:from>
    <xdr:to>
      <xdr:col>12</xdr:col>
      <xdr:colOff>27480</xdr:colOff>
      <xdr:row>15</xdr:row>
      <xdr:rowOff>149728</xdr:rowOff>
    </xdr:to>
    <xdr:pic>
      <xdr:nvPicPr>
        <xdr:cNvPr id="1119" name="図 1118">
          <a:extLst>
            <a:ext uri="{FF2B5EF4-FFF2-40B4-BE49-F238E27FC236}">
              <a16:creationId xmlns:a16="http://schemas.microsoft.com/office/drawing/2014/main" id="{B75E9FC0-6EB2-4CE4-833E-7D557CC2D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55855" y="2546411"/>
          <a:ext cx="177375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583047</xdr:colOff>
      <xdr:row>20</xdr:row>
      <xdr:rowOff>115454</xdr:rowOff>
    </xdr:from>
    <xdr:to>
      <xdr:col>12</xdr:col>
      <xdr:colOff>43379</xdr:colOff>
      <xdr:row>21</xdr:row>
      <xdr:rowOff>106878</xdr:rowOff>
    </xdr:to>
    <xdr:pic>
      <xdr:nvPicPr>
        <xdr:cNvPr id="1120" name="図 1119">
          <a:extLst>
            <a:ext uri="{FF2B5EF4-FFF2-40B4-BE49-F238E27FC236}">
              <a16:creationId xmlns:a16="http://schemas.microsoft.com/office/drawing/2014/main" id="{C3FFF3A8-D787-463D-ACF1-17342FA03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783947" y="3544454"/>
          <a:ext cx="165182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21</xdr:row>
      <xdr:rowOff>127000</xdr:rowOff>
    </xdr:from>
    <xdr:to>
      <xdr:col>12</xdr:col>
      <xdr:colOff>44025</xdr:colOff>
      <xdr:row>22</xdr:row>
      <xdr:rowOff>130618</xdr:rowOff>
    </xdr:to>
    <xdr:pic>
      <xdr:nvPicPr>
        <xdr:cNvPr id="1121" name="図 1120">
          <a:extLst>
            <a:ext uri="{FF2B5EF4-FFF2-40B4-BE49-F238E27FC236}">
              <a16:creationId xmlns:a16="http://schemas.microsoft.com/office/drawing/2014/main" id="{81446796-33AF-48C6-83C1-FB2961C0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772400" y="3727450"/>
          <a:ext cx="177375" cy="175068"/>
        </a:xfrm>
        <a:prstGeom prst="rect">
          <a:avLst/>
        </a:prstGeom>
      </xdr:spPr>
    </xdr:pic>
    <xdr:clientData/>
  </xdr:twoCellAnchor>
  <xdr:twoCellAnchor editAs="oneCell">
    <xdr:from>
      <xdr:col>19</xdr:col>
      <xdr:colOff>631048</xdr:colOff>
      <xdr:row>12</xdr:row>
      <xdr:rowOff>86590</xdr:rowOff>
    </xdr:from>
    <xdr:to>
      <xdr:col>20</xdr:col>
      <xdr:colOff>79837</xdr:colOff>
      <xdr:row>13</xdr:row>
      <xdr:rowOff>78014</xdr:rowOff>
    </xdr:to>
    <xdr:pic>
      <xdr:nvPicPr>
        <xdr:cNvPr id="1122" name="図 1121">
          <a:extLst>
            <a:ext uri="{FF2B5EF4-FFF2-40B4-BE49-F238E27FC236}">
              <a16:creationId xmlns:a16="http://schemas.microsoft.com/office/drawing/2014/main" id="{660BD58E-E7F8-4D7A-9957-07F58B834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470748" y="2143990"/>
          <a:ext cx="166339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619501</xdr:colOff>
      <xdr:row>13</xdr:row>
      <xdr:rowOff>115455</xdr:rowOff>
    </xdr:from>
    <xdr:to>
      <xdr:col>20</xdr:col>
      <xdr:colOff>80483</xdr:colOff>
      <xdr:row>14</xdr:row>
      <xdr:rowOff>119074</xdr:rowOff>
    </xdr:to>
    <xdr:pic>
      <xdr:nvPicPr>
        <xdr:cNvPr id="1123" name="図 1122">
          <a:extLst>
            <a:ext uri="{FF2B5EF4-FFF2-40B4-BE49-F238E27FC236}">
              <a16:creationId xmlns:a16="http://schemas.microsoft.com/office/drawing/2014/main" id="{D63D9ECB-923B-4DAF-A7EB-DA6BFAE30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459201" y="2344305"/>
          <a:ext cx="178532" cy="175069"/>
        </a:xfrm>
        <a:prstGeom prst="rect">
          <a:avLst/>
        </a:prstGeom>
      </xdr:spPr>
    </xdr:pic>
    <xdr:clientData/>
  </xdr:twoCellAnchor>
  <xdr:twoCellAnchor editAs="oneCell">
    <xdr:from>
      <xdr:col>15</xdr:col>
      <xdr:colOff>652315</xdr:colOff>
      <xdr:row>8</xdr:row>
      <xdr:rowOff>0</xdr:rowOff>
    </xdr:from>
    <xdr:to>
      <xdr:col>16</xdr:col>
      <xdr:colOff>100456</xdr:colOff>
      <xdr:row>8</xdr:row>
      <xdr:rowOff>128027</xdr:rowOff>
    </xdr:to>
    <xdr:pic>
      <xdr:nvPicPr>
        <xdr:cNvPr id="1124" name="図 1123">
          <a:extLst>
            <a:ext uri="{FF2B5EF4-FFF2-40B4-BE49-F238E27FC236}">
              <a16:creationId xmlns:a16="http://schemas.microsoft.com/office/drawing/2014/main" id="{1EC0DFC1-3F62-4350-955C-7551EC06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672615" y="1371600"/>
          <a:ext cx="152991" cy="128027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13</xdr:row>
      <xdr:rowOff>130175</xdr:rowOff>
    </xdr:from>
    <xdr:to>
      <xdr:col>14</xdr:col>
      <xdr:colOff>3546</xdr:colOff>
      <xdr:row>14</xdr:row>
      <xdr:rowOff>121599</xdr:rowOff>
    </xdr:to>
    <xdr:pic>
      <xdr:nvPicPr>
        <xdr:cNvPr id="1125" name="図 1124">
          <a:extLst>
            <a:ext uri="{FF2B5EF4-FFF2-40B4-BE49-F238E27FC236}">
              <a16:creationId xmlns:a16="http://schemas.microsoft.com/office/drawing/2014/main" id="{A3AE753E-54EF-46BF-A0A5-BE9ED8F8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153813" y="2359025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14</xdr:row>
      <xdr:rowOff>153266</xdr:rowOff>
    </xdr:from>
    <xdr:to>
      <xdr:col>14</xdr:col>
      <xdr:colOff>15738</xdr:colOff>
      <xdr:row>15</xdr:row>
      <xdr:rowOff>156883</xdr:rowOff>
    </xdr:to>
    <xdr:pic>
      <xdr:nvPicPr>
        <xdr:cNvPr id="1126" name="図 1125">
          <a:extLst>
            <a:ext uri="{FF2B5EF4-FFF2-40B4-BE49-F238E27FC236}">
              <a16:creationId xmlns:a16="http://schemas.microsoft.com/office/drawing/2014/main" id="{A6A5F8CB-60FF-485E-9BB9-D637232B9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153813" y="2553566"/>
          <a:ext cx="177375" cy="175067"/>
        </a:xfrm>
        <a:prstGeom prst="rect">
          <a:avLst/>
        </a:prstGeom>
      </xdr:spPr>
    </xdr:pic>
    <xdr:clientData/>
  </xdr:twoCellAnchor>
  <xdr:twoCellAnchor editAs="oneCell">
    <xdr:from>
      <xdr:col>19</xdr:col>
      <xdr:colOff>490681</xdr:colOff>
      <xdr:row>21</xdr:row>
      <xdr:rowOff>28860</xdr:rowOff>
    </xdr:from>
    <xdr:to>
      <xdr:col>19</xdr:col>
      <xdr:colOff>655287</xdr:colOff>
      <xdr:row>22</xdr:row>
      <xdr:rowOff>20284</xdr:rowOff>
    </xdr:to>
    <xdr:pic>
      <xdr:nvPicPr>
        <xdr:cNvPr id="1127" name="図 1126">
          <a:extLst>
            <a:ext uri="{FF2B5EF4-FFF2-40B4-BE49-F238E27FC236}">
              <a16:creationId xmlns:a16="http://schemas.microsoft.com/office/drawing/2014/main" id="{FBFDE92B-900A-4D39-AF28-A80001E4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330381" y="3629310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499752</xdr:colOff>
      <xdr:row>22</xdr:row>
      <xdr:rowOff>11130</xdr:rowOff>
    </xdr:from>
    <xdr:to>
      <xdr:col>19</xdr:col>
      <xdr:colOff>676551</xdr:colOff>
      <xdr:row>23</xdr:row>
      <xdr:rowOff>14747</xdr:rowOff>
    </xdr:to>
    <xdr:pic>
      <xdr:nvPicPr>
        <xdr:cNvPr id="1128" name="図 1127">
          <a:extLst>
            <a:ext uri="{FF2B5EF4-FFF2-40B4-BE49-F238E27FC236}">
              <a16:creationId xmlns:a16="http://schemas.microsoft.com/office/drawing/2014/main" id="{1F7DB5A8-7E51-4DFA-8801-ADC8A875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339452" y="3783030"/>
          <a:ext cx="176799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646546</xdr:colOff>
      <xdr:row>36</xdr:row>
      <xdr:rowOff>63500</xdr:rowOff>
    </xdr:from>
    <xdr:to>
      <xdr:col>12</xdr:col>
      <xdr:colOff>118422</xdr:colOff>
      <xdr:row>37</xdr:row>
      <xdr:rowOff>66468</xdr:rowOff>
    </xdr:to>
    <xdr:pic>
      <xdr:nvPicPr>
        <xdr:cNvPr id="1129" name="図 1128">
          <a:extLst>
            <a:ext uri="{FF2B5EF4-FFF2-40B4-BE49-F238E27FC236}">
              <a16:creationId xmlns:a16="http://schemas.microsoft.com/office/drawing/2014/main" id="{E8F56AD1-6932-44A0-9540-28BD6C94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847446" y="6235700"/>
          <a:ext cx="176726" cy="174418"/>
        </a:xfrm>
        <a:prstGeom prst="rect">
          <a:avLst/>
        </a:prstGeom>
      </xdr:spPr>
    </xdr:pic>
    <xdr:clientData/>
  </xdr:twoCellAnchor>
  <xdr:twoCellAnchor editAs="oneCell">
    <xdr:from>
      <xdr:col>11</xdr:col>
      <xdr:colOff>658091</xdr:colOff>
      <xdr:row>37</xdr:row>
      <xdr:rowOff>69273</xdr:rowOff>
    </xdr:from>
    <xdr:to>
      <xdr:col>12</xdr:col>
      <xdr:colOff>130616</xdr:colOff>
      <xdr:row>38</xdr:row>
      <xdr:rowOff>72890</xdr:rowOff>
    </xdr:to>
    <xdr:pic>
      <xdr:nvPicPr>
        <xdr:cNvPr id="1130" name="図 1129">
          <a:extLst>
            <a:ext uri="{FF2B5EF4-FFF2-40B4-BE49-F238E27FC236}">
              <a16:creationId xmlns:a16="http://schemas.microsoft.com/office/drawing/2014/main" id="{1FE15954-DABD-41B4-832F-27F3E495E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858991" y="6412923"/>
          <a:ext cx="177375" cy="175067"/>
        </a:xfrm>
        <a:prstGeom prst="rect">
          <a:avLst/>
        </a:prstGeom>
      </xdr:spPr>
    </xdr:pic>
    <xdr:clientData/>
  </xdr:twoCellAnchor>
  <xdr:twoCellAnchor>
    <xdr:from>
      <xdr:col>11</xdr:col>
      <xdr:colOff>272145</xdr:colOff>
      <xdr:row>36</xdr:row>
      <xdr:rowOff>156481</xdr:rowOff>
    </xdr:from>
    <xdr:to>
      <xdr:col>12</xdr:col>
      <xdr:colOff>6805</xdr:colOff>
      <xdr:row>39</xdr:row>
      <xdr:rowOff>81640</xdr:rowOff>
    </xdr:to>
    <xdr:sp macro="" textlink="">
      <xdr:nvSpPr>
        <xdr:cNvPr id="1131" name="AutoShape 1122">
          <a:extLst>
            <a:ext uri="{FF2B5EF4-FFF2-40B4-BE49-F238E27FC236}">
              <a16:creationId xmlns:a16="http://schemas.microsoft.com/office/drawing/2014/main" id="{A15B3D7F-3FCF-468A-B97F-5353D4CC6CA6}"/>
            </a:ext>
          </a:extLst>
        </xdr:cNvPr>
        <xdr:cNvSpPr>
          <a:spLocks/>
        </xdr:cNvSpPr>
      </xdr:nvSpPr>
      <xdr:spPr bwMode="auto">
        <a:xfrm flipH="1">
          <a:off x="7473045" y="6328681"/>
          <a:ext cx="439510" cy="439509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506223</xdr:colOff>
      <xdr:row>26</xdr:row>
      <xdr:rowOff>93660</xdr:rowOff>
    </xdr:from>
    <xdr:to>
      <xdr:col>18</xdr:col>
      <xdr:colOff>44841</xdr:colOff>
      <xdr:row>31</xdr:row>
      <xdr:rowOff>103241</xdr:rowOff>
    </xdr:to>
    <xdr:sp macro="" textlink="">
      <xdr:nvSpPr>
        <xdr:cNvPr id="1132" name="Line 1041">
          <a:extLst>
            <a:ext uri="{FF2B5EF4-FFF2-40B4-BE49-F238E27FC236}">
              <a16:creationId xmlns:a16="http://schemas.microsoft.com/office/drawing/2014/main" id="{8ADAE894-9B8A-40A0-85BD-54BC472292DA}"/>
            </a:ext>
          </a:extLst>
        </xdr:cNvPr>
        <xdr:cNvSpPr>
          <a:spLocks noChangeShapeType="1"/>
        </xdr:cNvSpPr>
      </xdr:nvSpPr>
      <xdr:spPr bwMode="auto">
        <a:xfrm flipV="1">
          <a:off x="11936223" y="4551360"/>
          <a:ext cx="243468" cy="866831"/>
        </a:xfrm>
        <a:custGeom>
          <a:avLst/>
          <a:gdLst>
            <a:gd name="connsiteX0" fmla="*/ 0 w 338746"/>
            <a:gd name="connsiteY0" fmla="*/ 0 h 169440"/>
            <a:gd name="connsiteX1" fmla="*/ 338746 w 338746"/>
            <a:gd name="connsiteY1" fmla="*/ 169440 h 169440"/>
            <a:gd name="connsiteX0" fmla="*/ 0 w 298781"/>
            <a:gd name="connsiteY0" fmla="*/ 0 h 512474"/>
            <a:gd name="connsiteX1" fmla="*/ 298781 w 298781"/>
            <a:gd name="connsiteY1" fmla="*/ 512474 h 512474"/>
            <a:gd name="connsiteX0" fmla="*/ 0 w 309002"/>
            <a:gd name="connsiteY0" fmla="*/ 0 h 512474"/>
            <a:gd name="connsiteX1" fmla="*/ 298781 w 309002"/>
            <a:gd name="connsiteY1" fmla="*/ 512474 h 512474"/>
            <a:gd name="connsiteX0" fmla="*/ 0 w 320844"/>
            <a:gd name="connsiteY0" fmla="*/ 0 h 512474"/>
            <a:gd name="connsiteX1" fmla="*/ 298781 w 320844"/>
            <a:gd name="connsiteY1" fmla="*/ 512474 h 512474"/>
            <a:gd name="connsiteX0" fmla="*/ 0 w 298794"/>
            <a:gd name="connsiteY0" fmla="*/ 0 h 512474"/>
            <a:gd name="connsiteX1" fmla="*/ 298781 w 298794"/>
            <a:gd name="connsiteY1" fmla="*/ 512474 h 512474"/>
            <a:gd name="connsiteX0" fmla="*/ 0 w 298794"/>
            <a:gd name="connsiteY0" fmla="*/ 0 h 728951"/>
            <a:gd name="connsiteX1" fmla="*/ 298781 w 298794"/>
            <a:gd name="connsiteY1" fmla="*/ 728951 h 728951"/>
            <a:gd name="connsiteX0" fmla="*/ 0 w 332223"/>
            <a:gd name="connsiteY0" fmla="*/ 0 h 728951"/>
            <a:gd name="connsiteX1" fmla="*/ 298781 w 332223"/>
            <a:gd name="connsiteY1" fmla="*/ 728951 h 728951"/>
            <a:gd name="connsiteX0" fmla="*/ 0 w 326275"/>
            <a:gd name="connsiteY0" fmla="*/ 0 h 852177"/>
            <a:gd name="connsiteX1" fmla="*/ 288789 w 326275"/>
            <a:gd name="connsiteY1" fmla="*/ 852177 h 852177"/>
            <a:gd name="connsiteX0" fmla="*/ 0 w 334249"/>
            <a:gd name="connsiteY0" fmla="*/ 0 h 858838"/>
            <a:gd name="connsiteX1" fmla="*/ 302111 w 334249"/>
            <a:gd name="connsiteY1" fmla="*/ 858838 h 858838"/>
            <a:gd name="connsiteX0" fmla="*/ 0 w 323441"/>
            <a:gd name="connsiteY0" fmla="*/ 0 h 858838"/>
            <a:gd name="connsiteX1" fmla="*/ 302111 w 323441"/>
            <a:gd name="connsiteY1" fmla="*/ 858838 h 858838"/>
            <a:gd name="connsiteX0" fmla="*/ 0 w 311275"/>
            <a:gd name="connsiteY0" fmla="*/ 0 h 858838"/>
            <a:gd name="connsiteX1" fmla="*/ 302111 w 311275"/>
            <a:gd name="connsiteY1" fmla="*/ 858838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1275" h="858838">
              <a:moveTo>
                <a:pt x="0" y="0"/>
              </a:moveTo>
              <a:cubicBezTo>
                <a:pt x="392669" y="46490"/>
                <a:pt x="302430" y="422691"/>
                <a:pt x="302111" y="8588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514388</xdr:colOff>
      <xdr:row>30</xdr:row>
      <xdr:rowOff>92366</xdr:rowOff>
    </xdr:from>
    <xdr:ext cx="357294" cy="127000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44E8C177-A145-4C27-80C3-A83C10AC0B14}"/>
            </a:ext>
          </a:extLst>
        </xdr:cNvPr>
        <xdr:cNvSpPr txBox="1">
          <a:spLocks noChangeArrowheads="1"/>
        </xdr:cNvSpPr>
      </xdr:nvSpPr>
      <xdr:spPr bwMode="auto">
        <a:xfrm>
          <a:off x="11944388" y="5235866"/>
          <a:ext cx="357294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oneCellAnchor>
  <xdr:twoCellAnchor>
    <xdr:from>
      <xdr:col>20</xdr:col>
      <xdr:colOff>238125</xdr:colOff>
      <xdr:row>60</xdr:row>
      <xdr:rowOff>95250</xdr:rowOff>
    </xdr:from>
    <xdr:to>
      <xdr:col>20</xdr:col>
      <xdr:colOff>323850</xdr:colOff>
      <xdr:row>60</xdr:row>
      <xdr:rowOff>142875</xdr:rowOff>
    </xdr:to>
    <xdr:sp macro="" textlink="">
      <xdr:nvSpPr>
        <xdr:cNvPr id="1134" name="Freeform 770">
          <a:extLst>
            <a:ext uri="{FF2B5EF4-FFF2-40B4-BE49-F238E27FC236}">
              <a16:creationId xmlns:a16="http://schemas.microsoft.com/office/drawing/2014/main" id="{53974BE0-8FA6-468B-9B4D-C445B867A79E}"/>
            </a:ext>
          </a:extLst>
        </xdr:cNvPr>
        <xdr:cNvSpPr>
          <a:spLocks/>
        </xdr:cNvSpPr>
      </xdr:nvSpPr>
      <xdr:spPr bwMode="auto">
        <a:xfrm>
          <a:off x="13795375" y="103822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678289</xdr:colOff>
      <xdr:row>58</xdr:row>
      <xdr:rowOff>38342</xdr:rowOff>
    </xdr:from>
    <xdr:to>
      <xdr:col>13</xdr:col>
      <xdr:colOff>683076</xdr:colOff>
      <xdr:row>64</xdr:row>
      <xdr:rowOff>99374</xdr:rowOff>
    </xdr:to>
    <xdr:grpSp>
      <xdr:nvGrpSpPr>
        <xdr:cNvPr id="1135" name="グループ化 1134">
          <a:extLst>
            <a:ext uri="{FF2B5EF4-FFF2-40B4-BE49-F238E27FC236}">
              <a16:creationId xmlns:a16="http://schemas.microsoft.com/office/drawing/2014/main" id="{28B082B5-A1CB-4116-A94C-3E7B26F6020F}"/>
            </a:ext>
          </a:extLst>
        </xdr:cNvPr>
        <xdr:cNvGrpSpPr/>
      </xdr:nvGrpSpPr>
      <xdr:grpSpPr>
        <a:xfrm>
          <a:off x="9314289" y="10105209"/>
          <a:ext cx="4787" cy="1102432"/>
          <a:chOff x="9291198" y="10064743"/>
          <a:chExt cx="4787" cy="1100123"/>
        </a:xfrm>
      </xdr:grpSpPr>
      <xdr:cxnSp macro="">
        <xdr:nvCxnSpPr>
          <xdr:cNvPr id="1136" name="AutoShape 981">
            <a:extLst>
              <a:ext uri="{FF2B5EF4-FFF2-40B4-BE49-F238E27FC236}">
                <a16:creationId xmlns:a16="http://schemas.microsoft.com/office/drawing/2014/main" id="{F0793E4D-2F5D-46AA-AFE4-16959B0349D4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5156" y="10107714"/>
            <a:ext cx="829" cy="1057152"/>
          </a:xfrm>
          <a:prstGeom prst="straightConnector1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37" name="AutoShape 981">
            <a:extLst>
              <a:ext uri="{FF2B5EF4-FFF2-40B4-BE49-F238E27FC236}">
                <a16:creationId xmlns:a16="http://schemas.microsoft.com/office/drawing/2014/main" id="{CDEA35E6-0B73-41C2-9A59-20995E8CB65B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1198" y="10064743"/>
            <a:ext cx="829" cy="1057152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693553</xdr:colOff>
      <xdr:row>57</xdr:row>
      <xdr:rowOff>8248</xdr:rowOff>
    </xdr:from>
    <xdr:to>
      <xdr:col>13</xdr:col>
      <xdr:colOff>167822</xdr:colOff>
      <xdr:row>57</xdr:row>
      <xdr:rowOff>167822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id="{8FC853AE-8FD1-4BF1-AB87-8DC5997CACBB}"/>
            </a:ext>
          </a:extLst>
        </xdr:cNvPr>
        <xdr:cNvSpPr/>
      </xdr:nvSpPr>
      <xdr:spPr bwMode="auto">
        <a:xfrm>
          <a:off x="8599303" y="9780898"/>
          <a:ext cx="179119" cy="159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583048</xdr:colOff>
      <xdr:row>63</xdr:row>
      <xdr:rowOff>103910</xdr:rowOff>
    </xdr:from>
    <xdr:to>
      <xdr:col>12</xdr:col>
      <xdr:colOff>63503</xdr:colOff>
      <xdr:row>64</xdr:row>
      <xdr:rowOff>108769</xdr:rowOff>
    </xdr:to>
    <xdr:pic>
      <xdr:nvPicPr>
        <xdr:cNvPr id="1139" name="図 1138">
          <a:extLst>
            <a:ext uri="{FF2B5EF4-FFF2-40B4-BE49-F238E27FC236}">
              <a16:creationId xmlns:a16="http://schemas.microsoft.com/office/drawing/2014/main" id="{11B25AA5-F8A3-4F5E-BD2C-F3C78173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783948" y="10905260"/>
          <a:ext cx="185305" cy="176309"/>
        </a:xfrm>
        <a:prstGeom prst="rect">
          <a:avLst/>
        </a:prstGeom>
      </xdr:spPr>
    </xdr:pic>
    <xdr:clientData/>
  </xdr:twoCellAnchor>
  <xdr:twoCellAnchor>
    <xdr:from>
      <xdr:col>13</xdr:col>
      <xdr:colOff>681183</xdr:colOff>
      <xdr:row>6</xdr:row>
      <xdr:rowOff>1</xdr:rowOff>
    </xdr:from>
    <xdr:to>
      <xdr:col>14</xdr:col>
      <xdr:colOff>127001</xdr:colOff>
      <xdr:row>6</xdr:row>
      <xdr:rowOff>109683</xdr:rowOff>
    </xdr:to>
    <xdr:sp macro="" textlink="">
      <xdr:nvSpPr>
        <xdr:cNvPr id="1140" name="AutoShape 709">
          <a:extLst>
            <a:ext uri="{FF2B5EF4-FFF2-40B4-BE49-F238E27FC236}">
              <a16:creationId xmlns:a16="http://schemas.microsoft.com/office/drawing/2014/main" id="{62C6E001-3DF3-48FE-8B33-1E4267F650A9}"/>
            </a:ext>
          </a:extLst>
        </xdr:cNvPr>
        <xdr:cNvSpPr>
          <a:spLocks noChangeArrowheads="1"/>
        </xdr:cNvSpPr>
      </xdr:nvSpPr>
      <xdr:spPr bwMode="auto">
        <a:xfrm>
          <a:off x="9291783" y="1028701"/>
          <a:ext cx="150668" cy="109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185595</xdr:colOff>
      <xdr:row>62</xdr:row>
      <xdr:rowOff>51954</xdr:rowOff>
    </xdr:from>
    <xdr:ext cx="385906" cy="167903"/>
    <xdr:sp macro="" textlink="">
      <xdr:nvSpPr>
        <xdr:cNvPr id="1141" name="Text Box 1095">
          <a:extLst>
            <a:ext uri="{FF2B5EF4-FFF2-40B4-BE49-F238E27FC236}">
              <a16:creationId xmlns:a16="http://schemas.microsoft.com/office/drawing/2014/main" id="{33BE5130-E558-4313-A2C1-ED65634E3295}"/>
            </a:ext>
          </a:extLst>
        </xdr:cNvPr>
        <xdr:cNvSpPr txBox="1">
          <a:spLocks noChangeArrowheads="1"/>
        </xdr:cNvSpPr>
      </xdr:nvSpPr>
      <xdr:spPr bwMode="auto">
        <a:xfrm>
          <a:off x="8091345" y="10681854"/>
          <a:ext cx="385906" cy="1679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34636</xdr:colOff>
      <xdr:row>60</xdr:row>
      <xdr:rowOff>138545</xdr:rowOff>
    </xdr:from>
    <xdr:ext cx="238125" cy="83552"/>
    <xdr:sp macro="" textlink="">
      <xdr:nvSpPr>
        <xdr:cNvPr id="1142" name="Text Box 1301">
          <a:extLst>
            <a:ext uri="{FF2B5EF4-FFF2-40B4-BE49-F238E27FC236}">
              <a16:creationId xmlns:a16="http://schemas.microsoft.com/office/drawing/2014/main" id="{55D4DCEF-32B4-46EB-9F83-07E33D0A0D27}"/>
            </a:ext>
          </a:extLst>
        </xdr:cNvPr>
        <xdr:cNvSpPr txBox="1">
          <a:spLocks noChangeArrowheads="1"/>
        </xdr:cNvSpPr>
      </xdr:nvSpPr>
      <xdr:spPr bwMode="auto">
        <a:xfrm>
          <a:off x="8645236" y="10425545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13</xdr:col>
      <xdr:colOff>92367</xdr:colOff>
      <xdr:row>59</xdr:row>
      <xdr:rowOff>0</xdr:rowOff>
    </xdr:from>
    <xdr:ext cx="294450" cy="69136"/>
    <xdr:sp macro="" textlink="">
      <xdr:nvSpPr>
        <xdr:cNvPr id="1143" name="Text Box 1664">
          <a:extLst>
            <a:ext uri="{FF2B5EF4-FFF2-40B4-BE49-F238E27FC236}">
              <a16:creationId xmlns:a16="http://schemas.microsoft.com/office/drawing/2014/main" id="{8779DB5F-7642-4EFE-9F6A-691369AE6993}"/>
            </a:ext>
          </a:extLst>
        </xdr:cNvPr>
        <xdr:cNvSpPr txBox="1">
          <a:spLocks noChangeArrowheads="1"/>
        </xdr:cNvSpPr>
      </xdr:nvSpPr>
      <xdr:spPr bwMode="auto">
        <a:xfrm>
          <a:off x="8702967" y="101155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13</xdr:col>
      <xdr:colOff>69273</xdr:colOff>
      <xdr:row>59</xdr:row>
      <xdr:rowOff>80818</xdr:rowOff>
    </xdr:from>
    <xdr:to>
      <xdr:col>13</xdr:col>
      <xdr:colOff>241588</xdr:colOff>
      <xdr:row>60</xdr:row>
      <xdr:rowOff>69561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65A79590-B2CE-459C-BC4D-27CBC527F1A6}"/>
            </a:ext>
          </a:extLst>
        </xdr:cNvPr>
        <xdr:cNvSpPr/>
      </xdr:nvSpPr>
      <xdr:spPr bwMode="auto">
        <a:xfrm>
          <a:off x="8679873" y="10196368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3438</xdr:colOff>
      <xdr:row>50</xdr:row>
      <xdr:rowOff>164647</xdr:rowOff>
    </xdr:from>
    <xdr:ext cx="405423" cy="127000"/>
    <xdr:sp macro="" textlink="">
      <xdr:nvSpPr>
        <xdr:cNvPr id="1145" name="Text Box 1194">
          <a:extLst>
            <a:ext uri="{FF2B5EF4-FFF2-40B4-BE49-F238E27FC236}">
              <a16:creationId xmlns:a16="http://schemas.microsoft.com/office/drawing/2014/main" id="{D88C62EE-6003-4EFA-BC98-FD3932FF44CC}"/>
            </a:ext>
          </a:extLst>
        </xdr:cNvPr>
        <xdr:cNvSpPr txBox="1">
          <a:spLocks noChangeArrowheads="1"/>
        </xdr:cNvSpPr>
      </xdr:nvSpPr>
      <xdr:spPr bwMode="auto">
        <a:xfrm>
          <a:off x="12843138" y="8737147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0.5+1.9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41266</xdr:colOff>
      <xdr:row>51</xdr:row>
      <xdr:rowOff>130108</xdr:rowOff>
    </xdr:from>
    <xdr:to>
      <xdr:col>19</xdr:col>
      <xdr:colOff>197389</xdr:colOff>
      <xdr:row>52</xdr:row>
      <xdr:rowOff>72709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47F5F901-25A2-4ABE-8C94-0F2DE02AE601}"/>
            </a:ext>
          </a:extLst>
        </xdr:cNvPr>
        <xdr:cNvSpPr/>
      </xdr:nvSpPr>
      <xdr:spPr bwMode="auto">
        <a:xfrm>
          <a:off x="12880966" y="8874058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206072</xdr:colOff>
      <xdr:row>51</xdr:row>
      <xdr:rowOff>138271</xdr:rowOff>
    </xdr:from>
    <xdr:to>
      <xdr:col>19</xdr:col>
      <xdr:colOff>362195</xdr:colOff>
      <xdr:row>52</xdr:row>
      <xdr:rowOff>78973</xdr:rowOff>
    </xdr:to>
    <xdr:sp macro="" textlink="">
      <xdr:nvSpPr>
        <xdr:cNvPr id="1147" name="六角形 1146">
          <a:extLst>
            <a:ext uri="{FF2B5EF4-FFF2-40B4-BE49-F238E27FC236}">
              <a16:creationId xmlns:a16="http://schemas.microsoft.com/office/drawing/2014/main" id="{96DA4CB1-7DB1-4F4F-8663-AAD0678BE668}"/>
            </a:ext>
          </a:extLst>
        </xdr:cNvPr>
        <xdr:cNvSpPr/>
      </xdr:nvSpPr>
      <xdr:spPr bwMode="auto">
        <a:xfrm>
          <a:off x="13045772" y="8882221"/>
          <a:ext cx="156123" cy="1121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714168</xdr:colOff>
      <xdr:row>54</xdr:row>
      <xdr:rowOff>125143</xdr:rowOff>
    </xdr:from>
    <xdr:ext cx="703243" cy="328428"/>
    <xdr:sp macro="" textlink="">
      <xdr:nvSpPr>
        <xdr:cNvPr id="1148" name="Text Box 992">
          <a:extLst>
            <a:ext uri="{FF2B5EF4-FFF2-40B4-BE49-F238E27FC236}">
              <a16:creationId xmlns:a16="http://schemas.microsoft.com/office/drawing/2014/main" id="{C1AF2AA7-A7AE-48FC-A56D-FA64A33C6861}"/>
            </a:ext>
          </a:extLst>
        </xdr:cNvPr>
        <xdr:cNvSpPr txBox="1">
          <a:spLocks noChangeArrowheads="1"/>
        </xdr:cNvSpPr>
      </xdr:nvSpPr>
      <xdr:spPr bwMode="auto">
        <a:xfrm>
          <a:off x="13553868" y="9383443"/>
          <a:ext cx="703243" cy="32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19</xdr:col>
      <xdr:colOff>686860</xdr:colOff>
      <xdr:row>53</xdr:row>
      <xdr:rowOff>51911</xdr:rowOff>
    </xdr:from>
    <xdr:to>
      <xdr:col>20</xdr:col>
      <xdr:colOff>139362</xdr:colOff>
      <xdr:row>55</xdr:row>
      <xdr:rowOff>42990</xdr:rowOff>
    </xdr:to>
    <xdr:sp macro="" textlink="">
      <xdr:nvSpPr>
        <xdr:cNvPr id="1149" name="AutoShape 1653">
          <a:extLst>
            <a:ext uri="{FF2B5EF4-FFF2-40B4-BE49-F238E27FC236}">
              <a16:creationId xmlns:a16="http://schemas.microsoft.com/office/drawing/2014/main" id="{4205F61E-7B89-4A4E-9C90-9B8EBE6DC0A1}"/>
            </a:ext>
          </a:extLst>
        </xdr:cNvPr>
        <xdr:cNvSpPr>
          <a:spLocks/>
        </xdr:cNvSpPr>
      </xdr:nvSpPr>
      <xdr:spPr bwMode="auto">
        <a:xfrm>
          <a:off x="13526560" y="9138761"/>
          <a:ext cx="170052" cy="3339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103632</xdr:colOff>
      <xdr:row>53</xdr:row>
      <xdr:rowOff>103530</xdr:rowOff>
    </xdr:from>
    <xdr:ext cx="366346" cy="190500"/>
    <xdr:sp macro="" textlink="">
      <xdr:nvSpPr>
        <xdr:cNvPr id="1150" name="Text Box 1193">
          <a:extLst>
            <a:ext uri="{FF2B5EF4-FFF2-40B4-BE49-F238E27FC236}">
              <a16:creationId xmlns:a16="http://schemas.microsoft.com/office/drawing/2014/main" id="{C2F826C9-48ED-4856-8A27-DC05F47ECEC4}"/>
            </a:ext>
          </a:extLst>
        </xdr:cNvPr>
        <xdr:cNvSpPr txBox="1">
          <a:spLocks noChangeArrowheads="1"/>
        </xdr:cNvSpPr>
      </xdr:nvSpPr>
      <xdr:spPr bwMode="auto">
        <a:xfrm>
          <a:off x="13660882" y="9190380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609843</xdr:colOff>
      <xdr:row>53</xdr:row>
      <xdr:rowOff>124496</xdr:rowOff>
    </xdr:from>
    <xdr:to>
      <xdr:col>20</xdr:col>
      <xdr:colOff>42906</xdr:colOff>
      <xdr:row>54</xdr:row>
      <xdr:rowOff>99605</xdr:rowOff>
    </xdr:to>
    <xdr:pic>
      <xdr:nvPicPr>
        <xdr:cNvPr id="1151" name="図 1150">
          <a:extLst>
            <a:ext uri="{FF2B5EF4-FFF2-40B4-BE49-F238E27FC236}">
              <a16:creationId xmlns:a16="http://schemas.microsoft.com/office/drawing/2014/main" id="{2BE14D5C-90AE-484E-AAE8-CFC1E249F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49543" y="9211346"/>
          <a:ext cx="150613" cy="146559"/>
        </a:xfrm>
        <a:prstGeom prst="rect">
          <a:avLst/>
        </a:prstGeom>
      </xdr:spPr>
    </xdr:pic>
    <xdr:clientData/>
  </xdr:twoCellAnchor>
  <xdr:twoCellAnchor editAs="oneCell">
    <xdr:from>
      <xdr:col>19</xdr:col>
      <xdr:colOff>681182</xdr:colOff>
      <xdr:row>39</xdr:row>
      <xdr:rowOff>0</xdr:rowOff>
    </xdr:from>
    <xdr:to>
      <xdr:col>20</xdr:col>
      <xdr:colOff>142162</xdr:colOff>
      <xdr:row>39</xdr:row>
      <xdr:rowOff>146317</xdr:rowOff>
    </xdr:to>
    <xdr:pic>
      <xdr:nvPicPr>
        <xdr:cNvPr id="1152" name="図 1151">
          <a:extLst>
            <a:ext uri="{FF2B5EF4-FFF2-40B4-BE49-F238E27FC236}">
              <a16:creationId xmlns:a16="http://schemas.microsoft.com/office/drawing/2014/main" id="{CEB96207-2FAF-4AA0-9EEC-36D69CB8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520882" y="6686550"/>
          <a:ext cx="178530" cy="146317"/>
        </a:xfrm>
        <a:prstGeom prst="rect">
          <a:avLst/>
        </a:prstGeom>
      </xdr:spPr>
    </xdr:pic>
    <xdr:clientData/>
  </xdr:twoCellAnchor>
  <xdr:twoCellAnchor editAs="oneCell">
    <xdr:from>
      <xdr:col>19</xdr:col>
      <xdr:colOff>686953</xdr:colOff>
      <xdr:row>37</xdr:row>
      <xdr:rowOff>167409</xdr:rowOff>
    </xdr:from>
    <xdr:to>
      <xdr:col>20</xdr:col>
      <xdr:colOff>129644</xdr:colOff>
      <xdr:row>38</xdr:row>
      <xdr:rowOff>164929</xdr:rowOff>
    </xdr:to>
    <xdr:pic>
      <xdr:nvPicPr>
        <xdr:cNvPr id="1153" name="図 1152">
          <a:extLst>
            <a:ext uri="{FF2B5EF4-FFF2-40B4-BE49-F238E27FC236}">
              <a16:creationId xmlns:a16="http://schemas.microsoft.com/office/drawing/2014/main" id="{EFA05262-13C8-4F2C-89BE-C35C36084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526653" y="6511059"/>
          <a:ext cx="160241" cy="168970"/>
        </a:xfrm>
        <a:prstGeom prst="rect">
          <a:avLst/>
        </a:prstGeom>
      </xdr:spPr>
    </xdr:pic>
    <xdr:clientData/>
  </xdr:twoCellAnchor>
  <xdr:twoCellAnchor editAs="oneCell">
    <xdr:from>
      <xdr:col>17</xdr:col>
      <xdr:colOff>490684</xdr:colOff>
      <xdr:row>38</xdr:row>
      <xdr:rowOff>57727</xdr:rowOff>
    </xdr:from>
    <xdr:to>
      <xdr:col>17</xdr:col>
      <xdr:colOff>667483</xdr:colOff>
      <xdr:row>39</xdr:row>
      <xdr:rowOff>30862</xdr:rowOff>
    </xdr:to>
    <xdr:pic>
      <xdr:nvPicPr>
        <xdr:cNvPr id="1154" name="図 1153">
          <a:extLst>
            <a:ext uri="{FF2B5EF4-FFF2-40B4-BE49-F238E27FC236}">
              <a16:creationId xmlns:a16="http://schemas.microsoft.com/office/drawing/2014/main" id="{DB5FFBCE-F747-4963-B6A8-4DB55D061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920684" y="6572827"/>
          <a:ext cx="176799" cy="144585"/>
        </a:xfrm>
        <a:prstGeom prst="rect">
          <a:avLst/>
        </a:prstGeom>
      </xdr:spPr>
    </xdr:pic>
    <xdr:clientData/>
  </xdr:twoCellAnchor>
  <xdr:twoCellAnchor editAs="oneCell">
    <xdr:from>
      <xdr:col>17</xdr:col>
      <xdr:colOff>505527</xdr:colOff>
      <xdr:row>37</xdr:row>
      <xdr:rowOff>42881</xdr:rowOff>
    </xdr:from>
    <xdr:to>
      <xdr:col>17</xdr:col>
      <xdr:colOff>666751</xdr:colOff>
      <xdr:row>38</xdr:row>
      <xdr:rowOff>43310</xdr:rowOff>
    </xdr:to>
    <xdr:pic>
      <xdr:nvPicPr>
        <xdr:cNvPr id="1155" name="図 1154">
          <a:extLst>
            <a:ext uri="{FF2B5EF4-FFF2-40B4-BE49-F238E27FC236}">
              <a16:creationId xmlns:a16="http://schemas.microsoft.com/office/drawing/2014/main" id="{1D9362C4-BDAE-4CF6-9389-2C03295C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935527" y="6386531"/>
          <a:ext cx="161224" cy="171879"/>
        </a:xfrm>
        <a:prstGeom prst="rect">
          <a:avLst/>
        </a:prstGeom>
      </xdr:spPr>
    </xdr:pic>
    <xdr:clientData/>
  </xdr:twoCellAnchor>
  <xdr:twoCellAnchor editAs="oneCell">
    <xdr:from>
      <xdr:col>13</xdr:col>
      <xdr:colOff>617971</xdr:colOff>
      <xdr:row>38</xdr:row>
      <xdr:rowOff>100733</xdr:rowOff>
    </xdr:from>
    <xdr:to>
      <xdr:col>14</xdr:col>
      <xdr:colOff>90498</xdr:colOff>
      <xdr:row>39</xdr:row>
      <xdr:rowOff>73868</xdr:rowOff>
    </xdr:to>
    <xdr:pic>
      <xdr:nvPicPr>
        <xdr:cNvPr id="1156" name="図 1155">
          <a:extLst>
            <a:ext uri="{FF2B5EF4-FFF2-40B4-BE49-F238E27FC236}">
              <a16:creationId xmlns:a16="http://schemas.microsoft.com/office/drawing/2014/main" id="{7C145047-3956-4B1B-A540-4BEE16E5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9228571" y="6615833"/>
          <a:ext cx="177377" cy="144585"/>
        </a:xfrm>
        <a:prstGeom prst="rect">
          <a:avLst/>
        </a:prstGeom>
      </xdr:spPr>
    </xdr:pic>
    <xdr:clientData/>
  </xdr:twoCellAnchor>
  <xdr:twoCellAnchor editAs="oneCell">
    <xdr:from>
      <xdr:col>13</xdr:col>
      <xdr:colOff>623742</xdr:colOff>
      <xdr:row>37</xdr:row>
      <xdr:rowOff>94960</xdr:rowOff>
    </xdr:from>
    <xdr:to>
      <xdr:col>14</xdr:col>
      <xdr:colOff>77980</xdr:colOff>
      <xdr:row>38</xdr:row>
      <xdr:rowOff>92480</xdr:rowOff>
    </xdr:to>
    <xdr:pic>
      <xdr:nvPicPr>
        <xdr:cNvPr id="1157" name="図 1156">
          <a:extLst>
            <a:ext uri="{FF2B5EF4-FFF2-40B4-BE49-F238E27FC236}">
              <a16:creationId xmlns:a16="http://schemas.microsoft.com/office/drawing/2014/main" id="{45397D08-8A06-4868-A316-B3F00A58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234342" y="6438610"/>
          <a:ext cx="159088" cy="168970"/>
        </a:xfrm>
        <a:prstGeom prst="rect">
          <a:avLst/>
        </a:prstGeom>
      </xdr:spPr>
    </xdr:pic>
    <xdr:clientData/>
  </xdr:twoCellAnchor>
  <xdr:twoCellAnchor editAs="oneCell">
    <xdr:from>
      <xdr:col>15</xdr:col>
      <xdr:colOff>606961</xdr:colOff>
      <xdr:row>47</xdr:row>
      <xdr:rowOff>10926</xdr:rowOff>
    </xdr:from>
    <xdr:to>
      <xdr:col>16</xdr:col>
      <xdr:colOff>70946</xdr:colOff>
      <xdr:row>47</xdr:row>
      <xdr:rowOff>166293</xdr:rowOff>
    </xdr:to>
    <xdr:pic>
      <xdr:nvPicPr>
        <xdr:cNvPr id="1158" name="図 1157">
          <a:extLst>
            <a:ext uri="{FF2B5EF4-FFF2-40B4-BE49-F238E27FC236}">
              <a16:creationId xmlns:a16="http://schemas.microsoft.com/office/drawing/2014/main" id="{300C617A-E9CC-4303-9357-BE442F896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627261" y="8069076"/>
          <a:ext cx="168835" cy="155367"/>
        </a:xfrm>
        <a:prstGeom prst="rect">
          <a:avLst/>
        </a:prstGeom>
      </xdr:spPr>
    </xdr:pic>
    <xdr:clientData/>
  </xdr:twoCellAnchor>
  <xdr:twoCellAnchor>
    <xdr:from>
      <xdr:col>11</xdr:col>
      <xdr:colOff>40412</xdr:colOff>
      <xdr:row>51</xdr:row>
      <xdr:rowOff>80816</xdr:rowOff>
    </xdr:from>
    <xdr:to>
      <xdr:col>11</xdr:col>
      <xdr:colOff>178958</xdr:colOff>
      <xdr:row>52</xdr:row>
      <xdr:rowOff>28861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5311CE04-A88F-4648-B16C-F867E80A8168}"/>
            </a:ext>
          </a:extLst>
        </xdr:cNvPr>
        <xdr:cNvSpPr/>
      </xdr:nvSpPr>
      <xdr:spPr bwMode="auto">
        <a:xfrm>
          <a:off x="7241312" y="8824766"/>
          <a:ext cx="138546" cy="119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366597</xdr:colOff>
      <xdr:row>54</xdr:row>
      <xdr:rowOff>107836</xdr:rowOff>
    </xdr:from>
    <xdr:ext cx="308814" cy="146164"/>
    <xdr:sp macro="" textlink="">
      <xdr:nvSpPr>
        <xdr:cNvPr id="1160" name="Text Box 1123">
          <a:extLst>
            <a:ext uri="{FF2B5EF4-FFF2-40B4-BE49-F238E27FC236}">
              <a16:creationId xmlns:a16="http://schemas.microsoft.com/office/drawing/2014/main" id="{326021E6-CDD9-4EA7-80F0-CDD565000D1A}"/>
            </a:ext>
          </a:extLst>
        </xdr:cNvPr>
        <xdr:cNvSpPr txBox="1">
          <a:spLocks noChangeArrowheads="1"/>
        </xdr:cNvSpPr>
      </xdr:nvSpPr>
      <xdr:spPr bwMode="auto">
        <a:xfrm>
          <a:off x="8272347" y="9366136"/>
          <a:ext cx="308814" cy="14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11</xdr:col>
      <xdr:colOff>202048</xdr:colOff>
      <xdr:row>50</xdr:row>
      <xdr:rowOff>155864</xdr:rowOff>
    </xdr:from>
    <xdr:ext cx="373065" cy="114701"/>
    <xdr:sp macro="" textlink="">
      <xdr:nvSpPr>
        <xdr:cNvPr id="1161" name="Text Box 1664">
          <a:extLst>
            <a:ext uri="{FF2B5EF4-FFF2-40B4-BE49-F238E27FC236}">
              <a16:creationId xmlns:a16="http://schemas.microsoft.com/office/drawing/2014/main" id="{DBB80C5F-4CE5-4621-A4EF-66427FB49BCF}"/>
            </a:ext>
          </a:extLst>
        </xdr:cNvPr>
        <xdr:cNvSpPr txBox="1">
          <a:spLocks noChangeArrowheads="1"/>
        </xdr:cNvSpPr>
      </xdr:nvSpPr>
      <xdr:spPr bwMode="auto">
        <a:xfrm>
          <a:off x="7402948" y="8728364"/>
          <a:ext cx="373065" cy="1147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0.4+0.3+0.3+0.1</a:t>
          </a:r>
        </a:p>
      </xdr:txBody>
    </xdr:sp>
    <xdr:clientData/>
  </xdr:oneCellAnchor>
  <xdr:twoCellAnchor>
    <xdr:from>
      <xdr:col>11</xdr:col>
      <xdr:colOff>238534</xdr:colOff>
      <xdr:row>51</xdr:row>
      <xdr:rowOff>79745</xdr:rowOff>
    </xdr:from>
    <xdr:to>
      <xdr:col>11</xdr:col>
      <xdr:colOff>382562</xdr:colOff>
      <xdr:row>52</xdr:row>
      <xdr:rowOff>26025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CA85E7A4-D82A-4006-B333-6F8A3D404BFD}"/>
            </a:ext>
          </a:extLst>
        </xdr:cNvPr>
        <xdr:cNvSpPr/>
      </xdr:nvSpPr>
      <xdr:spPr bwMode="auto">
        <a:xfrm>
          <a:off x="7439434" y="8823695"/>
          <a:ext cx="144028" cy="1177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421410</xdr:colOff>
      <xdr:row>51</xdr:row>
      <xdr:rowOff>81390</xdr:rowOff>
    </xdr:from>
    <xdr:to>
      <xdr:col>11</xdr:col>
      <xdr:colOff>565727</xdr:colOff>
      <xdr:row>52</xdr:row>
      <xdr:rowOff>35205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0119D4C7-4663-47BC-A98F-58E1C6417F87}"/>
            </a:ext>
          </a:extLst>
        </xdr:cNvPr>
        <xdr:cNvSpPr/>
      </xdr:nvSpPr>
      <xdr:spPr bwMode="auto">
        <a:xfrm>
          <a:off x="7622310" y="8825340"/>
          <a:ext cx="144317" cy="12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590093</xdr:colOff>
      <xdr:row>51</xdr:row>
      <xdr:rowOff>78962</xdr:rowOff>
    </xdr:from>
    <xdr:to>
      <xdr:col>12</xdr:col>
      <xdr:colOff>18217</xdr:colOff>
      <xdr:row>52</xdr:row>
      <xdr:rowOff>26955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268D3444-4458-4D50-B79D-8B426EB47373}"/>
            </a:ext>
          </a:extLst>
        </xdr:cNvPr>
        <xdr:cNvSpPr/>
      </xdr:nvSpPr>
      <xdr:spPr bwMode="auto">
        <a:xfrm>
          <a:off x="7790993" y="8822912"/>
          <a:ext cx="132974" cy="1194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607718</xdr:colOff>
      <xdr:row>46</xdr:row>
      <xdr:rowOff>70258</xdr:rowOff>
    </xdr:from>
    <xdr:to>
      <xdr:col>12</xdr:col>
      <xdr:colOff>41204</xdr:colOff>
      <xdr:row>47</xdr:row>
      <xdr:rowOff>26523</xdr:rowOff>
    </xdr:to>
    <xdr:pic>
      <xdr:nvPicPr>
        <xdr:cNvPr id="1165" name="図 1164">
          <a:extLst>
            <a:ext uri="{FF2B5EF4-FFF2-40B4-BE49-F238E27FC236}">
              <a16:creationId xmlns:a16="http://schemas.microsoft.com/office/drawing/2014/main" id="{86BD300D-959D-473B-BF42-1071FED78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808618" y="7956958"/>
          <a:ext cx="138336" cy="127715"/>
        </a:xfrm>
        <a:prstGeom prst="rect">
          <a:avLst/>
        </a:prstGeom>
      </xdr:spPr>
    </xdr:pic>
    <xdr:clientData/>
  </xdr:twoCellAnchor>
  <xdr:twoCellAnchor editAs="oneCell">
    <xdr:from>
      <xdr:col>11</xdr:col>
      <xdr:colOff>467179</xdr:colOff>
      <xdr:row>26</xdr:row>
      <xdr:rowOff>112485</xdr:rowOff>
    </xdr:from>
    <xdr:to>
      <xdr:col>11</xdr:col>
      <xdr:colOff>661361</xdr:colOff>
      <xdr:row>27</xdr:row>
      <xdr:rowOff>136124</xdr:rowOff>
    </xdr:to>
    <xdr:pic>
      <xdr:nvPicPr>
        <xdr:cNvPr id="1166" name="図 1165">
          <a:extLst>
            <a:ext uri="{FF2B5EF4-FFF2-40B4-BE49-F238E27FC236}">
              <a16:creationId xmlns:a16="http://schemas.microsoft.com/office/drawing/2014/main" id="{756C1E0C-B53A-43FB-8880-D437C3968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7668079" y="4570185"/>
          <a:ext cx="194182" cy="195089"/>
        </a:xfrm>
        <a:prstGeom prst="rect">
          <a:avLst/>
        </a:prstGeom>
      </xdr:spPr>
    </xdr:pic>
    <xdr:clientData/>
  </xdr:twoCellAnchor>
  <xdr:twoCellAnchor editAs="oneCell">
    <xdr:from>
      <xdr:col>11</xdr:col>
      <xdr:colOff>448128</xdr:colOff>
      <xdr:row>27</xdr:row>
      <xdr:rowOff>168728</xdr:rowOff>
    </xdr:from>
    <xdr:to>
      <xdr:col>11</xdr:col>
      <xdr:colOff>672793</xdr:colOff>
      <xdr:row>29</xdr:row>
      <xdr:rowOff>13913</xdr:rowOff>
    </xdr:to>
    <xdr:pic>
      <xdr:nvPicPr>
        <xdr:cNvPr id="1167" name="図 1166">
          <a:extLst>
            <a:ext uri="{FF2B5EF4-FFF2-40B4-BE49-F238E27FC236}">
              <a16:creationId xmlns:a16="http://schemas.microsoft.com/office/drawing/2014/main" id="{A1A197CB-3975-4E69-A387-A4BE2DAA0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7649028" y="4797878"/>
          <a:ext cx="224665" cy="188085"/>
        </a:xfrm>
        <a:prstGeom prst="rect">
          <a:avLst/>
        </a:prstGeom>
      </xdr:spPr>
    </xdr:pic>
    <xdr:clientData/>
  </xdr:twoCellAnchor>
  <xdr:twoCellAnchor>
    <xdr:from>
      <xdr:col>17</xdr:col>
      <xdr:colOff>441780</xdr:colOff>
      <xdr:row>31</xdr:row>
      <xdr:rowOff>22974</xdr:rowOff>
    </xdr:from>
    <xdr:to>
      <xdr:col>17</xdr:col>
      <xdr:colOff>571500</xdr:colOff>
      <xdr:row>31</xdr:row>
      <xdr:rowOff>146050</xdr:rowOff>
    </xdr:to>
    <xdr:sp macro="" textlink="">
      <xdr:nvSpPr>
        <xdr:cNvPr id="1168" name="Oval 1040">
          <a:extLst>
            <a:ext uri="{FF2B5EF4-FFF2-40B4-BE49-F238E27FC236}">
              <a16:creationId xmlns:a16="http://schemas.microsoft.com/office/drawing/2014/main" id="{45FFFDED-DDA7-4124-9A17-AB7BE9DF4585}"/>
            </a:ext>
          </a:extLst>
        </xdr:cNvPr>
        <xdr:cNvSpPr>
          <a:spLocks noChangeArrowheads="1"/>
        </xdr:cNvSpPr>
      </xdr:nvSpPr>
      <xdr:spPr bwMode="auto">
        <a:xfrm>
          <a:off x="11871780" y="5337924"/>
          <a:ext cx="129720" cy="123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185456</xdr:colOff>
      <xdr:row>12</xdr:row>
      <xdr:rowOff>7003</xdr:rowOff>
    </xdr:from>
    <xdr:to>
      <xdr:col>18</xdr:col>
      <xdr:colOff>420219</xdr:colOff>
      <xdr:row>15</xdr:row>
      <xdr:rowOff>126064</xdr:rowOff>
    </xdr:to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A17CEE7B-08AA-4F73-8134-B9AA1ECD0AC9}"/>
            </a:ext>
          </a:extLst>
        </xdr:cNvPr>
        <xdr:cNvSpPr txBox="1">
          <a:spLocks noChangeArrowheads="1"/>
        </xdr:cNvSpPr>
      </xdr:nvSpPr>
      <xdr:spPr bwMode="auto">
        <a:xfrm>
          <a:off x="12320306" y="2064403"/>
          <a:ext cx="234763" cy="6334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78047</xdr:colOff>
      <xdr:row>8</xdr:row>
      <xdr:rowOff>164162</xdr:rowOff>
    </xdr:to>
    <xdr:sp macro="" textlink="">
      <xdr:nvSpPr>
        <xdr:cNvPr id="1170" name="Freeform 663">
          <a:extLst>
            <a:ext uri="{FF2B5EF4-FFF2-40B4-BE49-F238E27FC236}">
              <a16:creationId xmlns:a16="http://schemas.microsoft.com/office/drawing/2014/main" id="{C16D0D97-7699-46C2-A622-6FCABF9FC30B}"/>
            </a:ext>
          </a:extLst>
        </xdr:cNvPr>
        <xdr:cNvSpPr>
          <a:spLocks/>
        </xdr:cNvSpPr>
      </xdr:nvSpPr>
      <xdr:spPr bwMode="auto">
        <a:xfrm rot="5400000" flipH="1" flipV="1">
          <a:off x="3604177" y="1385242"/>
          <a:ext cx="220855" cy="8018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  <a:gd name="connsiteX0" fmla="*/ 0 w 9900"/>
            <a:gd name="connsiteY0" fmla="*/ 10433 h 10453"/>
            <a:gd name="connsiteX1" fmla="*/ 6257 w 9900"/>
            <a:gd name="connsiteY1" fmla="*/ 10000 h 10453"/>
            <a:gd name="connsiteX2" fmla="*/ 9900 w 9900"/>
            <a:gd name="connsiteY2" fmla="*/ 0 h 10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0" h="10453">
              <a:moveTo>
                <a:pt x="0" y="10433"/>
              </a:moveTo>
              <a:cubicBezTo>
                <a:pt x="2119" y="10582"/>
                <a:pt x="4138" y="9851"/>
                <a:pt x="6257" y="10000"/>
              </a:cubicBezTo>
              <a:cubicBezTo>
                <a:pt x="7779" y="5138"/>
                <a:pt x="9301" y="3194"/>
                <a:pt x="99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366806</xdr:colOff>
      <xdr:row>4</xdr:row>
      <xdr:rowOff>0</xdr:rowOff>
    </xdr:from>
    <xdr:ext cx="231253" cy="208881"/>
    <xdr:pic>
      <xdr:nvPicPr>
        <xdr:cNvPr id="1171" name="Picture 12589">
          <a:extLst>
            <a:ext uri="{FF2B5EF4-FFF2-40B4-BE49-F238E27FC236}">
              <a16:creationId xmlns:a16="http://schemas.microsoft.com/office/drawing/2014/main" id="{04C8C641-08BA-4151-BE7C-B8D78718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8006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172" name="Line 958">
          <a:extLst>
            <a:ext uri="{FF2B5EF4-FFF2-40B4-BE49-F238E27FC236}">
              <a16:creationId xmlns:a16="http://schemas.microsoft.com/office/drawing/2014/main" id="{F6926B60-085B-40BE-BE3C-87D399578F91}"/>
            </a:ext>
          </a:extLst>
        </xdr:cNvPr>
        <xdr:cNvSpPr>
          <a:spLocks noChangeShapeType="1"/>
        </xdr:cNvSpPr>
      </xdr:nvSpPr>
      <xdr:spPr bwMode="auto">
        <a:xfrm>
          <a:off x="25004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173" name="Freeform 966">
          <a:extLst>
            <a:ext uri="{FF2B5EF4-FFF2-40B4-BE49-F238E27FC236}">
              <a16:creationId xmlns:a16="http://schemas.microsoft.com/office/drawing/2014/main" id="{45F205F6-0283-4F85-8C95-8C39770AEB98}"/>
            </a:ext>
          </a:extLst>
        </xdr:cNvPr>
        <xdr:cNvSpPr>
          <a:spLocks/>
        </xdr:cNvSpPr>
      </xdr:nvSpPr>
      <xdr:spPr bwMode="auto">
        <a:xfrm rot="19525564">
          <a:off x="23052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1174" name="Text Box 970">
          <a:extLst>
            <a:ext uri="{FF2B5EF4-FFF2-40B4-BE49-F238E27FC236}">
              <a16:creationId xmlns:a16="http://schemas.microsoft.com/office/drawing/2014/main" id="{C41FBBB3-99F3-49F2-9514-4E875BEE60BD}"/>
            </a:ext>
          </a:extLst>
        </xdr:cNvPr>
        <xdr:cNvSpPr txBox="1">
          <a:spLocks noChangeArrowheads="1"/>
        </xdr:cNvSpPr>
      </xdr:nvSpPr>
      <xdr:spPr bwMode="auto">
        <a:xfrm>
          <a:off x="1636240" y="2059268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175" name="Text Box 972">
          <a:extLst>
            <a:ext uri="{FF2B5EF4-FFF2-40B4-BE49-F238E27FC236}">
              <a16:creationId xmlns:a16="http://schemas.microsoft.com/office/drawing/2014/main" id="{1EA07FFF-17B0-471C-AA4F-6FD3751DDCF3}"/>
            </a:ext>
          </a:extLst>
        </xdr:cNvPr>
        <xdr:cNvSpPr txBox="1">
          <a:spLocks noChangeArrowheads="1"/>
        </xdr:cNvSpPr>
      </xdr:nvSpPr>
      <xdr:spPr bwMode="auto">
        <a:xfrm>
          <a:off x="194428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99058</xdr:rowOff>
    </xdr:from>
    <xdr:ext cx="453090" cy="176990"/>
    <xdr:sp macro="" textlink="">
      <xdr:nvSpPr>
        <xdr:cNvPr id="1176" name="Text Box 975">
          <a:extLst>
            <a:ext uri="{FF2B5EF4-FFF2-40B4-BE49-F238E27FC236}">
              <a16:creationId xmlns:a16="http://schemas.microsoft.com/office/drawing/2014/main" id="{CC9505BB-FD8B-4506-B2D3-1E4F43524549}"/>
            </a:ext>
          </a:extLst>
        </xdr:cNvPr>
        <xdr:cNvSpPr txBox="1">
          <a:spLocks noChangeArrowheads="1"/>
        </xdr:cNvSpPr>
      </xdr:nvSpPr>
      <xdr:spPr bwMode="auto">
        <a:xfrm>
          <a:off x="2464424" y="2327908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177" name="Text Box 973">
          <a:extLst>
            <a:ext uri="{FF2B5EF4-FFF2-40B4-BE49-F238E27FC236}">
              <a16:creationId xmlns:a16="http://schemas.microsoft.com/office/drawing/2014/main" id="{B4F00755-0DA5-4EC0-8E04-E6D07F52F4F5}"/>
            </a:ext>
          </a:extLst>
        </xdr:cNvPr>
        <xdr:cNvSpPr txBox="1">
          <a:spLocks noChangeArrowheads="1"/>
        </xdr:cNvSpPr>
      </xdr:nvSpPr>
      <xdr:spPr bwMode="auto">
        <a:xfrm>
          <a:off x="23087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178" name="六角形 1177">
          <a:extLst>
            <a:ext uri="{FF2B5EF4-FFF2-40B4-BE49-F238E27FC236}">
              <a16:creationId xmlns:a16="http://schemas.microsoft.com/office/drawing/2014/main" id="{FCD3F768-E0F9-4B2D-8656-F235851E116D}"/>
            </a:ext>
          </a:extLst>
        </xdr:cNvPr>
        <xdr:cNvSpPr/>
      </xdr:nvSpPr>
      <xdr:spPr bwMode="auto">
        <a:xfrm>
          <a:off x="26130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179" name="グループ化 1178">
          <a:extLst>
            <a:ext uri="{FF2B5EF4-FFF2-40B4-BE49-F238E27FC236}">
              <a16:creationId xmlns:a16="http://schemas.microsoft.com/office/drawing/2014/main" id="{B5135CDF-9327-4D48-98B5-7546FD8D46ED}"/>
            </a:ext>
          </a:extLst>
        </xdr:cNvPr>
        <xdr:cNvGrpSpPr/>
      </xdr:nvGrpSpPr>
      <xdr:grpSpPr>
        <a:xfrm rot="20292437">
          <a:off x="2196817" y="1756605"/>
          <a:ext cx="396173" cy="1158369"/>
          <a:chOff x="2063901" y="1769072"/>
          <a:chExt cx="394132" cy="1149622"/>
        </a:xfrm>
      </xdr:grpSpPr>
      <xdr:sp macro="" textlink="">
        <xdr:nvSpPr>
          <xdr:cNvPr id="1180" name="Line 962">
            <a:extLst>
              <a:ext uri="{FF2B5EF4-FFF2-40B4-BE49-F238E27FC236}">
                <a16:creationId xmlns:a16="http://schemas.microsoft.com/office/drawing/2014/main" id="{BF0B1CC8-1E3C-4996-9F10-FA73B7A23C7C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Freeform 965">
            <a:extLst>
              <a:ext uri="{FF2B5EF4-FFF2-40B4-BE49-F238E27FC236}">
                <a16:creationId xmlns:a16="http://schemas.microsoft.com/office/drawing/2014/main" id="{7BFA149B-2CDB-4CA8-80F4-F99FB5AEFD3A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2" name="Freeform 967">
            <a:extLst>
              <a:ext uri="{FF2B5EF4-FFF2-40B4-BE49-F238E27FC236}">
                <a16:creationId xmlns:a16="http://schemas.microsoft.com/office/drawing/2014/main" id="{7756EA0C-CE4D-4BFB-8658-603AFB76DDAD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83" name="Rectangle 971">
            <a:extLst>
              <a:ext uri="{FF2B5EF4-FFF2-40B4-BE49-F238E27FC236}">
                <a16:creationId xmlns:a16="http://schemas.microsoft.com/office/drawing/2014/main" id="{8B1466C1-74D3-4B31-8BA5-4017398A071A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184" name="グループ化 1183">
            <a:extLst>
              <a:ext uri="{FF2B5EF4-FFF2-40B4-BE49-F238E27FC236}">
                <a16:creationId xmlns:a16="http://schemas.microsoft.com/office/drawing/2014/main" id="{2877CD5C-0626-4903-A6B3-2059EAC75A1B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186" name="Line 953">
              <a:extLst>
                <a:ext uri="{FF2B5EF4-FFF2-40B4-BE49-F238E27FC236}">
                  <a16:creationId xmlns:a16="http://schemas.microsoft.com/office/drawing/2014/main" id="{8A4B2DB7-DF11-4705-9E91-5D9F2A591B3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7" name="Line 953">
              <a:extLst>
                <a:ext uri="{FF2B5EF4-FFF2-40B4-BE49-F238E27FC236}">
                  <a16:creationId xmlns:a16="http://schemas.microsoft.com/office/drawing/2014/main" id="{794E9CF5-3C24-4174-B4CF-CA4294C78353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185" name="図 1184">
            <a:extLst>
              <a:ext uri="{FF2B5EF4-FFF2-40B4-BE49-F238E27FC236}">
                <a16:creationId xmlns:a16="http://schemas.microsoft.com/office/drawing/2014/main" id="{07D75184-EFCA-4B79-B8AF-DAD7FF522F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9BCE9F94-1F29-4344-AB58-A3D0BB228C70}"/>
            </a:ext>
          </a:extLst>
        </xdr:cNvPr>
        <xdr:cNvSpPr/>
      </xdr:nvSpPr>
      <xdr:spPr bwMode="auto">
        <a:xfrm>
          <a:off x="22908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549766</xdr:colOff>
      <xdr:row>11</xdr:row>
      <xdr:rowOff>145052</xdr:rowOff>
    </xdr:from>
    <xdr:to>
      <xdr:col>4</xdr:col>
      <xdr:colOff>23720</xdr:colOff>
      <xdr:row>12</xdr:row>
      <xdr:rowOff>141378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E84727C3-3120-4FBD-A136-B213399DAB88}"/>
            </a:ext>
          </a:extLst>
        </xdr:cNvPr>
        <xdr:cNvSpPr/>
      </xdr:nvSpPr>
      <xdr:spPr bwMode="auto">
        <a:xfrm>
          <a:off x="2111866" y="2031002"/>
          <a:ext cx="1788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190" name="図 67" descr="「コンビニのロゴ」の画像検索結果">
          <a:extLst>
            <a:ext uri="{FF2B5EF4-FFF2-40B4-BE49-F238E27FC236}">
              <a16:creationId xmlns:a16="http://schemas.microsoft.com/office/drawing/2014/main" id="{C27CAC1A-839D-4952-A24B-35DFEB17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0887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1191" name="Text Box 1132">
          <a:extLst>
            <a:ext uri="{FF2B5EF4-FFF2-40B4-BE49-F238E27FC236}">
              <a16:creationId xmlns:a16="http://schemas.microsoft.com/office/drawing/2014/main" id="{CEE8C587-B544-4C70-A620-5087711393DD}"/>
            </a:ext>
          </a:extLst>
        </xdr:cNvPr>
        <xdr:cNvSpPr txBox="1">
          <a:spLocks noChangeArrowheads="1"/>
        </xdr:cNvSpPr>
      </xdr:nvSpPr>
      <xdr:spPr bwMode="auto">
        <a:xfrm>
          <a:off x="333789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192" name="Freeform 943">
          <a:extLst>
            <a:ext uri="{FF2B5EF4-FFF2-40B4-BE49-F238E27FC236}">
              <a16:creationId xmlns:a16="http://schemas.microsoft.com/office/drawing/2014/main" id="{FD8BE5D9-FCC5-40E7-8BA8-8B58F37BCC78}"/>
            </a:ext>
          </a:extLst>
        </xdr:cNvPr>
        <xdr:cNvSpPr>
          <a:spLocks/>
        </xdr:cNvSpPr>
      </xdr:nvSpPr>
      <xdr:spPr bwMode="auto">
        <a:xfrm>
          <a:off x="3607837" y="164577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193" name="Line 944">
          <a:extLst>
            <a:ext uri="{FF2B5EF4-FFF2-40B4-BE49-F238E27FC236}">
              <a16:creationId xmlns:a16="http://schemas.microsoft.com/office/drawing/2014/main" id="{234246AE-3FB0-4342-8B4D-AA5C19D2C4B7}"/>
            </a:ext>
          </a:extLst>
        </xdr:cNvPr>
        <xdr:cNvSpPr>
          <a:spLocks noChangeShapeType="1"/>
        </xdr:cNvSpPr>
      </xdr:nvSpPr>
      <xdr:spPr bwMode="auto">
        <a:xfrm flipV="1">
          <a:off x="3000423" y="184319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194" name="Freeform 946">
          <a:extLst>
            <a:ext uri="{FF2B5EF4-FFF2-40B4-BE49-F238E27FC236}">
              <a16:creationId xmlns:a16="http://schemas.microsoft.com/office/drawing/2014/main" id="{F182BA88-7978-4470-A1B9-97C3D9FD3B49}"/>
            </a:ext>
          </a:extLst>
        </xdr:cNvPr>
        <xdr:cNvSpPr>
          <a:spLocks/>
        </xdr:cNvSpPr>
      </xdr:nvSpPr>
      <xdr:spPr bwMode="auto">
        <a:xfrm>
          <a:off x="3433429" y="230931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195" name="Line 948">
          <a:extLst>
            <a:ext uri="{FF2B5EF4-FFF2-40B4-BE49-F238E27FC236}">
              <a16:creationId xmlns:a16="http://schemas.microsoft.com/office/drawing/2014/main" id="{BB6698BA-8B2A-482B-9CEE-84F34BCB2BC9}"/>
            </a:ext>
          </a:extLst>
        </xdr:cNvPr>
        <xdr:cNvSpPr>
          <a:spLocks noChangeShapeType="1"/>
        </xdr:cNvSpPr>
      </xdr:nvSpPr>
      <xdr:spPr bwMode="auto">
        <a:xfrm flipV="1">
          <a:off x="2994024" y="256579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1196" name="Text Box 949">
          <a:extLst>
            <a:ext uri="{FF2B5EF4-FFF2-40B4-BE49-F238E27FC236}">
              <a16:creationId xmlns:a16="http://schemas.microsoft.com/office/drawing/2014/main" id="{43459FD0-06ED-4746-A08D-D59EF8A0CA13}"/>
            </a:ext>
          </a:extLst>
        </xdr:cNvPr>
        <xdr:cNvSpPr txBox="1">
          <a:spLocks noChangeArrowheads="1"/>
        </xdr:cNvSpPr>
      </xdr:nvSpPr>
      <xdr:spPr bwMode="auto">
        <a:xfrm>
          <a:off x="2987581" y="260517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197" name="Line 950">
          <a:extLst>
            <a:ext uri="{FF2B5EF4-FFF2-40B4-BE49-F238E27FC236}">
              <a16:creationId xmlns:a16="http://schemas.microsoft.com/office/drawing/2014/main" id="{E9F57911-3829-40F7-98CD-2EEF3662C865}"/>
            </a:ext>
          </a:extLst>
        </xdr:cNvPr>
        <xdr:cNvSpPr>
          <a:spLocks noChangeShapeType="1"/>
        </xdr:cNvSpPr>
      </xdr:nvSpPr>
      <xdr:spPr bwMode="auto">
        <a:xfrm flipV="1">
          <a:off x="3626694" y="253455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198" name="Line 952">
          <a:extLst>
            <a:ext uri="{FF2B5EF4-FFF2-40B4-BE49-F238E27FC236}">
              <a16:creationId xmlns:a16="http://schemas.microsoft.com/office/drawing/2014/main" id="{4D0EE7A7-8C40-4EC6-B3D0-4D36410D3340}"/>
            </a:ext>
          </a:extLst>
        </xdr:cNvPr>
        <xdr:cNvSpPr>
          <a:spLocks noChangeShapeType="1"/>
        </xdr:cNvSpPr>
      </xdr:nvSpPr>
      <xdr:spPr bwMode="auto">
        <a:xfrm flipH="1" flipV="1">
          <a:off x="360160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199" name="六角形 1198">
          <a:extLst>
            <a:ext uri="{FF2B5EF4-FFF2-40B4-BE49-F238E27FC236}">
              <a16:creationId xmlns:a16="http://schemas.microsoft.com/office/drawing/2014/main" id="{7833DCF3-45F6-4381-BA95-2CDF219EB687}"/>
            </a:ext>
          </a:extLst>
        </xdr:cNvPr>
        <xdr:cNvSpPr/>
      </xdr:nvSpPr>
      <xdr:spPr bwMode="auto">
        <a:xfrm>
          <a:off x="3051754" y="244453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937F68AB-AC4D-4D33-941D-C61DFE2C8F66}"/>
            </a:ext>
          </a:extLst>
        </xdr:cNvPr>
        <xdr:cNvSpPr/>
      </xdr:nvSpPr>
      <xdr:spPr bwMode="auto">
        <a:xfrm>
          <a:off x="341190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701066</xdr:colOff>
      <xdr:row>9</xdr:row>
      <xdr:rowOff>5877</xdr:rowOff>
    </xdr:from>
    <xdr:to>
      <xdr:col>7</xdr:col>
      <xdr:colOff>176547</xdr:colOff>
      <xdr:row>9</xdr:row>
      <xdr:rowOff>165657</xdr:rowOff>
    </xdr:to>
    <xdr:sp macro="" textlink="">
      <xdr:nvSpPr>
        <xdr:cNvPr id="1201" name="六角形 1200">
          <a:extLst>
            <a:ext uri="{FF2B5EF4-FFF2-40B4-BE49-F238E27FC236}">
              <a16:creationId xmlns:a16="http://schemas.microsoft.com/office/drawing/2014/main" id="{02431FC4-578B-47A3-A551-D80680FDC960}"/>
            </a:ext>
          </a:extLst>
        </xdr:cNvPr>
        <xdr:cNvSpPr/>
      </xdr:nvSpPr>
      <xdr:spPr bwMode="auto">
        <a:xfrm flipH="1" flipV="1">
          <a:off x="437771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3659150C-BA8F-46DC-BD45-D53E1E80C2EA}"/>
            </a:ext>
          </a:extLst>
        </xdr:cNvPr>
        <xdr:cNvSpPr/>
      </xdr:nvSpPr>
      <xdr:spPr bwMode="auto">
        <a:xfrm flipH="1" flipV="1">
          <a:off x="3450419" y="259911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1203" name="図 1202">
          <a:extLst>
            <a:ext uri="{FF2B5EF4-FFF2-40B4-BE49-F238E27FC236}">
              <a16:creationId xmlns:a16="http://schemas.microsoft.com/office/drawing/2014/main" id="{1DDA45E1-2DB0-404A-8857-6028E5820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4514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37125</xdr:rowOff>
    </xdr:from>
    <xdr:to>
      <xdr:col>6</xdr:col>
      <xdr:colOff>28238</xdr:colOff>
      <xdr:row>14</xdr:row>
      <xdr:rowOff>11680</xdr:rowOff>
    </xdr:to>
    <xdr:pic>
      <xdr:nvPicPr>
        <xdr:cNvPr id="1204" name="図 1203">
          <a:extLst>
            <a:ext uri="{FF2B5EF4-FFF2-40B4-BE49-F238E27FC236}">
              <a16:creationId xmlns:a16="http://schemas.microsoft.com/office/drawing/2014/main" id="{54BA5CFF-BA2E-4055-8654-6985ABBB5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44564" y="2265975"/>
          <a:ext cx="160324" cy="146005"/>
        </a:xfrm>
        <a:prstGeom prst="rect">
          <a:avLst/>
        </a:prstGeom>
      </xdr:spPr>
    </xdr:pic>
    <xdr:clientData/>
  </xdr:two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id="{46DC5F8F-EE71-4477-87C0-0ECDF1E7F929}"/>
            </a:ext>
          </a:extLst>
        </xdr:cNvPr>
        <xdr:cNvSpPr/>
      </xdr:nvSpPr>
      <xdr:spPr bwMode="auto">
        <a:xfrm>
          <a:off x="3008885" y="197108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189240</xdr:colOff>
      <xdr:row>11</xdr:row>
      <xdr:rowOff>94156</xdr:rowOff>
    </xdr:from>
    <xdr:to>
      <xdr:col>5</xdr:col>
      <xdr:colOff>331922</xdr:colOff>
      <xdr:row>12</xdr:row>
      <xdr:rowOff>44387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B36B598E-4477-4758-AC97-A6C0571EA30D}"/>
            </a:ext>
          </a:extLst>
        </xdr:cNvPr>
        <xdr:cNvSpPr/>
      </xdr:nvSpPr>
      <xdr:spPr bwMode="auto">
        <a:xfrm>
          <a:off x="3161040" y="198010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145109</xdr:colOff>
      <xdr:row>12</xdr:row>
      <xdr:rowOff>117633</xdr:rowOff>
    </xdr:from>
    <xdr:to>
      <xdr:col>5</xdr:col>
      <xdr:colOff>411739</xdr:colOff>
      <xdr:row>14</xdr:row>
      <xdr:rowOff>1666</xdr:rowOff>
    </xdr:to>
    <xdr:pic>
      <xdr:nvPicPr>
        <xdr:cNvPr id="1207" name="図 1206">
          <a:extLst>
            <a:ext uri="{FF2B5EF4-FFF2-40B4-BE49-F238E27FC236}">
              <a16:creationId xmlns:a16="http://schemas.microsoft.com/office/drawing/2014/main" id="{7430179D-1D4A-4D3E-9DFB-A93E113CF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116909" y="217503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1208" name="図 72" descr="クリックすると新しいウィンドウで開きます">
          <a:extLst>
            <a:ext uri="{FF2B5EF4-FFF2-40B4-BE49-F238E27FC236}">
              <a16:creationId xmlns:a16="http://schemas.microsoft.com/office/drawing/2014/main" id="{CBB2D9F4-160E-48FE-8D76-D800FD5D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4534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1209" name="Text Box 1004">
          <a:extLst>
            <a:ext uri="{FF2B5EF4-FFF2-40B4-BE49-F238E27FC236}">
              <a16:creationId xmlns:a16="http://schemas.microsoft.com/office/drawing/2014/main" id="{A9C190AB-8700-4BE8-8172-152FBDDFFFF7}"/>
            </a:ext>
          </a:extLst>
        </xdr:cNvPr>
        <xdr:cNvSpPr txBox="1">
          <a:spLocks noChangeArrowheads="1"/>
        </xdr:cNvSpPr>
      </xdr:nvSpPr>
      <xdr:spPr bwMode="auto">
        <a:xfrm>
          <a:off x="3644987" y="181413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210" name="Line 952">
          <a:extLst>
            <a:ext uri="{FF2B5EF4-FFF2-40B4-BE49-F238E27FC236}">
              <a16:creationId xmlns:a16="http://schemas.microsoft.com/office/drawing/2014/main" id="{A59B366E-0230-4B19-B00B-2851C6764658}"/>
            </a:ext>
          </a:extLst>
        </xdr:cNvPr>
        <xdr:cNvSpPr>
          <a:spLocks noChangeShapeType="1"/>
        </xdr:cNvSpPr>
      </xdr:nvSpPr>
      <xdr:spPr bwMode="auto">
        <a:xfrm flipV="1">
          <a:off x="361200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211" name="Line 950">
          <a:extLst>
            <a:ext uri="{FF2B5EF4-FFF2-40B4-BE49-F238E27FC236}">
              <a16:creationId xmlns:a16="http://schemas.microsoft.com/office/drawing/2014/main" id="{B8B13487-7F88-4FEA-BE9A-D8CD5CB5A582}"/>
            </a:ext>
          </a:extLst>
        </xdr:cNvPr>
        <xdr:cNvSpPr>
          <a:spLocks noChangeShapeType="1"/>
        </xdr:cNvSpPr>
      </xdr:nvSpPr>
      <xdr:spPr bwMode="auto">
        <a:xfrm flipV="1">
          <a:off x="36974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599450</xdr:colOff>
      <xdr:row>12</xdr:row>
      <xdr:rowOff>23911</xdr:rowOff>
    </xdr:from>
    <xdr:to>
      <xdr:col>6</xdr:col>
      <xdr:colOff>632810</xdr:colOff>
      <xdr:row>14</xdr:row>
      <xdr:rowOff>14216</xdr:rowOff>
    </xdr:to>
    <xdr:pic>
      <xdr:nvPicPr>
        <xdr:cNvPr id="1212" name="図 1211">
          <a:extLst>
            <a:ext uri="{FF2B5EF4-FFF2-40B4-BE49-F238E27FC236}">
              <a16:creationId xmlns:a16="http://schemas.microsoft.com/office/drawing/2014/main" id="{7F0CBC11-73DF-4124-84E1-F41214DCB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20294228">
          <a:off x="3571250" y="2081311"/>
          <a:ext cx="738210" cy="333205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1213" name="図 1212">
          <a:extLst>
            <a:ext uri="{FF2B5EF4-FFF2-40B4-BE49-F238E27FC236}">
              <a16:creationId xmlns:a16="http://schemas.microsoft.com/office/drawing/2014/main" id="{32D2123E-6156-4889-8D81-59CC69CD3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9667028">
          <a:off x="3893216" y="1882183"/>
          <a:ext cx="262151" cy="219412"/>
        </a:xfrm>
        <a:prstGeom prst="rect">
          <a:avLst/>
        </a:prstGeom>
      </xdr:spPr>
    </xdr:pic>
    <xdr:clientData/>
  </xdr:twoCellAnchor>
  <xdr:oneCellAnchor>
    <xdr:from>
      <xdr:col>5</xdr:col>
      <xdr:colOff>55178</xdr:colOff>
      <xdr:row>10</xdr:row>
      <xdr:rowOff>168084</xdr:rowOff>
    </xdr:from>
    <xdr:ext cx="294450" cy="69136"/>
    <xdr:sp macro="" textlink="">
      <xdr:nvSpPr>
        <xdr:cNvPr id="1214" name="Text Box 1664">
          <a:extLst>
            <a:ext uri="{FF2B5EF4-FFF2-40B4-BE49-F238E27FC236}">
              <a16:creationId xmlns:a16="http://schemas.microsoft.com/office/drawing/2014/main" id="{F4E12420-1A80-49E1-9629-48EAF00718D1}"/>
            </a:ext>
          </a:extLst>
        </xdr:cNvPr>
        <xdr:cNvSpPr txBox="1">
          <a:spLocks noChangeArrowheads="1"/>
        </xdr:cNvSpPr>
      </xdr:nvSpPr>
      <xdr:spPr bwMode="auto">
        <a:xfrm>
          <a:off x="3026978" y="1882584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1.9+0.5</a:t>
          </a:r>
        </a:p>
      </xdr:txBody>
    </xdr:sp>
    <xdr:clientData/>
  </xdr:one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215" name="AutoShape 1653">
          <a:extLst>
            <a:ext uri="{FF2B5EF4-FFF2-40B4-BE49-F238E27FC236}">
              <a16:creationId xmlns:a16="http://schemas.microsoft.com/office/drawing/2014/main" id="{BD0A9A8A-0E87-4DCD-B297-30FEF794D05C}"/>
            </a:ext>
          </a:extLst>
        </xdr:cNvPr>
        <xdr:cNvSpPr>
          <a:spLocks/>
        </xdr:cNvSpPr>
      </xdr:nvSpPr>
      <xdr:spPr bwMode="auto">
        <a:xfrm rot="5400000" flipH="1">
          <a:off x="3474074" y="243902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365541</xdr:colOff>
      <xdr:row>13</xdr:row>
      <xdr:rowOff>151193</xdr:rowOff>
    </xdr:from>
    <xdr:ext cx="310733" cy="153312"/>
    <xdr:sp macro="" textlink="">
      <xdr:nvSpPr>
        <xdr:cNvPr id="1216" name="Text Box 709">
          <a:extLst>
            <a:ext uri="{FF2B5EF4-FFF2-40B4-BE49-F238E27FC236}">
              <a16:creationId xmlns:a16="http://schemas.microsoft.com/office/drawing/2014/main" id="{44C53332-24C2-43BB-AC88-7B552B28F1F0}"/>
            </a:ext>
          </a:extLst>
        </xdr:cNvPr>
        <xdr:cNvSpPr txBox="1">
          <a:spLocks noChangeArrowheads="1"/>
        </xdr:cNvSpPr>
      </xdr:nvSpPr>
      <xdr:spPr bwMode="auto">
        <a:xfrm flipV="1">
          <a:off x="3337341" y="238004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217" name="AutoShape 1653">
          <a:extLst>
            <a:ext uri="{FF2B5EF4-FFF2-40B4-BE49-F238E27FC236}">
              <a16:creationId xmlns:a16="http://schemas.microsoft.com/office/drawing/2014/main" id="{309F8678-0063-4585-A79A-DBE98C16BC55}"/>
            </a:ext>
          </a:extLst>
        </xdr:cNvPr>
        <xdr:cNvSpPr>
          <a:spLocks/>
        </xdr:cNvSpPr>
      </xdr:nvSpPr>
      <xdr:spPr bwMode="auto">
        <a:xfrm rot="10800000" flipH="1">
          <a:off x="3626043" y="221558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14</xdr:row>
      <xdr:rowOff>11582</xdr:rowOff>
    </xdr:from>
    <xdr:ext cx="309145" cy="143694"/>
    <xdr:sp macro="" textlink="">
      <xdr:nvSpPr>
        <xdr:cNvPr id="1218" name="Text Box 709">
          <a:extLst>
            <a:ext uri="{FF2B5EF4-FFF2-40B4-BE49-F238E27FC236}">
              <a16:creationId xmlns:a16="http://schemas.microsoft.com/office/drawing/2014/main" id="{FF2122B8-BC97-4665-9362-FF5C8D91255A}"/>
            </a:ext>
          </a:extLst>
        </xdr:cNvPr>
        <xdr:cNvSpPr txBox="1">
          <a:spLocks noChangeArrowheads="1"/>
        </xdr:cNvSpPr>
      </xdr:nvSpPr>
      <xdr:spPr bwMode="auto">
        <a:xfrm flipV="1">
          <a:off x="3722600" y="2411882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664866</xdr:colOff>
      <xdr:row>14</xdr:row>
      <xdr:rowOff>91208</xdr:rowOff>
    </xdr:from>
    <xdr:to>
      <xdr:col>8</xdr:col>
      <xdr:colOff>137029</xdr:colOff>
      <xdr:row>15</xdr:row>
      <xdr:rowOff>97882</xdr:rowOff>
    </xdr:to>
    <xdr:sp macro="" textlink="">
      <xdr:nvSpPr>
        <xdr:cNvPr id="1219" name="Freeform 1322">
          <a:extLst>
            <a:ext uri="{FF2B5EF4-FFF2-40B4-BE49-F238E27FC236}">
              <a16:creationId xmlns:a16="http://schemas.microsoft.com/office/drawing/2014/main" id="{BA41F541-5C96-42F1-A93F-1BAA96C2AA09}"/>
            </a:ext>
          </a:extLst>
        </xdr:cNvPr>
        <xdr:cNvSpPr>
          <a:spLocks/>
        </xdr:cNvSpPr>
      </xdr:nvSpPr>
      <xdr:spPr bwMode="auto">
        <a:xfrm rot="8051105">
          <a:off x="5045811" y="2492063"/>
          <a:ext cx="178124" cy="177013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693314</xdr:colOff>
      <xdr:row>14</xdr:row>
      <xdr:rowOff>118878</xdr:rowOff>
    </xdr:from>
    <xdr:to>
      <xdr:col>8</xdr:col>
      <xdr:colOff>108581</xdr:colOff>
      <xdr:row>15</xdr:row>
      <xdr:rowOff>70212</xdr:rowOff>
    </xdr:to>
    <xdr:sp macro="" textlink="">
      <xdr:nvSpPr>
        <xdr:cNvPr id="1220" name="Freeform 1324">
          <a:extLst>
            <a:ext uri="{FF2B5EF4-FFF2-40B4-BE49-F238E27FC236}">
              <a16:creationId xmlns:a16="http://schemas.microsoft.com/office/drawing/2014/main" id="{A88CD432-2D69-4561-8EC4-5125C5C7C1C0}"/>
            </a:ext>
          </a:extLst>
        </xdr:cNvPr>
        <xdr:cNvSpPr>
          <a:spLocks/>
        </xdr:cNvSpPr>
      </xdr:nvSpPr>
      <xdr:spPr bwMode="auto">
        <a:xfrm rot="8051105">
          <a:off x="5073481" y="2520511"/>
          <a:ext cx="122784" cy="120117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206851</xdr:colOff>
      <xdr:row>14</xdr:row>
      <xdr:rowOff>134694</xdr:rowOff>
    </xdr:from>
    <xdr:ext cx="509953" cy="122761"/>
    <xdr:sp macro="" textlink="">
      <xdr:nvSpPr>
        <xdr:cNvPr id="1221" name="Text Box 777">
          <a:extLst>
            <a:ext uri="{FF2B5EF4-FFF2-40B4-BE49-F238E27FC236}">
              <a16:creationId xmlns:a16="http://schemas.microsoft.com/office/drawing/2014/main" id="{1EC0A60D-2D12-4FBC-BD66-E443E1209BC5}"/>
            </a:ext>
          </a:extLst>
        </xdr:cNvPr>
        <xdr:cNvSpPr txBox="1">
          <a:spLocks noChangeArrowheads="1"/>
        </xdr:cNvSpPr>
      </xdr:nvSpPr>
      <xdr:spPr bwMode="auto">
        <a:xfrm>
          <a:off x="5998051" y="2534994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151618</xdr:colOff>
      <xdr:row>15</xdr:row>
      <xdr:rowOff>106334</xdr:rowOff>
    </xdr:from>
    <xdr:to>
      <xdr:col>9</xdr:col>
      <xdr:colOff>318896</xdr:colOff>
      <xdr:row>16</xdr:row>
      <xdr:rowOff>63521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E2015C6F-0240-49A1-B2CC-5E8373609707}"/>
            </a:ext>
          </a:extLst>
        </xdr:cNvPr>
        <xdr:cNvSpPr/>
      </xdr:nvSpPr>
      <xdr:spPr bwMode="auto">
        <a:xfrm>
          <a:off x="5942818" y="2678084"/>
          <a:ext cx="167278" cy="12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526342</xdr:colOff>
      <xdr:row>15</xdr:row>
      <xdr:rowOff>89863</xdr:rowOff>
    </xdr:from>
    <xdr:ext cx="142330" cy="304605"/>
    <xdr:sp macro="" textlink="">
      <xdr:nvSpPr>
        <xdr:cNvPr id="1223" name="Text Box 1004">
          <a:extLst>
            <a:ext uri="{FF2B5EF4-FFF2-40B4-BE49-F238E27FC236}">
              <a16:creationId xmlns:a16="http://schemas.microsoft.com/office/drawing/2014/main" id="{D1D0C214-533C-451A-9C9F-7B4F0FB266D4}"/>
            </a:ext>
          </a:extLst>
        </xdr:cNvPr>
        <xdr:cNvSpPr txBox="1">
          <a:spLocks noChangeArrowheads="1"/>
        </xdr:cNvSpPr>
      </xdr:nvSpPr>
      <xdr:spPr bwMode="auto">
        <a:xfrm>
          <a:off x="4907842" y="2661613"/>
          <a:ext cx="142330" cy="3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8</xdr:col>
      <xdr:colOff>139514</xdr:colOff>
      <xdr:row>14</xdr:row>
      <xdr:rowOff>76369</xdr:rowOff>
    </xdr:from>
    <xdr:to>
      <xdr:col>8</xdr:col>
      <xdr:colOff>354682</xdr:colOff>
      <xdr:row>15</xdr:row>
      <xdr:rowOff>74515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60377FF8-CBF5-487B-A214-24207A8FDF53}"/>
            </a:ext>
          </a:extLst>
        </xdr:cNvPr>
        <xdr:cNvSpPr/>
      </xdr:nvSpPr>
      <xdr:spPr bwMode="auto">
        <a:xfrm>
          <a:off x="5225864" y="2476669"/>
          <a:ext cx="215168" cy="169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322724</xdr:colOff>
      <xdr:row>14</xdr:row>
      <xdr:rowOff>28858</xdr:rowOff>
    </xdr:from>
    <xdr:to>
      <xdr:col>8</xdr:col>
      <xdr:colOff>640150</xdr:colOff>
      <xdr:row>15</xdr:row>
      <xdr:rowOff>140018</xdr:rowOff>
    </xdr:to>
    <xdr:grpSp>
      <xdr:nvGrpSpPr>
        <xdr:cNvPr id="1225" name="Group 6672">
          <a:extLst>
            <a:ext uri="{FF2B5EF4-FFF2-40B4-BE49-F238E27FC236}">
              <a16:creationId xmlns:a16="http://schemas.microsoft.com/office/drawing/2014/main" id="{206A8638-4D95-44EF-924E-1F19FA1A8CE1}"/>
            </a:ext>
          </a:extLst>
        </xdr:cNvPr>
        <xdr:cNvGrpSpPr>
          <a:grpSpLocks/>
        </xdr:cNvGrpSpPr>
      </xdr:nvGrpSpPr>
      <xdr:grpSpPr bwMode="auto">
        <a:xfrm>
          <a:off x="5423891" y="2458791"/>
          <a:ext cx="317426" cy="284727"/>
          <a:chOff x="536" y="110"/>
          <a:chExt cx="46" cy="44"/>
        </a:xfrm>
      </xdr:grpSpPr>
      <xdr:pic>
        <xdr:nvPicPr>
          <xdr:cNvPr id="1226" name="Picture 6673" descr="route2">
            <a:extLst>
              <a:ext uri="{FF2B5EF4-FFF2-40B4-BE49-F238E27FC236}">
                <a16:creationId xmlns:a16="http://schemas.microsoft.com/office/drawing/2014/main" id="{744127AE-47AA-41A8-BF1A-0C44F3DBE6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7" name="Text Box 6674">
            <a:extLst>
              <a:ext uri="{FF2B5EF4-FFF2-40B4-BE49-F238E27FC236}">
                <a16:creationId xmlns:a16="http://schemas.microsoft.com/office/drawing/2014/main" id="{BE45263D-6610-4A19-94B7-91EE829DF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553328</xdr:colOff>
      <xdr:row>27</xdr:row>
      <xdr:rowOff>94623</xdr:rowOff>
    </xdr:from>
    <xdr:to>
      <xdr:col>6</xdr:col>
      <xdr:colOff>509740</xdr:colOff>
      <xdr:row>29</xdr:row>
      <xdr:rowOff>89051</xdr:rowOff>
    </xdr:to>
    <xdr:sp macro="" textlink="">
      <xdr:nvSpPr>
        <xdr:cNvPr id="1228" name="Text Box 301">
          <a:extLst>
            <a:ext uri="{FF2B5EF4-FFF2-40B4-BE49-F238E27FC236}">
              <a16:creationId xmlns:a16="http://schemas.microsoft.com/office/drawing/2014/main" id="{00ADC2E9-A585-421D-BBBE-34C50257973C}"/>
            </a:ext>
          </a:extLst>
        </xdr:cNvPr>
        <xdr:cNvSpPr txBox="1">
          <a:spLocks noChangeArrowheads="1"/>
        </xdr:cNvSpPr>
      </xdr:nvSpPr>
      <xdr:spPr bwMode="auto">
        <a:xfrm>
          <a:off x="3525128" y="4723773"/>
          <a:ext cx="661262" cy="3373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5</xdr:col>
      <xdr:colOff>613346</xdr:colOff>
      <xdr:row>28</xdr:row>
      <xdr:rowOff>3413</xdr:rowOff>
    </xdr:from>
    <xdr:to>
      <xdr:col>5</xdr:col>
      <xdr:colOff>613347</xdr:colOff>
      <xdr:row>29</xdr:row>
      <xdr:rowOff>49114</xdr:rowOff>
    </xdr:to>
    <xdr:sp macro="" textlink="">
      <xdr:nvSpPr>
        <xdr:cNvPr id="1229" name="Line 1121">
          <a:extLst>
            <a:ext uri="{FF2B5EF4-FFF2-40B4-BE49-F238E27FC236}">
              <a16:creationId xmlns:a16="http://schemas.microsoft.com/office/drawing/2014/main" id="{AD22FD97-F864-4B25-897F-4CFDCCC4A582}"/>
            </a:ext>
          </a:extLst>
        </xdr:cNvPr>
        <xdr:cNvSpPr>
          <a:spLocks noChangeShapeType="1"/>
        </xdr:cNvSpPr>
      </xdr:nvSpPr>
      <xdr:spPr bwMode="auto">
        <a:xfrm flipH="1">
          <a:off x="3585146" y="4804013"/>
          <a:ext cx="1" cy="217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165875</xdr:colOff>
      <xdr:row>30</xdr:row>
      <xdr:rowOff>104600</xdr:rowOff>
    </xdr:from>
    <xdr:to>
      <xdr:col>8</xdr:col>
      <xdr:colOff>492531</xdr:colOff>
      <xdr:row>32</xdr:row>
      <xdr:rowOff>155214</xdr:rowOff>
    </xdr:to>
    <xdr:pic>
      <xdr:nvPicPr>
        <xdr:cNvPr id="1230" name="図 68" descr="「コンビニのロゴ」の画像検索結果">
          <a:extLst>
            <a:ext uri="{FF2B5EF4-FFF2-40B4-BE49-F238E27FC236}">
              <a16:creationId xmlns:a16="http://schemas.microsoft.com/office/drawing/2014/main" id="{0857AF21-93E9-4B03-94C4-7C7BBB1F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2225" y="5248100"/>
          <a:ext cx="326656" cy="3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231" name="Text Box 209">
          <a:extLst>
            <a:ext uri="{FF2B5EF4-FFF2-40B4-BE49-F238E27FC236}">
              <a16:creationId xmlns:a16="http://schemas.microsoft.com/office/drawing/2014/main" id="{793BEBF1-994F-4988-9612-FAB3D62ED494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630790</xdr:colOff>
      <xdr:row>28</xdr:row>
      <xdr:rowOff>124335</xdr:rowOff>
    </xdr:from>
    <xdr:to>
      <xdr:col>6</xdr:col>
      <xdr:colOff>476653</xdr:colOff>
      <xdr:row>30</xdr:row>
      <xdr:rowOff>77542</xdr:rowOff>
    </xdr:to>
    <xdr:sp macro="" textlink="">
      <xdr:nvSpPr>
        <xdr:cNvPr id="1232" name="Freeform 299">
          <a:extLst>
            <a:ext uri="{FF2B5EF4-FFF2-40B4-BE49-F238E27FC236}">
              <a16:creationId xmlns:a16="http://schemas.microsoft.com/office/drawing/2014/main" id="{4CCFDDA0-6A97-4BCE-8B11-921D488EF697}"/>
            </a:ext>
          </a:extLst>
        </xdr:cNvPr>
        <xdr:cNvSpPr>
          <a:spLocks/>
        </xdr:cNvSpPr>
      </xdr:nvSpPr>
      <xdr:spPr bwMode="auto">
        <a:xfrm rot="19917437">
          <a:off x="3602590" y="4924935"/>
          <a:ext cx="550713" cy="296107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389636</xdr:colOff>
      <xdr:row>26</xdr:row>
      <xdr:rowOff>125302</xdr:rowOff>
    </xdr:from>
    <xdr:to>
      <xdr:col>6</xdr:col>
      <xdr:colOff>1915</xdr:colOff>
      <xdr:row>34</xdr:row>
      <xdr:rowOff>19844</xdr:rowOff>
    </xdr:to>
    <xdr:sp macro="" textlink="">
      <xdr:nvSpPr>
        <xdr:cNvPr id="1233" name="Freeform 305">
          <a:extLst>
            <a:ext uri="{FF2B5EF4-FFF2-40B4-BE49-F238E27FC236}">
              <a16:creationId xmlns:a16="http://schemas.microsoft.com/office/drawing/2014/main" id="{F9441C1C-9578-4C5F-8E08-22CB4DA38EEB}"/>
            </a:ext>
          </a:extLst>
        </xdr:cNvPr>
        <xdr:cNvSpPr>
          <a:spLocks/>
        </xdr:cNvSpPr>
      </xdr:nvSpPr>
      <xdr:spPr bwMode="auto">
        <a:xfrm rot="18992467">
          <a:off x="3361436" y="4583002"/>
          <a:ext cx="317129" cy="1266142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234" name="Text Box 1058">
          <a:extLst>
            <a:ext uri="{FF2B5EF4-FFF2-40B4-BE49-F238E27FC236}">
              <a16:creationId xmlns:a16="http://schemas.microsoft.com/office/drawing/2014/main" id="{1AC8A663-81E8-42F7-A792-C0F25B3B9459}"/>
            </a:ext>
          </a:extLst>
        </xdr:cNvPr>
        <xdr:cNvSpPr txBox="1">
          <a:spLocks noChangeArrowheads="1"/>
        </xdr:cNvSpPr>
      </xdr:nvSpPr>
      <xdr:spPr bwMode="auto">
        <a:xfrm>
          <a:off x="1562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84045</xdr:colOff>
      <xdr:row>25</xdr:row>
      <xdr:rowOff>130734</xdr:rowOff>
    </xdr:from>
    <xdr:to>
      <xdr:col>8</xdr:col>
      <xdr:colOff>280147</xdr:colOff>
      <xdr:row>27</xdr:row>
      <xdr:rowOff>37352</xdr:rowOff>
    </xdr:to>
    <xdr:sp macro="" textlink="">
      <xdr:nvSpPr>
        <xdr:cNvPr id="1235" name="Line 1110">
          <a:extLst>
            <a:ext uri="{FF2B5EF4-FFF2-40B4-BE49-F238E27FC236}">
              <a16:creationId xmlns:a16="http://schemas.microsoft.com/office/drawing/2014/main" id="{EBFC6B01-527E-40D9-8BAE-DC27F8005794}"/>
            </a:ext>
          </a:extLst>
        </xdr:cNvPr>
        <xdr:cNvSpPr>
          <a:spLocks noChangeShapeType="1"/>
        </xdr:cNvSpPr>
      </xdr:nvSpPr>
      <xdr:spPr bwMode="auto">
        <a:xfrm flipV="1">
          <a:off x="5170395" y="4416984"/>
          <a:ext cx="196102" cy="249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247844</xdr:colOff>
      <xdr:row>30</xdr:row>
      <xdr:rowOff>9917</xdr:rowOff>
    </xdr:from>
    <xdr:ext cx="395094" cy="129716"/>
    <xdr:sp macro="" textlink="">
      <xdr:nvSpPr>
        <xdr:cNvPr id="1236" name="Text Box 1123">
          <a:extLst>
            <a:ext uri="{FF2B5EF4-FFF2-40B4-BE49-F238E27FC236}">
              <a16:creationId xmlns:a16="http://schemas.microsoft.com/office/drawing/2014/main" id="{E45C7D1C-5829-459F-9627-F3DC1E6D18D1}"/>
            </a:ext>
          </a:extLst>
        </xdr:cNvPr>
        <xdr:cNvSpPr txBox="1">
          <a:spLocks noChangeArrowheads="1"/>
        </xdr:cNvSpPr>
      </xdr:nvSpPr>
      <xdr:spPr bwMode="auto">
        <a:xfrm>
          <a:off x="2514794" y="5153417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237" name="Text Box 209">
          <a:extLst>
            <a:ext uri="{FF2B5EF4-FFF2-40B4-BE49-F238E27FC236}">
              <a16:creationId xmlns:a16="http://schemas.microsoft.com/office/drawing/2014/main" id="{B8524D82-B3B2-47C5-9944-A21DD6982AD3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238" name="Text Box 1058">
          <a:extLst>
            <a:ext uri="{FF2B5EF4-FFF2-40B4-BE49-F238E27FC236}">
              <a16:creationId xmlns:a16="http://schemas.microsoft.com/office/drawing/2014/main" id="{A93316A4-81A1-412C-8D33-15F71F9EC440}"/>
            </a:ext>
          </a:extLst>
        </xdr:cNvPr>
        <xdr:cNvSpPr txBox="1">
          <a:spLocks noChangeArrowheads="1"/>
        </xdr:cNvSpPr>
      </xdr:nvSpPr>
      <xdr:spPr bwMode="auto">
        <a:xfrm>
          <a:off x="2971800" y="42767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353367</xdr:colOff>
      <xdr:row>29</xdr:row>
      <xdr:rowOff>109538</xdr:rowOff>
    </xdr:from>
    <xdr:to>
      <xdr:col>6</xdr:col>
      <xdr:colOff>622058</xdr:colOff>
      <xdr:row>30</xdr:row>
      <xdr:rowOff>155481</xdr:rowOff>
    </xdr:to>
    <xdr:sp macro="" textlink="">
      <xdr:nvSpPr>
        <xdr:cNvPr id="1239" name="六角形 1238">
          <a:extLst>
            <a:ext uri="{FF2B5EF4-FFF2-40B4-BE49-F238E27FC236}">
              <a16:creationId xmlns:a16="http://schemas.microsoft.com/office/drawing/2014/main" id="{E13AEF8A-9F89-407C-B915-B6827C1296AD}"/>
            </a:ext>
          </a:extLst>
        </xdr:cNvPr>
        <xdr:cNvSpPr/>
      </xdr:nvSpPr>
      <xdr:spPr bwMode="auto">
        <a:xfrm>
          <a:off x="4030017" y="5081588"/>
          <a:ext cx="268691" cy="217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480200</xdr:colOff>
      <xdr:row>31</xdr:row>
      <xdr:rowOff>67210</xdr:rowOff>
    </xdr:from>
    <xdr:to>
      <xdr:col>8</xdr:col>
      <xdr:colOff>43574</xdr:colOff>
      <xdr:row>32</xdr:row>
      <xdr:rowOff>118282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717522ED-06A5-41FD-B6A4-B8993AE42E2D}"/>
            </a:ext>
          </a:extLst>
        </xdr:cNvPr>
        <xdr:cNvSpPr/>
      </xdr:nvSpPr>
      <xdr:spPr bwMode="auto">
        <a:xfrm>
          <a:off x="4861700" y="5382160"/>
          <a:ext cx="268224" cy="222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56029</xdr:colOff>
      <xdr:row>29</xdr:row>
      <xdr:rowOff>60697</xdr:rowOff>
    </xdr:from>
    <xdr:to>
      <xdr:col>8</xdr:col>
      <xdr:colOff>628773</xdr:colOff>
      <xdr:row>31</xdr:row>
      <xdr:rowOff>20232</xdr:rowOff>
    </xdr:to>
    <xdr:sp macro="" textlink="">
      <xdr:nvSpPr>
        <xdr:cNvPr id="1241" name="Line 317">
          <a:extLst>
            <a:ext uri="{FF2B5EF4-FFF2-40B4-BE49-F238E27FC236}">
              <a16:creationId xmlns:a16="http://schemas.microsoft.com/office/drawing/2014/main" id="{D371EA08-53D6-4D6D-B402-3652291EA3E4}"/>
            </a:ext>
          </a:extLst>
        </xdr:cNvPr>
        <xdr:cNvSpPr>
          <a:spLocks noChangeShapeType="1"/>
        </xdr:cNvSpPr>
      </xdr:nvSpPr>
      <xdr:spPr bwMode="auto">
        <a:xfrm>
          <a:off x="4437529" y="5032747"/>
          <a:ext cx="1277594" cy="30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1504</xdr:colOff>
      <xdr:row>25</xdr:row>
      <xdr:rowOff>1647</xdr:rowOff>
    </xdr:from>
    <xdr:to>
      <xdr:col>3</xdr:col>
      <xdr:colOff>184813</xdr:colOff>
      <xdr:row>25</xdr:row>
      <xdr:rowOff>165856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A4F04D82-019A-4D84-8A7F-53EB9EF09EEA}"/>
            </a:ext>
          </a:extLst>
        </xdr:cNvPr>
        <xdr:cNvSpPr/>
      </xdr:nvSpPr>
      <xdr:spPr bwMode="auto">
        <a:xfrm>
          <a:off x="1563604" y="4287897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380421</xdr:colOff>
      <xdr:row>28</xdr:row>
      <xdr:rowOff>66343</xdr:rowOff>
    </xdr:from>
    <xdr:to>
      <xdr:col>3</xdr:col>
      <xdr:colOff>551447</xdr:colOff>
      <xdr:row>29</xdr:row>
      <xdr:rowOff>54309</xdr:rowOff>
    </xdr:to>
    <xdr:sp macro="" textlink="">
      <xdr:nvSpPr>
        <xdr:cNvPr id="1243" name="六角形 1242">
          <a:extLst>
            <a:ext uri="{FF2B5EF4-FFF2-40B4-BE49-F238E27FC236}">
              <a16:creationId xmlns:a16="http://schemas.microsoft.com/office/drawing/2014/main" id="{5B5C651C-EDD2-4431-9A73-83862245606B}"/>
            </a:ext>
          </a:extLst>
        </xdr:cNvPr>
        <xdr:cNvSpPr/>
      </xdr:nvSpPr>
      <xdr:spPr bwMode="auto">
        <a:xfrm>
          <a:off x="1942521" y="4866943"/>
          <a:ext cx="171026" cy="159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9103</xdr:colOff>
      <xdr:row>25</xdr:row>
      <xdr:rowOff>4980</xdr:rowOff>
    </xdr:from>
    <xdr:to>
      <xdr:col>5</xdr:col>
      <xdr:colOff>200468</xdr:colOff>
      <xdr:row>25</xdr:row>
      <xdr:rowOff>166905</xdr:rowOff>
    </xdr:to>
    <xdr:sp macro="" textlink="">
      <xdr:nvSpPr>
        <xdr:cNvPr id="1244" name="六角形 1243">
          <a:extLst>
            <a:ext uri="{FF2B5EF4-FFF2-40B4-BE49-F238E27FC236}">
              <a16:creationId xmlns:a16="http://schemas.microsoft.com/office/drawing/2014/main" id="{07D3C539-BE9A-48DC-828E-437BA3FD882B}"/>
            </a:ext>
          </a:extLst>
        </xdr:cNvPr>
        <xdr:cNvSpPr/>
      </xdr:nvSpPr>
      <xdr:spPr bwMode="auto">
        <a:xfrm>
          <a:off x="2980903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10407</xdr:colOff>
      <xdr:row>25</xdr:row>
      <xdr:rowOff>7910</xdr:rowOff>
    </xdr:from>
    <xdr:to>
      <xdr:col>7</xdr:col>
      <xdr:colOff>179873</xdr:colOff>
      <xdr:row>25</xdr:row>
      <xdr:rowOff>172356</xdr:rowOff>
    </xdr:to>
    <xdr:sp macro="" textlink="">
      <xdr:nvSpPr>
        <xdr:cNvPr id="1245" name="六角形 1244">
          <a:extLst>
            <a:ext uri="{FF2B5EF4-FFF2-40B4-BE49-F238E27FC236}">
              <a16:creationId xmlns:a16="http://schemas.microsoft.com/office/drawing/2014/main" id="{45AFD856-66AC-4DD7-AA5F-16E08D5C3943}"/>
            </a:ext>
          </a:extLst>
        </xdr:cNvPr>
        <xdr:cNvSpPr/>
      </xdr:nvSpPr>
      <xdr:spPr bwMode="auto">
        <a:xfrm>
          <a:off x="4391907" y="4294160"/>
          <a:ext cx="169466" cy="164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71332</xdr:colOff>
      <xdr:row>26</xdr:row>
      <xdr:rowOff>102724</xdr:rowOff>
    </xdr:from>
    <xdr:to>
      <xdr:col>4</xdr:col>
      <xdr:colOff>536945</xdr:colOff>
      <xdr:row>32</xdr:row>
      <xdr:rowOff>169773</xdr:rowOff>
    </xdr:to>
    <xdr:grpSp>
      <xdr:nvGrpSpPr>
        <xdr:cNvPr id="1246" name="グループ化 1245">
          <a:extLst>
            <a:ext uri="{FF2B5EF4-FFF2-40B4-BE49-F238E27FC236}">
              <a16:creationId xmlns:a16="http://schemas.microsoft.com/office/drawing/2014/main" id="{478AFB8F-A3EE-492A-841B-B0E6482CD5ED}"/>
            </a:ext>
          </a:extLst>
        </xdr:cNvPr>
        <xdr:cNvGrpSpPr/>
      </xdr:nvGrpSpPr>
      <xdr:grpSpPr>
        <a:xfrm>
          <a:off x="1637665" y="4615457"/>
          <a:ext cx="1172580" cy="1108449"/>
          <a:chOff x="3001726" y="4549490"/>
          <a:chExt cx="1260835" cy="1069539"/>
        </a:xfrm>
      </xdr:grpSpPr>
      <xdr:sp macro="" textlink="">
        <xdr:nvSpPr>
          <xdr:cNvPr id="1247" name="Freeform 1113">
            <a:extLst>
              <a:ext uri="{FF2B5EF4-FFF2-40B4-BE49-F238E27FC236}">
                <a16:creationId xmlns:a16="http://schemas.microsoft.com/office/drawing/2014/main" id="{109381A3-7C77-46F9-8668-CE2E47D3F59F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8" name="Freeform 1114">
            <a:extLst>
              <a:ext uri="{FF2B5EF4-FFF2-40B4-BE49-F238E27FC236}">
                <a16:creationId xmlns:a16="http://schemas.microsoft.com/office/drawing/2014/main" id="{51D20773-097D-4493-A745-35D63C68B410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249" name="グループ化 1248">
            <a:extLst>
              <a:ext uri="{FF2B5EF4-FFF2-40B4-BE49-F238E27FC236}">
                <a16:creationId xmlns:a16="http://schemas.microsoft.com/office/drawing/2014/main" id="{1566E0D6-C74A-4939-8368-17216F52FEDD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1250" name="正方形/長方形 1249">
              <a:extLst>
                <a:ext uri="{FF2B5EF4-FFF2-40B4-BE49-F238E27FC236}">
                  <a16:creationId xmlns:a16="http://schemas.microsoft.com/office/drawing/2014/main" id="{830FB021-E143-456D-8EDB-F1853C0AB46C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51" name="正方形/長方形 1250">
              <a:extLst>
                <a:ext uri="{FF2B5EF4-FFF2-40B4-BE49-F238E27FC236}">
                  <a16:creationId xmlns:a16="http://schemas.microsoft.com/office/drawing/2014/main" id="{EB55588E-40BB-4D6A-9DA2-F0DEC4950D6B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52" name="グループ化 1251">
              <a:extLst>
                <a:ext uri="{FF2B5EF4-FFF2-40B4-BE49-F238E27FC236}">
                  <a16:creationId xmlns:a16="http://schemas.microsoft.com/office/drawing/2014/main" id="{484D44F6-8888-4770-BB42-59BC9202B583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1253" name="Freeform 1108">
                <a:extLst>
                  <a:ext uri="{FF2B5EF4-FFF2-40B4-BE49-F238E27FC236}">
                    <a16:creationId xmlns:a16="http://schemas.microsoft.com/office/drawing/2014/main" id="{16D25175-CDA0-4E56-A64D-FF2C4F0F996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54" name="Freeform 1109">
                <a:extLst>
                  <a:ext uri="{FF2B5EF4-FFF2-40B4-BE49-F238E27FC236}">
                    <a16:creationId xmlns:a16="http://schemas.microsoft.com/office/drawing/2014/main" id="{7C9F5B68-A182-4453-AE39-78409C16D4E1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55" name="Freeform 1111">
                <a:extLst>
                  <a:ext uri="{FF2B5EF4-FFF2-40B4-BE49-F238E27FC236}">
                    <a16:creationId xmlns:a16="http://schemas.microsoft.com/office/drawing/2014/main" id="{7FBE5696-3F5A-4C60-8AD6-8FF70292375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56" name="Freeform 1112">
                <a:extLst>
                  <a:ext uri="{FF2B5EF4-FFF2-40B4-BE49-F238E27FC236}">
                    <a16:creationId xmlns:a16="http://schemas.microsoft.com/office/drawing/2014/main" id="{2F864053-42C5-4471-8DD1-B1BB12F58F8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57" name="Freeform 1115">
                <a:extLst>
                  <a:ext uri="{FF2B5EF4-FFF2-40B4-BE49-F238E27FC236}">
                    <a16:creationId xmlns:a16="http://schemas.microsoft.com/office/drawing/2014/main" id="{C35007CC-4B1E-4FE6-AD32-5ACD81A624D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58" name="AutoShape 1116">
                <a:extLst>
                  <a:ext uri="{FF2B5EF4-FFF2-40B4-BE49-F238E27FC236}">
                    <a16:creationId xmlns:a16="http://schemas.microsoft.com/office/drawing/2014/main" id="{412001A6-A63E-4C7D-ABE2-9887C63C78C9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59" name="Text Box 1117">
                <a:extLst>
                  <a:ext uri="{FF2B5EF4-FFF2-40B4-BE49-F238E27FC236}">
                    <a16:creationId xmlns:a16="http://schemas.microsoft.com/office/drawing/2014/main" id="{588BC21B-2FE7-48E5-8540-23EC1CB0D98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1260" name="Freeform 1119">
                <a:extLst>
                  <a:ext uri="{FF2B5EF4-FFF2-40B4-BE49-F238E27FC236}">
                    <a16:creationId xmlns:a16="http://schemas.microsoft.com/office/drawing/2014/main" id="{16D71426-DEDC-456D-9A05-B29BA78EF07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61" name="Freeform 1120">
                <a:extLst>
                  <a:ext uri="{FF2B5EF4-FFF2-40B4-BE49-F238E27FC236}">
                    <a16:creationId xmlns:a16="http://schemas.microsoft.com/office/drawing/2014/main" id="{405C030F-7AF2-4F1B-A098-16785D140F88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262" name="Line 1121">
                <a:extLst>
                  <a:ext uri="{FF2B5EF4-FFF2-40B4-BE49-F238E27FC236}">
                    <a16:creationId xmlns:a16="http://schemas.microsoft.com/office/drawing/2014/main" id="{2BAA961A-306E-4129-9275-3B6A5F52F161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63" name="AutoShape 1122">
                <a:extLst>
                  <a:ext uri="{FF2B5EF4-FFF2-40B4-BE49-F238E27FC236}">
                    <a16:creationId xmlns:a16="http://schemas.microsoft.com/office/drawing/2014/main" id="{9EFB8DF0-566E-4323-BF04-2EA513AA4C99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64" name="AutoShape 1107">
                <a:extLst>
                  <a:ext uri="{FF2B5EF4-FFF2-40B4-BE49-F238E27FC236}">
                    <a16:creationId xmlns:a16="http://schemas.microsoft.com/office/drawing/2014/main" id="{60A96883-2246-4AC7-9BD2-31AC2810BB6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265" name="六角形 1264">
                <a:extLst>
                  <a:ext uri="{FF2B5EF4-FFF2-40B4-BE49-F238E27FC236}">
                    <a16:creationId xmlns:a16="http://schemas.microsoft.com/office/drawing/2014/main" id="{B7902B52-D698-4ED7-803F-707FE2D8B413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266" name="正方形/長方形 1265">
                <a:extLst>
                  <a:ext uri="{FF2B5EF4-FFF2-40B4-BE49-F238E27FC236}">
                    <a16:creationId xmlns:a16="http://schemas.microsoft.com/office/drawing/2014/main" id="{D4750A8A-F2AF-45C2-BEE6-F42F73893668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twoCellAnchor editAs="oneCell">
    <xdr:from>
      <xdr:col>5</xdr:col>
      <xdr:colOff>518792</xdr:colOff>
      <xdr:row>29</xdr:row>
      <xdr:rowOff>6576</xdr:rowOff>
    </xdr:from>
    <xdr:to>
      <xdr:col>5</xdr:col>
      <xdr:colOff>685479</xdr:colOff>
      <xdr:row>29</xdr:row>
      <xdr:rowOff>168161</xdr:rowOff>
    </xdr:to>
    <xdr:pic>
      <xdr:nvPicPr>
        <xdr:cNvPr id="1267" name="図 1266">
          <a:extLst>
            <a:ext uri="{FF2B5EF4-FFF2-40B4-BE49-F238E27FC236}">
              <a16:creationId xmlns:a16="http://schemas.microsoft.com/office/drawing/2014/main" id="{12AF8B8D-F6A9-4DA8-B26D-343783B48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90592" y="4978626"/>
          <a:ext cx="166687" cy="161585"/>
        </a:xfrm>
        <a:prstGeom prst="rect">
          <a:avLst/>
        </a:prstGeom>
      </xdr:spPr>
    </xdr:pic>
    <xdr:clientData/>
  </xdr:twoCellAnchor>
  <xdr:oneCellAnchor>
    <xdr:from>
      <xdr:col>5</xdr:col>
      <xdr:colOff>172372</xdr:colOff>
      <xdr:row>26</xdr:row>
      <xdr:rowOff>171282</xdr:rowOff>
    </xdr:from>
    <xdr:ext cx="294450" cy="69136"/>
    <xdr:sp macro="" textlink="">
      <xdr:nvSpPr>
        <xdr:cNvPr id="1268" name="Text Box 1664">
          <a:extLst>
            <a:ext uri="{FF2B5EF4-FFF2-40B4-BE49-F238E27FC236}">
              <a16:creationId xmlns:a16="http://schemas.microsoft.com/office/drawing/2014/main" id="{82999E52-7D5F-4376-BBE1-9D27977CD0BE}"/>
            </a:ext>
          </a:extLst>
        </xdr:cNvPr>
        <xdr:cNvSpPr txBox="1">
          <a:spLocks noChangeArrowheads="1"/>
        </xdr:cNvSpPr>
      </xdr:nvSpPr>
      <xdr:spPr bwMode="auto">
        <a:xfrm>
          <a:off x="3144172" y="462898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5</xdr:col>
      <xdr:colOff>162933</xdr:colOff>
      <xdr:row>27</xdr:row>
      <xdr:rowOff>88242</xdr:rowOff>
    </xdr:from>
    <xdr:to>
      <xdr:col>5</xdr:col>
      <xdr:colOff>298076</xdr:colOff>
      <xdr:row>28</xdr:row>
      <xdr:rowOff>43301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82531BDA-6B39-4768-8761-C7C3CBBAB1C2}"/>
            </a:ext>
          </a:extLst>
        </xdr:cNvPr>
        <xdr:cNvSpPr/>
      </xdr:nvSpPr>
      <xdr:spPr bwMode="auto">
        <a:xfrm>
          <a:off x="3134733" y="471739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311974</xdr:colOff>
      <xdr:row>27</xdr:row>
      <xdr:rowOff>91043</xdr:rowOff>
    </xdr:from>
    <xdr:to>
      <xdr:col>5</xdr:col>
      <xdr:colOff>454656</xdr:colOff>
      <xdr:row>28</xdr:row>
      <xdr:rowOff>41274</xdr:rowOff>
    </xdr:to>
    <xdr:sp macro="" textlink="">
      <xdr:nvSpPr>
        <xdr:cNvPr id="1270" name="六角形 1269">
          <a:extLst>
            <a:ext uri="{FF2B5EF4-FFF2-40B4-BE49-F238E27FC236}">
              <a16:creationId xmlns:a16="http://schemas.microsoft.com/office/drawing/2014/main" id="{8F8D7417-AC50-4892-B0AA-5D709402F815}"/>
            </a:ext>
          </a:extLst>
        </xdr:cNvPr>
        <xdr:cNvSpPr/>
      </xdr:nvSpPr>
      <xdr:spPr bwMode="auto">
        <a:xfrm>
          <a:off x="3283774" y="472019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368242</xdr:colOff>
      <xdr:row>26</xdr:row>
      <xdr:rowOff>33508</xdr:rowOff>
    </xdr:from>
    <xdr:to>
      <xdr:col>8</xdr:col>
      <xdr:colOff>38290</xdr:colOff>
      <xdr:row>28</xdr:row>
      <xdr:rowOff>6529</xdr:rowOff>
    </xdr:to>
    <xdr:grpSp>
      <xdr:nvGrpSpPr>
        <xdr:cNvPr id="1271" name="Group 6672">
          <a:extLst>
            <a:ext uri="{FF2B5EF4-FFF2-40B4-BE49-F238E27FC236}">
              <a16:creationId xmlns:a16="http://schemas.microsoft.com/office/drawing/2014/main" id="{2B1F763E-A5B1-4657-AECF-7F4D889BA879}"/>
            </a:ext>
          </a:extLst>
        </xdr:cNvPr>
        <xdr:cNvGrpSpPr>
          <a:grpSpLocks/>
        </xdr:cNvGrpSpPr>
      </xdr:nvGrpSpPr>
      <xdr:grpSpPr bwMode="auto">
        <a:xfrm>
          <a:off x="4762442" y="4546241"/>
          <a:ext cx="377015" cy="320155"/>
          <a:chOff x="534" y="108"/>
          <a:chExt cx="42" cy="38"/>
        </a:xfrm>
      </xdr:grpSpPr>
      <xdr:pic>
        <xdr:nvPicPr>
          <xdr:cNvPr id="1272" name="Picture 6673" descr="route2">
            <a:extLst>
              <a:ext uri="{FF2B5EF4-FFF2-40B4-BE49-F238E27FC236}">
                <a16:creationId xmlns:a16="http://schemas.microsoft.com/office/drawing/2014/main" id="{4A947A48-7030-48AA-BAEA-47F6EB2E68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3" name="Text Box 6674">
            <a:extLst>
              <a:ext uri="{FF2B5EF4-FFF2-40B4-BE49-F238E27FC236}">
                <a16:creationId xmlns:a16="http://schemas.microsoft.com/office/drawing/2014/main" id="{D90D0A92-8895-4244-97BF-CA4E7ED0E9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99850</xdr:colOff>
      <xdr:row>28</xdr:row>
      <xdr:rowOff>151439</xdr:rowOff>
    </xdr:from>
    <xdr:to>
      <xdr:col>5</xdr:col>
      <xdr:colOff>355273</xdr:colOff>
      <xdr:row>30</xdr:row>
      <xdr:rowOff>11287</xdr:rowOff>
    </xdr:to>
    <xdr:sp macro="" textlink="">
      <xdr:nvSpPr>
        <xdr:cNvPr id="1274" name="六角形 1273">
          <a:extLst>
            <a:ext uri="{FF2B5EF4-FFF2-40B4-BE49-F238E27FC236}">
              <a16:creationId xmlns:a16="http://schemas.microsoft.com/office/drawing/2014/main" id="{E6DFE7FB-5B69-4FA4-B5CB-F1706D34D3B3}"/>
            </a:ext>
          </a:extLst>
        </xdr:cNvPr>
        <xdr:cNvSpPr/>
      </xdr:nvSpPr>
      <xdr:spPr bwMode="auto">
        <a:xfrm>
          <a:off x="3071650" y="4952039"/>
          <a:ext cx="255423" cy="202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558579</xdr:colOff>
      <xdr:row>31</xdr:row>
      <xdr:rowOff>20233</xdr:rowOff>
    </xdr:from>
    <xdr:to>
      <xdr:col>6</xdr:col>
      <xdr:colOff>110521</xdr:colOff>
      <xdr:row>32</xdr:row>
      <xdr:rowOff>50738</xdr:rowOff>
    </xdr:to>
    <xdr:sp macro="" textlink="">
      <xdr:nvSpPr>
        <xdr:cNvPr id="1275" name="六角形 1274">
          <a:extLst>
            <a:ext uri="{FF2B5EF4-FFF2-40B4-BE49-F238E27FC236}">
              <a16:creationId xmlns:a16="http://schemas.microsoft.com/office/drawing/2014/main" id="{64689EBA-42EA-4FD7-99DD-BF7084AAD9FE}"/>
            </a:ext>
          </a:extLst>
        </xdr:cNvPr>
        <xdr:cNvSpPr/>
      </xdr:nvSpPr>
      <xdr:spPr bwMode="auto">
        <a:xfrm>
          <a:off x="3530379" y="5335183"/>
          <a:ext cx="256792" cy="201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572744</xdr:colOff>
      <xdr:row>25</xdr:row>
      <xdr:rowOff>140073</xdr:rowOff>
    </xdr:from>
    <xdr:to>
      <xdr:col>8</xdr:col>
      <xdr:colOff>205439</xdr:colOff>
      <xdr:row>32</xdr:row>
      <xdr:rowOff>124132</xdr:rowOff>
    </xdr:to>
    <xdr:sp macro="" textlink="">
      <xdr:nvSpPr>
        <xdr:cNvPr id="1276" name="Line 872">
          <a:extLst>
            <a:ext uri="{FF2B5EF4-FFF2-40B4-BE49-F238E27FC236}">
              <a16:creationId xmlns:a16="http://schemas.microsoft.com/office/drawing/2014/main" id="{04C74741-571C-4D5F-8AC5-384A4E6449E8}"/>
            </a:ext>
          </a:extLst>
        </xdr:cNvPr>
        <xdr:cNvSpPr>
          <a:spLocks noChangeShapeType="1"/>
        </xdr:cNvSpPr>
      </xdr:nvSpPr>
      <xdr:spPr bwMode="auto">
        <a:xfrm flipH="1" flipV="1">
          <a:off x="4954244" y="4426323"/>
          <a:ext cx="337545" cy="1184209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61548</xdr:colOff>
      <xdr:row>29</xdr:row>
      <xdr:rowOff>34247</xdr:rowOff>
    </xdr:from>
    <xdr:to>
      <xdr:col>7</xdr:col>
      <xdr:colOff>406646</xdr:colOff>
      <xdr:row>31</xdr:row>
      <xdr:rowOff>15447</xdr:rowOff>
    </xdr:to>
    <xdr:grpSp>
      <xdr:nvGrpSpPr>
        <xdr:cNvPr id="1277" name="Group 6672">
          <a:extLst>
            <a:ext uri="{FF2B5EF4-FFF2-40B4-BE49-F238E27FC236}">
              <a16:creationId xmlns:a16="http://schemas.microsoft.com/office/drawing/2014/main" id="{A0F45A5C-8051-496E-9101-9032C1720BE7}"/>
            </a:ext>
          </a:extLst>
        </xdr:cNvPr>
        <xdr:cNvGrpSpPr>
          <a:grpSpLocks/>
        </xdr:cNvGrpSpPr>
      </xdr:nvGrpSpPr>
      <xdr:grpSpPr bwMode="auto">
        <a:xfrm>
          <a:off x="4455748" y="5067680"/>
          <a:ext cx="345098" cy="328334"/>
          <a:chOff x="536" y="110"/>
          <a:chExt cx="46" cy="44"/>
        </a:xfrm>
      </xdr:grpSpPr>
      <xdr:pic>
        <xdr:nvPicPr>
          <xdr:cNvPr id="1278" name="Picture 6673" descr="route2">
            <a:extLst>
              <a:ext uri="{FF2B5EF4-FFF2-40B4-BE49-F238E27FC236}">
                <a16:creationId xmlns:a16="http://schemas.microsoft.com/office/drawing/2014/main" id="{E76F0341-C121-48A3-8898-FD1E573562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9" name="Text Box 6674">
            <a:extLst>
              <a:ext uri="{FF2B5EF4-FFF2-40B4-BE49-F238E27FC236}">
                <a16:creationId xmlns:a16="http://schemas.microsoft.com/office/drawing/2014/main" id="{3E6871CD-892C-4216-9474-5350ACED51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54704</xdr:colOff>
      <xdr:row>30</xdr:row>
      <xdr:rowOff>9338</xdr:rowOff>
    </xdr:from>
    <xdr:to>
      <xdr:col>8</xdr:col>
      <xdr:colOff>205441</xdr:colOff>
      <xdr:row>30</xdr:row>
      <xdr:rowOff>147582</xdr:rowOff>
    </xdr:to>
    <xdr:sp macro="" textlink="">
      <xdr:nvSpPr>
        <xdr:cNvPr id="1280" name="Oval 318">
          <a:extLst>
            <a:ext uri="{FF2B5EF4-FFF2-40B4-BE49-F238E27FC236}">
              <a16:creationId xmlns:a16="http://schemas.microsoft.com/office/drawing/2014/main" id="{920024A0-CC22-4090-9239-EB22AFF8430F}"/>
            </a:ext>
          </a:extLst>
        </xdr:cNvPr>
        <xdr:cNvSpPr>
          <a:spLocks noChangeArrowheads="1"/>
        </xdr:cNvSpPr>
      </xdr:nvSpPr>
      <xdr:spPr bwMode="auto">
        <a:xfrm>
          <a:off x="5141054" y="515283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76387</xdr:colOff>
      <xdr:row>31</xdr:row>
      <xdr:rowOff>21249</xdr:rowOff>
    </xdr:from>
    <xdr:to>
      <xdr:col>8</xdr:col>
      <xdr:colOff>200212</xdr:colOff>
      <xdr:row>31</xdr:row>
      <xdr:rowOff>135549</xdr:rowOff>
    </xdr:to>
    <xdr:sp macro="" textlink="">
      <xdr:nvSpPr>
        <xdr:cNvPr id="1281" name="AutoShape 1325">
          <a:extLst>
            <a:ext uri="{FF2B5EF4-FFF2-40B4-BE49-F238E27FC236}">
              <a16:creationId xmlns:a16="http://schemas.microsoft.com/office/drawing/2014/main" id="{AAABB22E-B2C7-4E45-88E1-48704D9FE685}"/>
            </a:ext>
          </a:extLst>
        </xdr:cNvPr>
        <xdr:cNvSpPr>
          <a:spLocks noChangeArrowheads="1"/>
        </xdr:cNvSpPr>
      </xdr:nvSpPr>
      <xdr:spPr bwMode="auto">
        <a:xfrm>
          <a:off x="5162737" y="53361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457567</xdr:colOff>
      <xdr:row>29</xdr:row>
      <xdr:rowOff>49806</xdr:rowOff>
    </xdr:from>
    <xdr:ext cx="377825" cy="152946"/>
    <xdr:sp macro="" textlink="">
      <xdr:nvSpPr>
        <xdr:cNvPr id="1282" name="Text Box 1620">
          <a:extLst>
            <a:ext uri="{FF2B5EF4-FFF2-40B4-BE49-F238E27FC236}">
              <a16:creationId xmlns:a16="http://schemas.microsoft.com/office/drawing/2014/main" id="{512E8739-5837-4CC6-BE85-1FD5ED1894A9}"/>
            </a:ext>
          </a:extLst>
        </xdr:cNvPr>
        <xdr:cNvSpPr txBox="1">
          <a:spLocks noChangeArrowheads="1"/>
        </xdr:cNvSpPr>
      </xdr:nvSpPr>
      <xdr:spPr bwMode="auto">
        <a:xfrm>
          <a:off x="4839067" y="50218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652117</xdr:colOff>
      <xdr:row>28</xdr:row>
      <xdr:rowOff>31439</xdr:rowOff>
    </xdr:from>
    <xdr:ext cx="164977" cy="124509"/>
    <xdr:sp macro="" textlink="">
      <xdr:nvSpPr>
        <xdr:cNvPr id="1283" name="Text Box 1620">
          <a:extLst>
            <a:ext uri="{FF2B5EF4-FFF2-40B4-BE49-F238E27FC236}">
              <a16:creationId xmlns:a16="http://schemas.microsoft.com/office/drawing/2014/main" id="{66B9A6AD-311D-4972-A621-D284A241C446}"/>
            </a:ext>
          </a:extLst>
        </xdr:cNvPr>
        <xdr:cNvSpPr txBox="1">
          <a:spLocks noChangeArrowheads="1"/>
        </xdr:cNvSpPr>
      </xdr:nvSpPr>
      <xdr:spPr bwMode="auto">
        <a:xfrm>
          <a:off x="5033617" y="4832039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8</xdr:col>
      <xdr:colOff>261225</xdr:colOff>
      <xdr:row>28</xdr:row>
      <xdr:rowOff>128950</xdr:rowOff>
    </xdr:from>
    <xdr:ext cx="335798" cy="132793"/>
    <xdr:sp macro="" textlink="">
      <xdr:nvSpPr>
        <xdr:cNvPr id="1284" name="Text Box 303">
          <a:extLst>
            <a:ext uri="{FF2B5EF4-FFF2-40B4-BE49-F238E27FC236}">
              <a16:creationId xmlns:a16="http://schemas.microsoft.com/office/drawing/2014/main" id="{C7A0091B-A3F6-487E-B314-5E7A371955F8}"/>
            </a:ext>
          </a:extLst>
        </xdr:cNvPr>
        <xdr:cNvSpPr txBox="1">
          <a:spLocks noChangeArrowheads="1"/>
        </xdr:cNvSpPr>
      </xdr:nvSpPr>
      <xdr:spPr bwMode="auto">
        <a:xfrm>
          <a:off x="5347575" y="492955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8</xdr:col>
      <xdr:colOff>107387</xdr:colOff>
      <xdr:row>27</xdr:row>
      <xdr:rowOff>37354</xdr:rowOff>
    </xdr:from>
    <xdr:to>
      <xdr:col>8</xdr:col>
      <xdr:colOff>308162</xdr:colOff>
      <xdr:row>30</xdr:row>
      <xdr:rowOff>98790</xdr:rowOff>
    </xdr:to>
    <xdr:sp macro="" textlink="">
      <xdr:nvSpPr>
        <xdr:cNvPr id="1285" name="AutoShape 1653">
          <a:extLst>
            <a:ext uri="{FF2B5EF4-FFF2-40B4-BE49-F238E27FC236}">
              <a16:creationId xmlns:a16="http://schemas.microsoft.com/office/drawing/2014/main" id="{303522A0-D26D-4301-A93B-2398915C8E5A}"/>
            </a:ext>
          </a:extLst>
        </xdr:cNvPr>
        <xdr:cNvSpPr>
          <a:spLocks/>
        </xdr:cNvSpPr>
      </xdr:nvSpPr>
      <xdr:spPr bwMode="auto">
        <a:xfrm>
          <a:off x="5193737" y="4666504"/>
          <a:ext cx="200775" cy="5757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559252</xdr:colOff>
      <xdr:row>29</xdr:row>
      <xdr:rowOff>146379</xdr:rowOff>
    </xdr:from>
    <xdr:to>
      <xdr:col>4</xdr:col>
      <xdr:colOff>3968</xdr:colOff>
      <xdr:row>31</xdr:row>
      <xdr:rowOff>51595</xdr:rowOff>
    </xdr:to>
    <xdr:sp macro="" textlink="">
      <xdr:nvSpPr>
        <xdr:cNvPr id="1286" name="Line 1121">
          <a:extLst>
            <a:ext uri="{FF2B5EF4-FFF2-40B4-BE49-F238E27FC236}">
              <a16:creationId xmlns:a16="http://schemas.microsoft.com/office/drawing/2014/main" id="{D2D1384D-0EAF-4807-B434-70628949A390}"/>
            </a:ext>
          </a:extLst>
        </xdr:cNvPr>
        <xdr:cNvSpPr>
          <a:spLocks noChangeShapeType="1"/>
        </xdr:cNvSpPr>
      </xdr:nvSpPr>
      <xdr:spPr bwMode="auto">
        <a:xfrm>
          <a:off x="2121352" y="5118429"/>
          <a:ext cx="149566" cy="2481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662791</xdr:colOff>
      <xdr:row>30</xdr:row>
      <xdr:rowOff>115094</xdr:rowOff>
    </xdr:from>
    <xdr:to>
      <xdr:col>4</xdr:col>
      <xdr:colOff>325437</xdr:colOff>
      <xdr:row>32</xdr:row>
      <xdr:rowOff>146843</xdr:rowOff>
    </xdr:to>
    <xdr:grpSp>
      <xdr:nvGrpSpPr>
        <xdr:cNvPr id="1287" name="グループ化 1286">
          <a:extLst>
            <a:ext uri="{FF2B5EF4-FFF2-40B4-BE49-F238E27FC236}">
              <a16:creationId xmlns:a16="http://schemas.microsoft.com/office/drawing/2014/main" id="{55735165-78D1-4E68-B5A2-374A4E19467C}"/>
            </a:ext>
          </a:extLst>
        </xdr:cNvPr>
        <xdr:cNvGrpSpPr/>
      </xdr:nvGrpSpPr>
      <xdr:grpSpPr>
        <a:xfrm>
          <a:off x="2229124" y="5322094"/>
          <a:ext cx="369613" cy="378882"/>
          <a:chOff x="3639354" y="5242719"/>
          <a:chExt cx="367099" cy="373062"/>
        </a:xfrm>
      </xdr:grpSpPr>
      <xdr:sp macro="" textlink="">
        <xdr:nvSpPr>
          <xdr:cNvPr id="1288" name="Text Box 301">
            <a:extLst>
              <a:ext uri="{FF2B5EF4-FFF2-40B4-BE49-F238E27FC236}">
                <a16:creationId xmlns:a16="http://schemas.microsoft.com/office/drawing/2014/main" id="{B5BDBB1A-1538-4FCA-88D0-CB725733FD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289" name="Line 1121">
            <a:extLst>
              <a:ext uri="{FF2B5EF4-FFF2-40B4-BE49-F238E27FC236}">
                <a16:creationId xmlns:a16="http://schemas.microsoft.com/office/drawing/2014/main" id="{425255DE-1EF7-4DEB-B912-3AD1E4195B1A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547332</xdr:colOff>
      <xdr:row>29</xdr:row>
      <xdr:rowOff>147140</xdr:rowOff>
    </xdr:from>
    <xdr:to>
      <xdr:col>5</xdr:col>
      <xdr:colOff>671157</xdr:colOff>
      <xdr:row>30</xdr:row>
      <xdr:rowOff>89989</xdr:rowOff>
    </xdr:to>
    <xdr:sp macro="" textlink="">
      <xdr:nvSpPr>
        <xdr:cNvPr id="1290" name="AutoShape 297">
          <a:extLst>
            <a:ext uri="{FF2B5EF4-FFF2-40B4-BE49-F238E27FC236}">
              <a16:creationId xmlns:a16="http://schemas.microsoft.com/office/drawing/2014/main" id="{74A2C7CD-93D2-4771-B571-3BAE3FD1AFA2}"/>
            </a:ext>
          </a:extLst>
        </xdr:cNvPr>
        <xdr:cNvSpPr>
          <a:spLocks noChangeArrowheads="1"/>
        </xdr:cNvSpPr>
      </xdr:nvSpPr>
      <xdr:spPr bwMode="auto">
        <a:xfrm>
          <a:off x="3519132" y="5119190"/>
          <a:ext cx="1238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608540</xdr:colOff>
      <xdr:row>27</xdr:row>
      <xdr:rowOff>21171</xdr:rowOff>
    </xdr:from>
    <xdr:to>
      <xdr:col>8</xdr:col>
      <xdr:colOff>100540</xdr:colOff>
      <xdr:row>28</xdr:row>
      <xdr:rowOff>4</xdr:rowOff>
    </xdr:to>
    <xdr:sp macro="" textlink="">
      <xdr:nvSpPr>
        <xdr:cNvPr id="1291" name="六角形 1290">
          <a:extLst>
            <a:ext uri="{FF2B5EF4-FFF2-40B4-BE49-F238E27FC236}">
              <a16:creationId xmlns:a16="http://schemas.microsoft.com/office/drawing/2014/main" id="{3D772219-FD6D-4A1F-B353-951AF30CC32D}"/>
            </a:ext>
          </a:extLst>
        </xdr:cNvPr>
        <xdr:cNvSpPr/>
      </xdr:nvSpPr>
      <xdr:spPr bwMode="auto">
        <a:xfrm>
          <a:off x="4990040" y="4650321"/>
          <a:ext cx="196850" cy="1502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309033</xdr:colOff>
      <xdr:row>36</xdr:row>
      <xdr:rowOff>65616</xdr:rowOff>
    </xdr:from>
    <xdr:to>
      <xdr:col>1</xdr:col>
      <xdr:colOff>644327</xdr:colOff>
      <xdr:row>38</xdr:row>
      <xdr:rowOff>95249</xdr:rowOff>
    </xdr:to>
    <xdr:sp macro="" textlink="">
      <xdr:nvSpPr>
        <xdr:cNvPr id="1292" name="Line 724">
          <a:extLst>
            <a:ext uri="{FF2B5EF4-FFF2-40B4-BE49-F238E27FC236}">
              <a16:creationId xmlns:a16="http://schemas.microsoft.com/office/drawing/2014/main" id="{267EEF2D-EBA1-4E20-B926-943B6527418F}"/>
            </a:ext>
          </a:extLst>
        </xdr:cNvPr>
        <xdr:cNvSpPr>
          <a:spLocks noChangeShapeType="1"/>
        </xdr:cNvSpPr>
      </xdr:nvSpPr>
      <xdr:spPr bwMode="auto">
        <a:xfrm flipH="1" flipV="1">
          <a:off x="461433" y="623781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499467</xdr:colOff>
      <xdr:row>34</xdr:row>
      <xdr:rowOff>138322</xdr:rowOff>
    </xdr:from>
    <xdr:to>
      <xdr:col>2</xdr:col>
      <xdr:colOff>173439</xdr:colOff>
      <xdr:row>36</xdr:row>
      <xdr:rowOff>129227</xdr:rowOff>
    </xdr:to>
    <xdr:grpSp>
      <xdr:nvGrpSpPr>
        <xdr:cNvPr id="1293" name="Group 6672">
          <a:extLst>
            <a:ext uri="{FF2B5EF4-FFF2-40B4-BE49-F238E27FC236}">
              <a16:creationId xmlns:a16="http://schemas.microsoft.com/office/drawing/2014/main" id="{79878D22-C5BE-4296-94DB-1C165D4ED1AA}"/>
            </a:ext>
          </a:extLst>
        </xdr:cNvPr>
        <xdr:cNvGrpSpPr>
          <a:grpSpLocks/>
        </xdr:cNvGrpSpPr>
      </xdr:nvGrpSpPr>
      <xdr:grpSpPr bwMode="auto">
        <a:xfrm>
          <a:off x="651867" y="6039589"/>
          <a:ext cx="380939" cy="338038"/>
          <a:chOff x="536" y="110"/>
          <a:chExt cx="46" cy="44"/>
        </a:xfrm>
      </xdr:grpSpPr>
      <xdr:pic>
        <xdr:nvPicPr>
          <xdr:cNvPr id="1294" name="Picture 6673" descr="route2">
            <a:extLst>
              <a:ext uri="{FF2B5EF4-FFF2-40B4-BE49-F238E27FC236}">
                <a16:creationId xmlns:a16="http://schemas.microsoft.com/office/drawing/2014/main" id="{FF5149C1-D827-4043-9EA2-2579F5E58B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5" name="Text Box 6674">
            <a:extLst>
              <a:ext uri="{FF2B5EF4-FFF2-40B4-BE49-F238E27FC236}">
                <a16:creationId xmlns:a16="http://schemas.microsoft.com/office/drawing/2014/main" id="{FF9B4EDF-98E5-4F33-890C-C41B234730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425252</xdr:colOff>
      <xdr:row>39</xdr:row>
      <xdr:rowOff>0</xdr:rowOff>
    </xdr:from>
    <xdr:to>
      <xdr:col>1</xdr:col>
      <xdr:colOff>625277</xdr:colOff>
      <xdr:row>40</xdr:row>
      <xdr:rowOff>95250</xdr:rowOff>
    </xdr:to>
    <xdr:sp macro="" textlink="">
      <xdr:nvSpPr>
        <xdr:cNvPr id="1296" name="Line 252">
          <a:extLst>
            <a:ext uri="{FF2B5EF4-FFF2-40B4-BE49-F238E27FC236}">
              <a16:creationId xmlns:a16="http://schemas.microsoft.com/office/drawing/2014/main" id="{23218A31-ADF2-4D29-9D50-3678D93A91E1}"/>
            </a:ext>
          </a:extLst>
        </xdr:cNvPr>
        <xdr:cNvSpPr>
          <a:spLocks noChangeShapeType="1"/>
        </xdr:cNvSpPr>
      </xdr:nvSpPr>
      <xdr:spPr bwMode="auto">
        <a:xfrm flipV="1">
          <a:off x="577652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665313</xdr:colOff>
      <xdr:row>35</xdr:row>
      <xdr:rowOff>1</xdr:rowOff>
    </xdr:from>
    <xdr:to>
      <xdr:col>2</xdr:col>
      <xdr:colOff>463353</xdr:colOff>
      <xdr:row>40</xdr:row>
      <xdr:rowOff>158768</xdr:rowOff>
    </xdr:to>
    <xdr:sp macro="" textlink="">
      <xdr:nvSpPr>
        <xdr:cNvPr id="1297" name="Freeform 320">
          <a:extLst>
            <a:ext uri="{FF2B5EF4-FFF2-40B4-BE49-F238E27FC236}">
              <a16:creationId xmlns:a16="http://schemas.microsoft.com/office/drawing/2014/main" id="{D396F6C6-94D9-4017-92DE-E64AC1BD3220}"/>
            </a:ext>
          </a:extLst>
        </xdr:cNvPr>
        <xdr:cNvSpPr>
          <a:spLocks/>
        </xdr:cNvSpPr>
      </xdr:nvSpPr>
      <xdr:spPr bwMode="auto">
        <a:xfrm>
          <a:off x="817713" y="600075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603053</xdr:colOff>
      <xdr:row>38</xdr:row>
      <xdr:rowOff>61380</xdr:rowOff>
    </xdr:from>
    <xdr:to>
      <xdr:col>2</xdr:col>
      <xdr:colOff>38300</xdr:colOff>
      <xdr:row>39</xdr:row>
      <xdr:rowOff>32805</xdr:rowOff>
    </xdr:to>
    <xdr:sp macro="" textlink="">
      <xdr:nvSpPr>
        <xdr:cNvPr id="1298" name="Oval 321">
          <a:extLst>
            <a:ext uri="{FF2B5EF4-FFF2-40B4-BE49-F238E27FC236}">
              <a16:creationId xmlns:a16="http://schemas.microsoft.com/office/drawing/2014/main" id="{0B813358-7877-4334-BF82-3AFEE575E0B1}"/>
            </a:ext>
          </a:extLst>
        </xdr:cNvPr>
        <xdr:cNvSpPr>
          <a:spLocks noChangeArrowheads="1"/>
        </xdr:cNvSpPr>
      </xdr:nvSpPr>
      <xdr:spPr bwMode="auto">
        <a:xfrm>
          <a:off x="755453" y="657648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12549</xdr:colOff>
      <xdr:row>38</xdr:row>
      <xdr:rowOff>133527</xdr:rowOff>
    </xdr:from>
    <xdr:ext cx="673915" cy="343059"/>
    <xdr:sp macro="" textlink="">
      <xdr:nvSpPr>
        <xdr:cNvPr id="1299" name="Text Box 1067">
          <a:extLst>
            <a:ext uri="{FF2B5EF4-FFF2-40B4-BE49-F238E27FC236}">
              <a16:creationId xmlns:a16="http://schemas.microsoft.com/office/drawing/2014/main" id="{D8982E01-BB92-41EE-80EC-1C864C0B46E6}"/>
            </a:ext>
          </a:extLst>
        </xdr:cNvPr>
        <xdr:cNvSpPr txBox="1">
          <a:spLocks noChangeArrowheads="1"/>
        </xdr:cNvSpPr>
      </xdr:nvSpPr>
      <xdr:spPr bwMode="auto">
        <a:xfrm>
          <a:off x="869799" y="664862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152664</xdr:colOff>
      <xdr:row>38</xdr:row>
      <xdr:rowOff>165948</xdr:rowOff>
    </xdr:from>
    <xdr:to>
      <xdr:col>1</xdr:col>
      <xdr:colOff>496873</xdr:colOff>
      <xdr:row>40</xdr:row>
      <xdr:rowOff>156610</xdr:rowOff>
    </xdr:to>
    <xdr:grpSp>
      <xdr:nvGrpSpPr>
        <xdr:cNvPr id="1300" name="Group 6672">
          <a:extLst>
            <a:ext uri="{FF2B5EF4-FFF2-40B4-BE49-F238E27FC236}">
              <a16:creationId xmlns:a16="http://schemas.microsoft.com/office/drawing/2014/main" id="{1E592BA5-F407-4748-8442-B98C0D7D3395}"/>
            </a:ext>
          </a:extLst>
        </xdr:cNvPr>
        <xdr:cNvGrpSpPr>
          <a:grpSpLocks/>
        </xdr:cNvGrpSpPr>
      </xdr:nvGrpSpPr>
      <xdr:grpSpPr bwMode="auto">
        <a:xfrm>
          <a:off x="305064" y="6761481"/>
          <a:ext cx="344209" cy="337796"/>
          <a:chOff x="536" y="110"/>
          <a:chExt cx="46" cy="44"/>
        </a:xfrm>
      </xdr:grpSpPr>
      <xdr:pic>
        <xdr:nvPicPr>
          <xdr:cNvPr id="1301" name="Picture 6673" descr="route2">
            <a:extLst>
              <a:ext uri="{FF2B5EF4-FFF2-40B4-BE49-F238E27FC236}">
                <a16:creationId xmlns:a16="http://schemas.microsoft.com/office/drawing/2014/main" id="{C3052AB2-CFF1-4356-99EA-6C3A7EE234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2" name="Text Box 6674">
            <a:extLst>
              <a:ext uri="{FF2B5EF4-FFF2-40B4-BE49-F238E27FC236}">
                <a16:creationId xmlns:a16="http://schemas.microsoft.com/office/drawing/2014/main" id="{253C46EA-CBF7-493F-924D-4AC0CD811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10441</xdr:colOff>
      <xdr:row>33</xdr:row>
      <xdr:rowOff>28257</xdr:rowOff>
    </xdr:from>
    <xdr:to>
      <xdr:col>3</xdr:col>
      <xdr:colOff>205206</xdr:colOff>
      <xdr:row>34</xdr:row>
      <xdr:rowOff>4811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540F8E05-771F-4436-A85B-D4F45D7A4939}"/>
            </a:ext>
          </a:extLst>
        </xdr:cNvPr>
        <xdr:cNvSpPr/>
      </xdr:nvSpPr>
      <xdr:spPr bwMode="auto">
        <a:xfrm>
          <a:off x="1572541" y="5686107"/>
          <a:ext cx="194765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661791</xdr:colOff>
      <xdr:row>39</xdr:row>
      <xdr:rowOff>94191</xdr:rowOff>
    </xdr:from>
    <xdr:to>
      <xdr:col>2</xdr:col>
      <xdr:colOff>63500</xdr:colOff>
      <xdr:row>40</xdr:row>
      <xdr:rowOff>21167</xdr:rowOff>
    </xdr:to>
    <xdr:sp macro="" textlink="">
      <xdr:nvSpPr>
        <xdr:cNvPr id="1304" name="AutoShape 251">
          <a:extLst>
            <a:ext uri="{FF2B5EF4-FFF2-40B4-BE49-F238E27FC236}">
              <a16:creationId xmlns:a16="http://schemas.microsoft.com/office/drawing/2014/main" id="{1ACA394C-DCD2-4562-8ADC-5CFB74C6CE48}"/>
            </a:ext>
          </a:extLst>
        </xdr:cNvPr>
        <xdr:cNvSpPr>
          <a:spLocks noChangeArrowheads="1"/>
        </xdr:cNvSpPr>
      </xdr:nvSpPr>
      <xdr:spPr bwMode="auto">
        <a:xfrm>
          <a:off x="814191" y="678074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39688</xdr:colOff>
      <xdr:row>27</xdr:row>
      <xdr:rowOff>142875</xdr:rowOff>
    </xdr:from>
    <xdr:to>
      <xdr:col>10</xdr:col>
      <xdr:colOff>673619</xdr:colOff>
      <xdr:row>30</xdr:row>
      <xdr:rowOff>121964</xdr:rowOff>
    </xdr:to>
    <xdr:sp macro="" textlink="">
      <xdr:nvSpPr>
        <xdr:cNvPr id="1305" name="Line 317">
          <a:extLst>
            <a:ext uri="{FF2B5EF4-FFF2-40B4-BE49-F238E27FC236}">
              <a16:creationId xmlns:a16="http://schemas.microsoft.com/office/drawing/2014/main" id="{4CCFF61F-18A1-4667-ADBA-8254698A7DC6}"/>
            </a:ext>
          </a:extLst>
        </xdr:cNvPr>
        <xdr:cNvSpPr>
          <a:spLocks noChangeShapeType="1"/>
        </xdr:cNvSpPr>
      </xdr:nvSpPr>
      <xdr:spPr bwMode="auto">
        <a:xfrm>
          <a:off x="5830888" y="4772025"/>
          <a:ext cx="1338781" cy="493439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380337</xdr:colOff>
      <xdr:row>28</xdr:row>
      <xdr:rowOff>96265</xdr:rowOff>
    </xdr:from>
    <xdr:to>
      <xdr:col>9</xdr:col>
      <xdr:colOff>492835</xdr:colOff>
      <xdr:row>29</xdr:row>
      <xdr:rowOff>44799</xdr:rowOff>
    </xdr:to>
    <xdr:sp macro="" textlink="">
      <xdr:nvSpPr>
        <xdr:cNvPr id="1306" name="Oval 318">
          <a:extLst>
            <a:ext uri="{FF2B5EF4-FFF2-40B4-BE49-F238E27FC236}">
              <a16:creationId xmlns:a16="http://schemas.microsoft.com/office/drawing/2014/main" id="{0CC1E30B-3D08-4B48-B555-6BC682816DE0}"/>
            </a:ext>
          </a:extLst>
        </xdr:cNvPr>
        <xdr:cNvSpPr>
          <a:spLocks noChangeArrowheads="1"/>
        </xdr:cNvSpPr>
      </xdr:nvSpPr>
      <xdr:spPr bwMode="auto">
        <a:xfrm>
          <a:off x="6171537" y="4896865"/>
          <a:ext cx="112498" cy="1199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200527</xdr:colOff>
      <xdr:row>26</xdr:row>
      <xdr:rowOff>4178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05CCB208-8C41-43A2-90B0-CBADBFA09AC9}"/>
            </a:ext>
          </a:extLst>
        </xdr:cNvPr>
        <xdr:cNvSpPr/>
      </xdr:nvSpPr>
      <xdr:spPr bwMode="auto">
        <a:xfrm>
          <a:off x="5797071" y="4294161"/>
          <a:ext cx="194656" cy="1677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251610</xdr:colOff>
      <xdr:row>27</xdr:row>
      <xdr:rowOff>35905</xdr:rowOff>
    </xdr:from>
    <xdr:to>
      <xdr:col>11</xdr:col>
      <xdr:colOff>118623</xdr:colOff>
      <xdr:row>30</xdr:row>
      <xdr:rowOff>89475</xdr:rowOff>
    </xdr:to>
    <xdr:sp macro="" textlink="">
      <xdr:nvSpPr>
        <xdr:cNvPr id="1308" name="Freeform 320">
          <a:extLst>
            <a:ext uri="{FF2B5EF4-FFF2-40B4-BE49-F238E27FC236}">
              <a16:creationId xmlns:a16="http://schemas.microsoft.com/office/drawing/2014/main" id="{6816A990-F7F7-4FC3-9DE0-E16E07A94ACF}"/>
            </a:ext>
          </a:extLst>
        </xdr:cNvPr>
        <xdr:cNvSpPr>
          <a:spLocks/>
        </xdr:cNvSpPr>
      </xdr:nvSpPr>
      <xdr:spPr bwMode="auto">
        <a:xfrm rot="17716052">
          <a:off x="6397207" y="4310658"/>
          <a:ext cx="567920" cy="1276713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216322</xdr:colOff>
      <xdr:row>30</xdr:row>
      <xdr:rowOff>13433</xdr:rowOff>
    </xdr:from>
    <xdr:to>
      <xdr:col>10</xdr:col>
      <xdr:colOff>340147</xdr:colOff>
      <xdr:row>30</xdr:row>
      <xdr:rowOff>127129</xdr:rowOff>
    </xdr:to>
    <xdr:sp macro="" textlink="">
      <xdr:nvSpPr>
        <xdr:cNvPr id="1309" name="AutoShape 1325">
          <a:extLst>
            <a:ext uri="{FF2B5EF4-FFF2-40B4-BE49-F238E27FC236}">
              <a16:creationId xmlns:a16="http://schemas.microsoft.com/office/drawing/2014/main" id="{69FB8203-7683-4EC1-A26C-B27830519083}"/>
            </a:ext>
          </a:extLst>
        </xdr:cNvPr>
        <xdr:cNvSpPr>
          <a:spLocks noChangeArrowheads="1"/>
        </xdr:cNvSpPr>
      </xdr:nvSpPr>
      <xdr:spPr bwMode="auto">
        <a:xfrm>
          <a:off x="6712372" y="5156933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502315</xdr:colOff>
      <xdr:row>28</xdr:row>
      <xdr:rowOff>135353</xdr:rowOff>
    </xdr:from>
    <xdr:to>
      <xdr:col>10</xdr:col>
      <xdr:colOff>548475</xdr:colOff>
      <xdr:row>30</xdr:row>
      <xdr:rowOff>62406</xdr:rowOff>
    </xdr:to>
    <xdr:pic>
      <xdr:nvPicPr>
        <xdr:cNvPr id="1310" name="図 1309">
          <a:extLst>
            <a:ext uri="{FF2B5EF4-FFF2-40B4-BE49-F238E27FC236}">
              <a16:creationId xmlns:a16="http://schemas.microsoft.com/office/drawing/2014/main" id="{19B007CA-1ECD-46BD-A628-64E8252AC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1110676">
          <a:off x="6293515" y="4935953"/>
          <a:ext cx="751010" cy="269953"/>
        </a:xfrm>
        <a:prstGeom prst="rect">
          <a:avLst/>
        </a:prstGeom>
      </xdr:spPr>
    </xdr:pic>
    <xdr:clientData/>
  </xdr:twoCellAnchor>
  <xdr:twoCellAnchor>
    <xdr:from>
      <xdr:col>9</xdr:col>
      <xdr:colOff>285955</xdr:colOff>
      <xdr:row>28</xdr:row>
      <xdr:rowOff>54940</xdr:rowOff>
    </xdr:from>
    <xdr:to>
      <xdr:col>9</xdr:col>
      <xdr:colOff>348777</xdr:colOff>
      <xdr:row>29</xdr:row>
      <xdr:rowOff>34088</xdr:rowOff>
    </xdr:to>
    <xdr:grpSp>
      <xdr:nvGrpSpPr>
        <xdr:cNvPr id="1311" name="グループ化 1310">
          <a:extLst>
            <a:ext uri="{FF2B5EF4-FFF2-40B4-BE49-F238E27FC236}">
              <a16:creationId xmlns:a16="http://schemas.microsoft.com/office/drawing/2014/main" id="{CE1A3BEA-BEE5-4BA0-9DFB-19A41FC1768E}"/>
            </a:ext>
          </a:extLst>
        </xdr:cNvPr>
        <xdr:cNvGrpSpPr/>
      </xdr:nvGrpSpPr>
      <xdr:grpSpPr>
        <a:xfrm>
          <a:off x="6094088" y="4914807"/>
          <a:ext cx="62822" cy="152714"/>
          <a:chOff x="423380" y="6181772"/>
          <a:chExt cx="62822" cy="149745"/>
        </a:xfrm>
      </xdr:grpSpPr>
      <xdr:sp macro="" textlink="">
        <xdr:nvSpPr>
          <xdr:cNvPr id="1312" name="Text Box 1067">
            <a:extLst>
              <a:ext uri="{FF2B5EF4-FFF2-40B4-BE49-F238E27FC236}">
                <a16:creationId xmlns:a16="http://schemas.microsoft.com/office/drawing/2014/main" id="{C4CD372E-9440-4083-9390-A3B3F35DB2D9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13" name="Line 724">
            <a:extLst>
              <a:ext uri="{FF2B5EF4-FFF2-40B4-BE49-F238E27FC236}">
                <a16:creationId xmlns:a16="http://schemas.microsoft.com/office/drawing/2014/main" id="{27B40EE3-F570-4E35-AB7D-EF3A942577C2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495207</xdr:colOff>
      <xdr:row>28</xdr:row>
      <xdr:rowOff>126019</xdr:rowOff>
    </xdr:from>
    <xdr:to>
      <xdr:col>9</xdr:col>
      <xdr:colOff>558029</xdr:colOff>
      <xdr:row>29</xdr:row>
      <xdr:rowOff>105167</xdr:rowOff>
    </xdr:to>
    <xdr:grpSp>
      <xdr:nvGrpSpPr>
        <xdr:cNvPr id="1314" name="グループ化 1313">
          <a:extLst>
            <a:ext uri="{FF2B5EF4-FFF2-40B4-BE49-F238E27FC236}">
              <a16:creationId xmlns:a16="http://schemas.microsoft.com/office/drawing/2014/main" id="{9663E46C-D753-4B9E-A223-90A6E6D10A08}"/>
            </a:ext>
          </a:extLst>
        </xdr:cNvPr>
        <xdr:cNvGrpSpPr/>
      </xdr:nvGrpSpPr>
      <xdr:grpSpPr>
        <a:xfrm>
          <a:off x="6303340" y="4985886"/>
          <a:ext cx="62822" cy="152714"/>
          <a:chOff x="423380" y="6181772"/>
          <a:chExt cx="62822" cy="149745"/>
        </a:xfrm>
      </xdr:grpSpPr>
      <xdr:sp macro="" textlink="">
        <xdr:nvSpPr>
          <xdr:cNvPr id="1315" name="Text Box 1067">
            <a:extLst>
              <a:ext uri="{FF2B5EF4-FFF2-40B4-BE49-F238E27FC236}">
                <a16:creationId xmlns:a16="http://schemas.microsoft.com/office/drawing/2014/main" id="{489C21EC-869A-42C5-B395-FD29BD1204A8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16" name="Line 724">
            <a:extLst>
              <a:ext uri="{FF2B5EF4-FFF2-40B4-BE49-F238E27FC236}">
                <a16:creationId xmlns:a16="http://schemas.microsoft.com/office/drawing/2014/main" id="{F12F91D0-A2C5-48CD-AB76-B3ED4CAEC133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406805</xdr:colOff>
      <xdr:row>26</xdr:row>
      <xdr:rowOff>5481</xdr:rowOff>
    </xdr:from>
    <xdr:ext cx="373840" cy="311688"/>
    <xdr:grpSp>
      <xdr:nvGrpSpPr>
        <xdr:cNvPr id="1317" name="Group 6672">
          <a:extLst>
            <a:ext uri="{FF2B5EF4-FFF2-40B4-BE49-F238E27FC236}">
              <a16:creationId xmlns:a16="http://schemas.microsoft.com/office/drawing/2014/main" id="{4D8DB285-09E6-4F9A-8324-97C1C9B27F09}"/>
            </a:ext>
          </a:extLst>
        </xdr:cNvPr>
        <xdr:cNvGrpSpPr>
          <a:grpSpLocks/>
        </xdr:cNvGrpSpPr>
      </xdr:nvGrpSpPr>
      <xdr:grpSpPr bwMode="auto">
        <a:xfrm>
          <a:off x="6214938" y="4518214"/>
          <a:ext cx="373840" cy="311688"/>
          <a:chOff x="534" y="108"/>
          <a:chExt cx="42" cy="38"/>
        </a:xfrm>
      </xdr:grpSpPr>
      <xdr:pic>
        <xdr:nvPicPr>
          <xdr:cNvPr id="1318" name="Picture 6673" descr="route2">
            <a:extLst>
              <a:ext uri="{FF2B5EF4-FFF2-40B4-BE49-F238E27FC236}">
                <a16:creationId xmlns:a16="http://schemas.microsoft.com/office/drawing/2014/main" id="{464026FC-F089-4951-8BF0-5D15DE6442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9" name="Text Box 6674">
            <a:extLst>
              <a:ext uri="{FF2B5EF4-FFF2-40B4-BE49-F238E27FC236}">
                <a16:creationId xmlns:a16="http://schemas.microsoft.com/office/drawing/2014/main" id="{8D5723A4-FFD6-49D5-94B8-7370F461F3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59266</xdr:colOff>
      <xdr:row>36</xdr:row>
      <xdr:rowOff>117728</xdr:rowOff>
    </xdr:from>
    <xdr:ext cx="620183" cy="321050"/>
    <xdr:sp macro="" textlink="">
      <xdr:nvSpPr>
        <xdr:cNvPr id="1320" name="Text Box 1067">
          <a:extLst>
            <a:ext uri="{FF2B5EF4-FFF2-40B4-BE49-F238E27FC236}">
              <a16:creationId xmlns:a16="http://schemas.microsoft.com/office/drawing/2014/main" id="{B5A148CA-9655-4755-B86E-F8BDF57A3302}"/>
            </a:ext>
          </a:extLst>
        </xdr:cNvPr>
        <xdr:cNvSpPr txBox="1">
          <a:spLocks noChangeArrowheads="1"/>
        </xdr:cNvSpPr>
      </xdr:nvSpPr>
      <xdr:spPr bwMode="auto">
        <a:xfrm>
          <a:off x="916516" y="628992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296066</xdr:colOff>
      <xdr:row>36</xdr:row>
      <xdr:rowOff>153209</xdr:rowOff>
    </xdr:from>
    <xdr:to>
      <xdr:col>1</xdr:col>
      <xdr:colOff>551751</xdr:colOff>
      <xdr:row>38</xdr:row>
      <xdr:rowOff>10603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id="{87885ED4-9E08-405D-BCB2-4DB04F749471}"/>
            </a:ext>
          </a:extLst>
        </xdr:cNvPr>
        <xdr:cNvSpPr/>
      </xdr:nvSpPr>
      <xdr:spPr bwMode="auto">
        <a:xfrm>
          <a:off x="448466" y="6325409"/>
          <a:ext cx="255685" cy="200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9921</xdr:colOff>
      <xdr:row>38</xdr:row>
      <xdr:rowOff>74179</xdr:rowOff>
    </xdr:from>
    <xdr:ext cx="575467" cy="141064"/>
    <xdr:sp macro="" textlink="">
      <xdr:nvSpPr>
        <xdr:cNvPr id="1322" name="Text Box 1067">
          <a:extLst>
            <a:ext uri="{FF2B5EF4-FFF2-40B4-BE49-F238E27FC236}">
              <a16:creationId xmlns:a16="http://schemas.microsoft.com/office/drawing/2014/main" id="{6661A1FB-8AF8-4584-AC7B-764D1920CB1A}"/>
            </a:ext>
          </a:extLst>
        </xdr:cNvPr>
        <xdr:cNvSpPr txBox="1">
          <a:spLocks noChangeArrowheads="1"/>
        </xdr:cNvSpPr>
      </xdr:nvSpPr>
      <xdr:spPr bwMode="auto">
        <a:xfrm>
          <a:off x="162321" y="6589279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64492</xdr:colOff>
      <xdr:row>29</xdr:row>
      <xdr:rowOff>49610</xdr:rowOff>
    </xdr:from>
    <xdr:to>
      <xdr:col>9</xdr:col>
      <xdr:colOff>435365</xdr:colOff>
      <xdr:row>30</xdr:row>
      <xdr:rowOff>4716</xdr:rowOff>
    </xdr:to>
    <xdr:sp macro="" textlink="">
      <xdr:nvSpPr>
        <xdr:cNvPr id="1323" name="Text Box 2947">
          <a:extLst>
            <a:ext uri="{FF2B5EF4-FFF2-40B4-BE49-F238E27FC236}">
              <a16:creationId xmlns:a16="http://schemas.microsoft.com/office/drawing/2014/main" id="{970FDEAC-040E-4AFD-8F59-659DEEF03496}"/>
            </a:ext>
          </a:extLst>
        </xdr:cNvPr>
        <xdr:cNvSpPr txBox="1">
          <a:spLocks noChangeArrowheads="1"/>
        </xdr:cNvSpPr>
      </xdr:nvSpPr>
      <xdr:spPr bwMode="auto">
        <a:xfrm>
          <a:off x="5855692" y="5021660"/>
          <a:ext cx="370873" cy="1265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9</xdr:col>
      <xdr:colOff>378824</xdr:colOff>
      <xdr:row>29</xdr:row>
      <xdr:rowOff>88994</xdr:rowOff>
    </xdr:from>
    <xdr:to>
      <xdr:col>10</xdr:col>
      <xdr:colOff>231139</xdr:colOff>
      <xdr:row>30</xdr:row>
      <xdr:rowOff>155233</xdr:rowOff>
    </xdr:to>
    <xdr:sp macro="" textlink="">
      <xdr:nvSpPr>
        <xdr:cNvPr id="1324" name="AutoShape 1653">
          <a:extLst>
            <a:ext uri="{FF2B5EF4-FFF2-40B4-BE49-F238E27FC236}">
              <a16:creationId xmlns:a16="http://schemas.microsoft.com/office/drawing/2014/main" id="{2009350A-8A6D-4D19-93E9-C5CACBFE6E51}"/>
            </a:ext>
          </a:extLst>
        </xdr:cNvPr>
        <xdr:cNvSpPr>
          <a:spLocks/>
        </xdr:cNvSpPr>
      </xdr:nvSpPr>
      <xdr:spPr bwMode="auto">
        <a:xfrm rot="6676127">
          <a:off x="6329762" y="4901306"/>
          <a:ext cx="237689" cy="557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446821</xdr:colOff>
      <xdr:row>30</xdr:row>
      <xdr:rowOff>148378</xdr:rowOff>
    </xdr:from>
    <xdr:ext cx="335798" cy="132793"/>
    <xdr:sp macro="" textlink="">
      <xdr:nvSpPr>
        <xdr:cNvPr id="1325" name="Text Box 303">
          <a:extLst>
            <a:ext uri="{FF2B5EF4-FFF2-40B4-BE49-F238E27FC236}">
              <a16:creationId xmlns:a16="http://schemas.microsoft.com/office/drawing/2014/main" id="{C2E80F53-093E-4E92-A82E-CDBEE96C058E}"/>
            </a:ext>
          </a:extLst>
        </xdr:cNvPr>
        <xdr:cNvSpPr txBox="1">
          <a:spLocks noChangeArrowheads="1"/>
        </xdr:cNvSpPr>
      </xdr:nvSpPr>
      <xdr:spPr bwMode="auto">
        <a:xfrm>
          <a:off x="6238021" y="529187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10</xdr:col>
      <xdr:colOff>296677</xdr:colOff>
      <xdr:row>31</xdr:row>
      <xdr:rowOff>62676</xdr:rowOff>
    </xdr:from>
    <xdr:ext cx="236595" cy="236862"/>
    <xdr:pic>
      <xdr:nvPicPr>
        <xdr:cNvPr id="1326" name="図 1325" descr="クリックすると新しいウィンドウで開きます">
          <a:extLst>
            <a:ext uri="{FF2B5EF4-FFF2-40B4-BE49-F238E27FC236}">
              <a16:creationId xmlns:a16="http://schemas.microsoft.com/office/drawing/2014/main" id="{556C34B0-F55A-4A6D-9FCE-828D4EC4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6792727" y="537762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468159</xdr:colOff>
      <xdr:row>27</xdr:row>
      <xdr:rowOff>162145</xdr:rowOff>
    </xdr:from>
    <xdr:to>
      <xdr:col>9</xdr:col>
      <xdr:colOff>679070</xdr:colOff>
      <xdr:row>28</xdr:row>
      <xdr:rowOff>162145</xdr:rowOff>
    </xdr:to>
    <xdr:sp macro="" textlink="">
      <xdr:nvSpPr>
        <xdr:cNvPr id="1327" name="六角形 1326">
          <a:extLst>
            <a:ext uri="{FF2B5EF4-FFF2-40B4-BE49-F238E27FC236}">
              <a16:creationId xmlns:a16="http://schemas.microsoft.com/office/drawing/2014/main" id="{871BAAE7-AB4D-4B6A-B118-5EAFEF873E23}"/>
            </a:ext>
          </a:extLst>
        </xdr:cNvPr>
        <xdr:cNvSpPr/>
      </xdr:nvSpPr>
      <xdr:spPr bwMode="auto">
        <a:xfrm>
          <a:off x="6259359" y="4791295"/>
          <a:ext cx="210911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55565</xdr:colOff>
      <xdr:row>35</xdr:row>
      <xdr:rowOff>105559</xdr:rowOff>
    </xdr:from>
    <xdr:to>
      <xdr:col>1</xdr:col>
      <xdr:colOff>190708</xdr:colOff>
      <xdr:row>36</xdr:row>
      <xdr:rowOff>60618</xdr:rowOff>
    </xdr:to>
    <xdr:sp macro="" textlink="">
      <xdr:nvSpPr>
        <xdr:cNvPr id="1328" name="六角形 1327">
          <a:extLst>
            <a:ext uri="{FF2B5EF4-FFF2-40B4-BE49-F238E27FC236}">
              <a16:creationId xmlns:a16="http://schemas.microsoft.com/office/drawing/2014/main" id="{6507A170-F3A0-48E3-9683-2F784F3288E5}"/>
            </a:ext>
          </a:extLst>
        </xdr:cNvPr>
        <xdr:cNvSpPr/>
      </xdr:nvSpPr>
      <xdr:spPr bwMode="auto">
        <a:xfrm>
          <a:off x="207965" y="6106309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207720</xdr:colOff>
      <xdr:row>35</xdr:row>
      <xdr:rowOff>114584</xdr:rowOff>
    </xdr:from>
    <xdr:to>
      <xdr:col>1</xdr:col>
      <xdr:colOff>350402</xdr:colOff>
      <xdr:row>36</xdr:row>
      <xdr:rowOff>64815</xdr:rowOff>
    </xdr:to>
    <xdr:sp macro="" textlink="">
      <xdr:nvSpPr>
        <xdr:cNvPr id="1329" name="六角形 1328">
          <a:extLst>
            <a:ext uri="{FF2B5EF4-FFF2-40B4-BE49-F238E27FC236}">
              <a16:creationId xmlns:a16="http://schemas.microsoft.com/office/drawing/2014/main" id="{7F09DCFF-CB12-4C75-9605-515166054830}"/>
            </a:ext>
          </a:extLst>
        </xdr:cNvPr>
        <xdr:cNvSpPr/>
      </xdr:nvSpPr>
      <xdr:spPr bwMode="auto">
        <a:xfrm>
          <a:off x="360120" y="611533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49610</xdr:colOff>
      <xdr:row>35</xdr:row>
      <xdr:rowOff>14883</xdr:rowOff>
    </xdr:from>
    <xdr:ext cx="294450" cy="69136"/>
    <xdr:sp macro="" textlink="">
      <xdr:nvSpPr>
        <xdr:cNvPr id="1330" name="Text Box 1664">
          <a:extLst>
            <a:ext uri="{FF2B5EF4-FFF2-40B4-BE49-F238E27FC236}">
              <a16:creationId xmlns:a16="http://schemas.microsoft.com/office/drawing/2014/main" id="{C3A12B4B-4713-40AA-868E-D4332936AB0A}"/>
            </a:ext>
          </a:extLst>
        </xdr:cNvPr>
        <xdr:cNvSpPr txBox="1">
          <a:spLocks noChangeArrowheads="1"/>
        </xdr:cNvSpPr>
      </xdr:nvSpPr>
      <xdr:spPr bwMode="auto">
        <a:xfrm>
          <a:off x="202010" y="601563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0</xdr:col>
      <xdr:colOff>703035</xdr:colOff>
      <xdr:row>33</xdr:row>
      <xdr:rowOff>9072</xdr:rowOff>
    </xdr:from>
    <xdr:to>
      <xdr:col>1</xdr:col>
      <xdr:colOff>192060</xdr:colOff>
      <xdr:row>33</xdr:row>
      <xdr:rowOff>159259</xdr:rowOff>
    </xdr:to>
    <xdr:sp macro="" textlink="">
      <xdr:nvSpPr>
        <xdr:cNvPr id="1331" name="六角形 1330">
          <a:extLst>
            <a:ext uri="{FF2B5EF4-FFF2-40B4-BE49-F238E27FC236}">
              <a16:creationId xmlns:a16="http://schemas.microsoft.com/office/drawing/2014/main" id="{875AD04E-8953-4E74-BC7A-EC6922ADDB68}"/>
            </a:ext>
          </a:extLst>
        </xdr:cNvPr>
        <xdr:cNvSpPr/>
      </xdr:nvSpPr>
      <xdr:spPr bwMode="auto">
        <a:xfrm>
          <a:off x="150585" y="5666922"/>
          <a:ext cx="193875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288336</xdr:colOff>
      <xdr:row>28</xdr:row>
      <xdr:rowOff>35982</xdr:rowOff>
    </xdr:from>
    <xdr:to>
      <xdr:col>10</xdr:col>
      <xdr:colOff>324910</xdr:colOff>
      <xdr:row>29</xdr:row>
      <xdr:rowOff>157511</xdr:rowOff>
    </xdr:to>
    <xdr:sp macro="" textlink="">
      <xdr:nvSpPr>
        <xdr:cNvPr id="1332" name="Line 724">
          <a:extLst>
            <a:ext uri="{FF2B5EF4-FFF2-40B4-BE49-F238E27FC236}">
              <a16:creationId xmlns:a16="http://schemas.microsoft.com/office/drawing/2014/main" id="{D3D84DCF-E4AC-46C1-93C9-D866F5B03599}"/>
            </a:ext>
          </a:extLst>
        </xdr:cNvPr>
        <xdr:cNvSpPr>
          <a:spLocks noChangeShapeType="1"/>
        </xdr:cNvSpPr>
      </xdr:nvSpPr>
      <xdr:spPr bwMode="auto">
        <a:xfrm flipV="1">
          <a:off x="6784386" y="4836582"/>
          <a:ext cx="36574" cy="292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432391</xdr:colOff>
      <xdr:row>28</xdr:row>
      <xdr:rowOff>165099</xdr:rowOff>
    </xdr:from>
    <xdr:to>
      <xdr:col>9</xdr:col>
      <xdr:colOff>436033</xdr:colOff>
      <xdr:row>30</xdr:row>
      <xdr:rowOff>120649</xdr:rowOff>
    </xdr:to>
    <xdr:sp macro="" textlink="">
      <xdr:nvSpPr>
        <xdr:cNvPr id="1333" name="Line 724">
          <a:extLst>
            <a:ext uri="{FF2B5EF4-FFF2-40B4-BE49-F238E27FC236}">
              <a16:creationId xmlns:a16="http://schemas.microsoft.com/office/drawing/2014/main" id="{D5BDBD0C-DE49-4CD4-B7D0-589A5A414022}"/>
            </a:ext>
          </a:extLst>
        </xdr:cNvPr>
        <xdr:cNvSpPr>
          <a:spLocks noChangeShapeType="1"/>
        </xdr:cNvSpPr>
      </xdr:nvSpPr>
      <xdr:spPr bwMode="auto">
        <a:xfrm flipH="1" flipV="1">
          <a:off x="6223591" y="496569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644931</xdr:colOff>
      <xdr:row>58</xdr:row>
      <xdr:rowOff>105167</xdr:rowOff>
    </xdr:from>
    <xdr:to>
      <xdr:col>6</xdr:col>
      <xdr:colOff>88582</xdr:colOff>
      <xdr:row>59</xdr:row>
      <xdr:rowOff>45358</xdr:rowOff>
    </xdr:to>
    <xdr:sp macro="" textlink="">
      <xdr:nvSpPr>
        <xdr:cNvPr id="1334" name="六角形 1333">
          <a:extLst>
            <a:ext uri="{FF2B5EF4-FFF2-40B4-BE49-F238E27FC236}">
              <a16:creationId xmlns:a16="http://schemas.microsoft.com/office/drawing/2014/main" id="{7ECBDBDD-105D-407F-BF04-430D6A7F463E}"/>
            </a:ext>
          </a:extLst>
        </xdr:cNvPr>
        <xdr:cNvSpPr/>
      </xdr:nvSpPr>
      <xdr:spPr bwMode="auto">
        <a:xfrm>
          <a:off x="3616731" y="10049267"/>
          <a:ext cx="148501" cy="1116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123430</xdr:colOff>
      <xdr:row>54</xdr:row>
      <xdr:rowOff>129507</xdr:rowOff>
    </xdr:from>
    <xdr:to>
      <xdr:col>8</xdr:col>
      <xdr:colOff>301250</xdr:colOff>
      <xdr:row>55</xdr:row>
      <xdr:rowOff>139318</xdr:rowOff>
    </xdr:to>
    <xdr:sp macro="" textlink="">
      <xdr:nvSpPr>
        <xdr:cNvPr id="1335" name="Oval 401">
          <a:extLst>
            <a:ext uri="{FF2B5EF4-FFF2-40B4-BE49-F238E27FC236}">
              <a16:creationId xmlns:a16="http://schemas.microsoft.com/office/drawing/2014/main" id="{70763A9B-5D46-40AF-A6EB-5274C757DFF6}"/>
            </a:ext>
          </a:extLst>
        </xdr:cNvPr>
        <xdr:cNvSpPr>
          <a:spLocks noChangeArrowheads="1"/>
        </xdr:cNvSpPr>
      </xdr:nvSpPr>
      <xdr:spPr bwMode="auto">
        <a:xfrm>
          <a:off x="5209780" y="9387807"/>
          <a:ext cx="177820" cy="1812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50238</xdr:colOff>
      <xdr:row>55</xdr:row>
      <xdr:rowOff>17109</xdr:rowOff>
    </xdr:from>
    <xdr:to>
      <xdr:col>8</xdr:col>
      <xdr:colOff>131087</xdr:colOff>
      <xdr:row>55</xdr:row>
      <xdr:rowOff>161448</xdr:rowOff>
    </xdr:to>
    <xdr:sp macro="" textlink="">
      <xdr:nvSpPr>
        <xdr:cNvPr id="1336" name="Freeform 873">
          <a:extLst>
            <a:ext uri="{FF2B5EF4-FFF2-40B4-BE49-F238E27FC236}">
              <a16:creationId xmlns:a16="http://schemas.microsoft.com/office/drawing/2014/main" id="{1AE6AA66-387F-4BCA-BB52-9A70088B2C36}"/>
            </a:ext>
          </a:extLst>
        </xdr:cNvPr>
        <xdr:cNvSpPr>
          <a:spLocks/>
        </xdr:cNvSpPr>
      </xdr:nvSpPr>
      <xdr:spPr bwMode="auto">
        <a:xfrm rot="961422">
          <a:off x="5136588" y="9446859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156989</xdr:colOff>
      <xdr:row>55</xdr:row>
      <xdr:rowOff>74083</xdr:rowOff>
    </xdr:from>
    <xdr:ext cx="627944" cy="168508"/>
    <xdr:sp macro="" textlink="">
      <xdr:nvSpPr>
        <xdr:cNvPr id="1337" name="Text Box 1132">
          <a:extLst>
            <a:ext uri="{FF2B5EF4-FFF2-40B4-BE49-F238E27FC236}">
              <a16:creationId xmlns:a16="http://schemas.microsoft.com/office/drawing/2014/main" id="{0D69943A-B6E3-472D-A785-1D708E23EEE6}"/>
            </a:ext>
          </a:extLst>
        </xdr:cNvPr>
        <xdr:cNvSpPr txBox="1">
          <a:spLocks noChangeArrowheads="1"/>
        </xdr:cNvSpPr>
      </xdr:nvSpPr>
      <xdr:spPr bwMode="auto">
        <a:xfrm>
          <a:off x="4538489" y="9503833"/>
          <a:ext cx="6279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ﾗｳﾝﾄﾞｱﾊﾞｳﾄ　　　</a:t>
          </a:r>
        </a:p>
      </xdr:txBody>
    </xdr:sp>
    <xdr:clientData/>
  </xdr:oneCellAnchor>
  <xdr:twoCellAnchor>
    <xdr:from>
      <xdr:col>3</xdr:col>
      <xdr:colOff>300798</xdr:colOff>
      <xdr:row>5</xdr:row>
      <xdr:rowOff>29243</xdr:rowOff>
    </xdr:from>
    <xdr:to>
      <xdr:col>3</xdr:col>
      <xdr:colOff>602368</xdr:colOff>
      <xdr:row>6</xdr:row>
      <xdr:rowOff>142040</xdr:rowOff>
    </xdr:to>
    <xdr:pic>
      <xdr:nvPicPr>
        <xdr:cNvPr id="1338" name="図 67" descr="「コンビニのロゴ」の画像検索結果">
          <a:extLst>
            <a:ext uri="{FF2B5EF4-FFF2-40B4-BE49-F238E27FC236}">
              <a16:creationId xmlns:a16="http://schemas.microsoft.com/office/drawing/2014/main" id="{BA369ED4-5CFE-4130-9FD5-1F07E622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62898" y="886493"/>
          <a:ext cx="301570" cy="28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682832</xdr:colOff>
      <xdr:row>4</xdr:row>
      <xdr:rowOff>130166</xdr:rowOff>
    </xdr:from>
    <xdr:to>
      <xdr:col>16</xdr:col>
      <xdr:colOff>82756</xdr:colOff>
      <xdr:row>6</xdr:row>
      <xdr:rowOff>23803</xdr:rowOff>
    </xdr:to>
    <xdr:grpSp>
      <xdr:nvGrpSpPr>
        <xdr:cNvPr id="1339" name="Group 431">
          <a:extLst>
            <a:ext uri="{FF2B5EF4-FFF2-40B4-BE49-F238E27FC236}">
              <a16:creationId xmlns:a16="http://schemas.microsoft.com/office/drawing/2014/main" id="{CC9AD157-F52C-4BEA-AE27-B91094EC49D2}"/>
            </a:ext>
          </a:extLst>
        </xdr:cNvPr>
        <xdr:cNvGrpSpPr>
          <a:grpSpLocks/>
        </xdr:cNvGrpSpPr>
      </xdr:nvGrpSpPr>
      <xdr:grpSpPr bwMode="auto">
        <a:xfrm>
          <a:off x="10732765" y="824433"/>
          <a:ext cx="106891" cy="240770"/>
          <a:chOff x="718" y="97"/>
          <a:chExt cx="23" cy="15"/>
        </a:xfrm>
      </xdr:grpSpPr>
      <xdr:sp macro="" textlink="">
        <xdr:nvSpPr>
          <xdr:cNvPr id="1340" name="Freeform 432">
            <a:extLst>
              <a:ext uri="{FF2B5EF4-FFF2-40B4-BE49-F238E27FC236}">
                <a16:creationId xmlns:a16="http://schemas.microsoft.com/office/drawing/2014/main" id="{B270C4EE-A70D-42A3-BBFB-26CC1C54E82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1" name="Freeform 433">
            <a:extLst>
              <a:ext uri="{FF2B5EF4-FFF2-40B4-BE49-F238E27FC236}">
                <a16:creationId xmlns:a16="http://schemas.microsoft.com/office/drawing/2014/main" id="{F4A871A7-BB6B-41F0-A9E3-B7AD4605443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250661</xdr:colOff>
      <xdr:row>35</xdr:row>
      <xdr:rowOff>108617</xdr:rowOff>
    </xdr:from>
    <xdr:to>
      <xdr:col>19</xdr:col>
      <xdr:colOff>400446</xdr:colOff>
      <xdr:row>36</xdr:row>
      <xdr:rowOff>79554</xdr:rowOff>
    </xdr:to>
    <xdr:sp macro="" textlink="">
      <xdr:nvSpPr>
        <xdr:cNvPr id="1342" name="六角形 1341">
          <a:extLst>
            <a:ext uri="{FF2B5EF4-FFF2-40B4-BE49-F238E27FC236}">
              <a16:creationId xmlns:a16="http://schemas.microsoft.com/office/drawing/2014/main" id="{BDD45711-72CC-4CFF-827A-68F6F030A22C}"/>
            </a:ext>
          </a:extLst>
        </xdr:cNvPr>
        <xdr:cNvSpPr/>
      </xdr:nvSpPr>
      <xdr:spPr bwMode="auto">
        <a:xfrm>
          <a:off x="13090361" y="6109367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40344</xdr:colOff>
      <xdr:row>35</xdr:row>
      <xdr:rowOff>107503</xdr:rowOff>
    </xdr:from>
    <xdr:ext cx="367632" cy="327602"/>
    <xdr:pic>
      <xdr:nvPicPr>
        <xdr:cNvPr id="1343" name="Picture 12589">
          <a:extLst>
            <a:ext uri="{FF2B5EF4-FFF2-40B4-BE49-F238E27FC236}">
              <a16:creationId xmlns:a16="http://schemas.microsoft.com/office/drawing/2014/main" id="{8E1BDA12-3040-4A87-A94D-2727CBC8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0344" y="610825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30791</xdr:colOff>
      <xdr:row>35</xdr:row>
      <xdr:rowOff>132625</xdr:rowOff>
    </xdr:from>
    <xdr:ext cx="283486" cy="285137"/>
    <xdr:pic>
      <xdr:nvPicPr>
        <xdr:cNvPr id="1344" name="図 1343" descr="クリックすると新しいウィンドウで開きます">
          <a:extLst>
            <a:ext uri="{FF2B5EF4-FFF2-40B4-BE49-F238E27FC236}">
              <a16:creationId xmlns:a16="http://schemas.microsoft.com/office/drawing/2014/main" id="{A3C82BEB-65CC-4D5E-9C88-E39F30A7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65641" y="6133375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330033</xdr:colOff>
      <xdr:row>35</xdr:row>
      <xdr:rowOff>83553</xdr:rowOff>
    </xdr:from>
    <xdr:ext cx="367632" cy="327602"/>
    <xdr:pic>
      <xdr:nvPicPr>
        <xdr:cNvPr id="1345" name="Picture 12589">
          <a:extLst>
            <a:ext uri="{FF2B5EF4-FFF2-40B4-BE49-F238E27FC236}">
              <a16:creationId xmlns:a16="http://schemas.microsoft.com/office/drawing/2014/main" id="{89781144-5B76-472E-9F01-5B2319E5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333" y="608430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14</xdr:col>
      <xdr:colOff>41776</xdr:colOff>
      <xdr:row>35</xdr:row>
      <xdr:rowOff>142037</xdr:rowOff>
    </xdr:from>
    <xdr:to>
      <xdr:col>14</xdr:col>
      <xdr:colOff>367283</xdr:colOff>
      <xdr:row>37</xdr:row>
      <xdr:rowOff>106100</xdr:rowOff>
    </xdr:to>
    <xdr:pic>
      <xdr:nvPicPr>
        <xdr:cNvPr id="1346" name="図 67" descr="「コンビニのロゴ」の画像検索結果">
          <a:extLst>
            <a:ext uri="{FF2B5EF4-FFF2-40B4-BE49-F238E27FC236}">
              <a16:creationId xmlns:a16="http://schemas.microsoft.com/office/drawing/2014/main" id="{E3903531-8028-42E4-A6BD-44F0B181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357226" y="6142787"/>
          <a:ext cx="325507" cy="30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543091</xdr:colOff>
      <xdr:row>42</xdr:row>
      <xdr:rowOff>143760</xdr:rowOff>
    </xdr:from>
    <xdr:to>
      <xdr:col>20</xdr:col>
      <xdr:colOff>54308</xdr:colOff>
      <xdr:row>44</xdr:row>
      <xdr:rowOff>5833</xdr:rowOff>
    </xdr:to>
    <xdr:pic>
      <xdr:nvPicPr>
        <xdr:cNvPr id="1347" name="図 67" descr="「コンビニのロゴ」の画像検索結果">
          <a:extLst>
            <a:ext uri="{FF2B5EF4-FFF2-40B4-BE49-F238E27FC236}">
              <a16:creationId xmlns:a16="http://schemas.microsoft.com/office/drawing/2014/main" id="{91EB1C3A-8E40-476A-99A0-400F6580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382791" y="7344660"/>
          <a:ext cx="228767" cy="20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334210</xdr:colOff>
      <xdr:row>62</xdr:row>
      <xdr:rowOff>50132</xdr:rowOff>
    </xdr:from>
    <xdr:ext cx="422729" cy="376700"/>
    <xdr:pic>
      <xdr:nvPicPr>
        <xdr:cNvPr id="1348" name="Picture 12589">
          <a:extLst>
            <a:ext uri="{FF2B5EF4-FFF2-40B4-BE49-F238E27FC236}">
              <a16:creationId xmlns:a16="http://schemas.microsoft.com/office/drawing/2014/main" id="{1B089DB3-49AA-4B5B-B6B0-CFBAE923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510" y="10680032"/>
          <a:ext cx="422729" cy="37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19</xdr:col>
      <xdr:colOff>549766</xdr:colOff>
      <xdr:row>51</xdr:row>
      <xdr:rowOff>145052</xdr:rowOff>
    </xdr:from>
    <xdr:to>
      <xdr:col>20</xdr:col>
      <xdr:colOff>23720</xdr:colOff>
      <xdr:row>52</xdr:row>
      <xdr:rowOff>141378</xdr:rowOff>
    </xdr:to>
    <xdr:sp macro="" textlink="">
      <xdr:nvSpPr>
        <xdr:cNvPr id="1349" name="六角形 1348">
          <a:extLst>
            <a:ext uri="{FF2B5EF4-FFF2-40B4-BE49-F238E27FC236}">
              <a16:creationId xmlns:a16="http://schemas.microsoft.com/office/drawing/2014/main" id="{18585B6D-E3D7-4954-A730-C1268D791A03}"/>
            </a:ext>
          </a:extLst>
        </xdr:cNvPr>
        <xdr:cNvSpPr/>
      </xdr:nvSpPr>
      <xdr:spPr bwMode="auto">
        <a:xfrm>
          <a:off x="13389466" y="8889002"/>
          <a:ext cx="1915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47968</xdr:colOff>
      <xdr:row>55</xdr:row>
      <xdr:rowOff>138232</xdr:rowOff>
    </xdr:from>
    <xdr:to>
      <xdr:col>20</xdr:col>
      <xdr:colOff>240475</xdr:colOff>
      <xdr:row>56</xdr:row>
      <xdr:rowOff>134558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6AA8CA67-3419-48D9-840E-CBC14E9AC140}"/>
            </a:ext>
          </a:extLst>
        </xdr:cNvPr>
        <xdr:cNvSpPr/>
      </xdr:nvSpPr>
      <xdr:spPr bwMode="auto">
        <a:xfrm>
          <a:off x="13605218" y="9567982"/>
          <a:ext cx="192507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132522</xdr:colOff>
      <xdr:row>55</xdr:row>
      <xdr:rowOff>78624</xdr:rowOff>
    </xdr:from>
    <xdr:to>
      <xdr:col>8</xdr:col>
      <xdr:colOff>290286</xdr:colOff>
      <xdr:row>56</xdr:row>
      <xdr:rowOff>50408</xdr:rowOff>
    </xdr:to>
    <xdr:pic>
      <xdr:nvPicPr>
        <xdr:cNvPr id="1351" name="図 1350">
          <a:extLst>
            <a:ext uri="{FF2B5EF4-FFF2-40B4-BE49-F238E27FC236}">
              <a16:creationId xmlns:a16="http://schemas.microsoft.com/office/drawing/2014/main" id="{6E6C84ED-A45B-4875-AF04-284CF1B91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flipH="1">
          <a:off x="5218872" y="9508374"/>
          <a:ext cx="157764" cy="143234"/>
        </a:xfrm>
        <a:prstGeom prst="rect">
          <a:avLst/>
        </a:prstGeom>
      </xdr:spPr>
    </xdr:pic>
    <xdr:clientData/>
  </xdr:twoCellAnchor>
  <xdr:twoCellAnchor>
    <xdr:from>
      <xdr:col>8</xdr:col>
      <xdr:colOff>163936</xdr:colOff>
      <xdr:row>54</xdr:row>
      <xdr:rowOff>57919</xdr:rowOff>
    </xdr:from>
    <xdr:to>
      <xdr:col>8</xdr:col>
      <xdr:colOff>308275</xdr:colOff>
      <xdr:row>54</xdr:row>
      <xdr:rowOff>138768</xdr:rowOff>
    </xdr:to>
    <xdr:sp macro="" textlink="">
      <xdr:nvSpPr>
        <xdr:cNvPr id="1352" name="Freeform 873">
          <a:extLst>
            <a:ext uri="{FF2B5EF4-FFF2-40B4-BE49-F238E27FC236}">
              <a16:creationId xmlns:a16="http://schemas.microsoft.com/office/drawing/2014/main" id="{AB4263E5-DBD8-41E0-9B3E-D15BEBF9852D}"/>
            </a:ext>
          </a:extLst>
        </xdr:cNvPr>
        <xdr:cNvSpPr>
          <a:spLocks/>
        </xdr:cNvSpPr>
      </xdr:nvSpPr>
      <xdr:spPr bwMode="auto">
        <a:xfrm rot="7380000">
          <a:off x="5282031" y="9284474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225939</xdr:colOff>
      <xdr:row>21</xdr:row>
      <xdr:rowOff>147638</xdr:rowOff>
    </xdr:from>
    <xdr:to>
      <xdr:col>15</xdr:col>
      <xdr:colOff>400057</xdr:colOff>
      <xdr:row>22</xdr:row>
      <xdr:rowOff>132623</xdr:rowOff>
    </xdr:to>
    <xdr:sp macro="" textlink="">
      <xdr:nvSpPr>
        <xdr:cNvPr id="1353" name="六角形 1352">
          <a:extLst>
            <a:ext uri="{FF2B5EF4-FFF2-40B4-BE49-F238E27FC236}">
              <a16:creationId xmlns:a16="http://schemas.microsoft.com/office/drawing/2014/main" id="{DA2DE1C7-5A1A-4C23-95B9-EC25C999B064}"/>
            </a:ext>
          </a:extLst>
        </xdr:cNvPr>
        <xdr:cNvSpPr/>
      </xdr:nvSpPr>
      <xdr:spPr bwMode="auto">
        <a:xfrm>
          <a:off x="10246239" y="3748088"/>
          <a:ext cx="174118" cy="156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17</xdr:col>
      <xdr:colOff>121152</xdr:colOff>
      <xdr:row>19</xdr:row>
      <xdr:rowOff>59087</xdr:rowOff>
    </xdr:from>
    <xdr:to>
      <xdr:col>17</xdr:col>
      <xdr:colOff>256295</xdr:colOff>
      <xdr:row>20</xdr:row>
      <xdr:rowOff>14146</xdr:rowOff>
    </xdr:to>
    <xdr:sp macro="" textlink="">
      <xdr:nvSpPr>
        <xdr:cNvPr id="1354" name="六角形 1353">
          <a:extLst>
            <a:ext uri="{FF2B5EF4-FFF2-40B4-BE49-F238E27FC236}">
              <a16:creationId xmlns:a16="http://schemas.microsoft.com/office/drawing/2014/main" id="{EFCEB449-2578-41AC-9039-2A5B13237D6E}"/>
            </a:ext>
          </a:extLst>
        </xdr:cNvPr>
        <xdr:cNvSpPr/>
      </xdr:nvSpPr>
      <xdr:spPr bwMode="auto">
        <a:xfrm>
          <a:off x="11551152" y="3316637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147599</xdr:colOff>
      <xdr:row>18</xdr:row>
      <xdr:rowOff>162930</xdr:rowOff>
    </xdr:from>
    <xdr:ext cx="294450" cy="69136"/>
    <xdr:sp macro="" textlink="">
      <xdr:nvSpPr>
        <xdr:cNvPr id="1355" name="Text Box 1664">
          <a:extLst>
            <a:ext uri="{FF2B5EF4-FFF2-40B4-BE49-F238E27FC236}">
              <a16:creationId xmlns:a16="http://schemas.microsoft.com/office/drawing/2014/main" id="{46485AEF-311B-4FD3-8E75-4AD49D335677}"/>
            </a:ext>
          </a:extLst>
        </xdr:cNvPr>
        <xdr:cNvSpPr txBox="1">
          <a:spLocks noChangeArrowheads="1"/>
        </xdr:cNvSpPr>
      </xdr:nvSpPr>
      <xdr:spPr bwMode="auto">
        <a:xfrm>
          <a:off x="11577599" y="324903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2.9-0.7</a:t>
          </a:r>
        </a:p>
      </xdr:txBody>
    </xdr:sp>
    <xdr:clientData/>
  </xdr:oneCellAnchor>
  <xdr:twoCellAnchor>
    <xdr:from>
      <xdr:col>17</xdr:col>
      <xdr:colOff>270502</xdr:colOff>
      <xdr:row>19</xdr:row>
      <xdr:rowOff>65763</xdr:rowOff>
    </xdr:from>
    <xdr:to>
      <xdr:col>17</xdr:col>
      <xdr:colOff>407618</xdr:colOff>
      <xdr:row>20</xdr:row>
      <xdr:rowOff>980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3AC3742C-1680-42AA-A5B5-6C629A603064}"/>
            </a:ext>
          </a:extLst>
        </xdr:cNvPr>
        <xdr:cNvSpPr/>
      </xdr:nvSpPr>
      <xdr:spPr bwMode="auto">
        <a:xfrm>
          <a:off x="11700502" y="3323313"/>
          <a:ext cx="137116" cy="106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219810</xdr:colOff>
      <xdr:row>22</xdr:row>
      <xdr:rowOff>73270</xdr:rowOff>
    </xdr:from>
    <xdr:to>
      <xdr:col>18</xdr:col>
      <xdr:colOff>368288</xdr:colOff>
      <xdr:row>23</xdr:row>
      <xdr:rowOff>44416</xdr:rowOff>
    </xdr:to>
    <xdr:sp macro="" textlink="">
      <xdr:nvSpPr>
        <xdr:cNvPr id="1357" name="Oval 937">
          <a:extLst>
            <a:ext uri="{FF2B5EF4-FFF2-40B4-BE49-F238E27FC236}">
              <a16:creationId xmlns:a16="http://schemas.microsoft.com/office/drawing/2014/main" id="{CDFFCD5E-1E5D-4756-9282-96800A3F17F0}"/>
            </a:ext>
          </a:extLst>
        </xdr:cNvPr>
        <xdr:cNvSpPr>
          <a:spLocks noChangeArrowheads="1"/>
        </xdr:cNvSpPr>
      </xdr:nvSpPr>
      <xdr:spPr bwMode="auto">
        <a:xfrm>
          <a:off x="12354660" y="3845170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10319</xdr:colOff>
      <xdr:row>32</xdr:row>
      <xdr:rowOff>165894</xdr:rowOff>
    </xdr:from>
    <xdr:to>
      <xdr:col>5</xdr:col>
      <xdr:colOff>40481</xdr:colOff>
      <xdr:row>34</xdr:row>
      <xdr:rowOff>32544</xdr:rowOff>
    </xdr:to>
    <xdr:sp macro="" textlink="">
      <xdr:nvSpPr>
        <xdr:cNvPr id="1358" name="Text Box 1058">
          <a:extLst>
            <a:ext uri="{FF2B5EF4-FFF2-40B4-BE49-F238E27FC236}">
              <a16:creationId xmlns:a16="http://schemas.microsoft.com/office/drawing/2014/main" id="{C3AE3950-A99A-48E9-B937-7E35C862C53B}"/>
            </a:ext>
          </a:extLst>
        </xdr:cNvPr>
        <xdr:cNvSpPr txBox="1">
          <a:spLocks noChangeArrowheads="1"/>
        </xdr:cNvSpPr>
      </xdr:nvSpPr>
      <xdr:spPr bwMode="auto">
        <a:xfrm>
          <a:off x="2982119" y="5652294"/>
          <a:ext cx="3016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510758</xdr:colOff>
      <xdr:row>39</xdr:row>
      <xdr:rowOff>17145</xdr:rowOff>
    </xdr:from>
    <xdr:to>
      <xdr:col>6</xdr:col>
      <xdr:colOff>164194</xdr:colOff>
      <xdr:row>40</xdr:row>
      <xdr:rowOff>97851</xdr:rowOff>
    </xdr:to>
    <xdr:grpSp>
      <xdr:nvGrpSpPr>
        <xdr:cNvPr id="1359" name="Group 6672">
          <a:extLst>
            <a:ext uri="{FF2B5EF4-FFF2-40B4-BE49-F238E27FC236}">
              <a16:creationId xmlns:a16="http://schemas.microsoft.com/office/drawing/2014/main" id="{6A94CACC-D518-4B6F-8AC6-002CC43F7682}"/>
            </a:ext>
          </a:extLst>
        </xdr:cNvPr>
        <xdr:cNvGrpSpPr>
          <a:grpSpLocks/>
        </xdr:cNvGrpSpPr>
      </xdr:nvGrpSpPr>
      <xdr:grpSpPr bwMode="auto">
        <a:xfrm>
          <a:off x="3491025" y="6786245"/>
          <a:ext cx="360402" cy="254273"/>
          <a:chOff x="534" y="109"/>
          <a:chExt cx="42" cy="37"/>
        </a:xfrm>
      </xdr:grpSpPr>
      <xdr:pic>
        <xdr:nvPicPr>
          <xdr:cNvPr id="1360" name="Picture 6673" descr="route2">
            <a:extLst>
              <a:ext uri="{FF2B5EF4-FFF2-40B4-BE49-F238E27FC236}">
                <a16:creationId xmlns:a16="http://schemas.microsoft.com/office/drawing/2014/main" id="{B52DB17B-41CD-4718-A083-4AB37AE999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1" name="Text Box 6674">
            <a:extLst>
              <a:ext uri="{FF2B5EF4-FFF2-40B4-BE49-F238E27FC236}">
                <a16:creationId xmlns:a16="http://schemas.microsoft.com/office/drawing/2014/main" id="{7DEB1DC7-4D71-4DA6-A921-A585D98DCD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639893</xdr:colOff>
      <xdr:row>34</xdr:row>
      <xdr:rowOff>71380</xdr:rowOff>
    </xdr:from>
    <xdr:to>
      <xdr:col>6</xdr:col>
      <xdr:colOff>236622</xdr:colOff>
      <xdr:row>35</xdr:row>
      <xdr:rowOff>120904</xdr:rowOff>
    </xdr:to>
    <xdr:grpSp>
      <xdr:nvGrpSpPr>
        <xdr:cNvPr id="1362" name="Group 6672">
          <a:extLst>
            <a:ext uri="{FF2B5EF4-FFF2-40B4-BE49-F238E27FC236}">
              <a16:creationId xmlns:a16="http://schemas.microsoft.com/office/drawing/2014/main" id="{98E6FD8E-E041-4201-8927-9C57F5182F20}"/>
            </a:ext>
          </a:extLst>
        </xdr:cNvPr>
        <xdr:cNvGrpSpPr>
          <a:grpSpLocks/>
        </xdr:cNvGrpSpPr>
      </xdr:nvGrpSpPr>
      <xdr:grpSpPr bwMode="auto">
        <a:xfrm>
          <a:off x="3620160" y="5972647"/>
          <a:ext cx="303695" cy="223090"/>
          <a:chOff x="534" y="107"/>
          <a:chExt cx="45" cy="39"/>
        </a:xfrm>
      </xdr:grpSpPr>
      <xdr:pic>
        <xdr:nvPicPr>
          <xdr:cNvPr id="1363" name="Picture 6673" descr="route2">
            <a:extLst>
              <a:ext uri="{FF2B5EF4-FFF2-40B4-BE49-F238E27FC236}">
                <a16:creationId xmlns:a16="http://schemas.microsoft.com/office/drawing/2014/main" id="{1410DB52-4B69-4FC5-97CC-22E8B53C2A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4" name="Text Box 6674">
            <a:extLst>
              <a:ext uri="{FF2B5EF4-FFF2-40B4-BE49-F238E27FC236}">
                <a16:creationId xmlns:a16="http://schemas.microsoft.com/office/drawing/2014/main" id="{81C66F1F-BE97-474A-8A85-96E1672B7C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5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8477</xdr:colOff>
      <xdr:row>33</xdr:row>
      <xdr:rowOff>18698</xdr:rowOff>
    </xdr:from>
    <xdr:to>
      <xdr:col>5</xdr:col>
      <xdr:colOff>168539</xdr:colOff>
      <xdr:row>33</xdr:row>
      <xdr:rowOff>149060</xdr:rowOff>
    </xdr:to>
    <xdr:sp macro="" textlink="">
      <xdr:nvSpPr>
        <xdr:cNvPr id="1365" name="六角形 1364">
          <a:extLst>
            <a:ext uri="{FF2B5EF4-FFF2-40B4-BE49-F238E27FC236}">
              <a16:creationId xmlns:a16="http://schemas.microsoft.com/office/drawing/2014/main" id="{9AC2C9D8-E0F9-4A18-AA35-A6A9BABAF73B}"/>
            </a:ext>
          </a:extLst>
        </xdr:cNvPr>
        <xdr:cNvSpPr/>
      </xdr:nvSpPr>
      <xdr:spPr bwMode="auto">
        <a:xfrm>
          <a:off x="2980277" y="5676548"/>
          <a:ext cx="160062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158749</xdr:colOff>
      <xdr:row>33</xdr:row>
      <xdr:rowOff>13609</xdr:rowOff>
    </xdr:from>
    <xdr:to>
      <xdr:col>6</xdr:col>
      <xdr:colOff>335641</xdr:colOff>
      <xdr:row>39</xdr:row>
      <xdr:rowOff>117930</xdr:rowOff>
    </xdr:to>
    <xdr:sp macro="" textlink="">
      <xdr:nvSpPr>
        <xdr:cNvPr id="1366" name="Line 72">
          <a:extLst>
            <a:ext uri="{FF2B5EF4-FFF2-40B4-BE49-F238E27FC236}">
              <a16:creationId xmlns:a16="http://schemas.microsoft.com/office/drawing/2014/main" id="{BBBF1CF2-1586-484D-934B-71730F37EBE8}"/>
            </a:ext>
          </a:extLst>
        </xdr:cNvPr>
        <xdr:cNvSpPr>
          <a:spLocks noChangeShapeType="1"/>
        </xdr:cNvSpPr>
      </xdr:nvSpPr>
      <xdr:spPr bwMode="auto">
        <a:xfrm flipH="1">
          <a:off x="3835399" y="5671459"/>
          <a:ext cx="176892" cy="1133021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534" h="681562">
              <a:moveTo>
                <a:pt x="0" y="0"/>
              </a:moveTo>
              <a:cubicBezTo>
                <a:pt x="203201" y="119943"/>
                <a:pt x="127002" y="502352"/>
                <a:pt x="143936" y="681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58177</xdr:colOff>
      <xdr:row>27</xdr:row>
      <xdr:rowOff>103709</xdr:rowOff>
    </xdr:from>
    <xdr:to>
      <xdr:col>9</xdr:col>
      <xdr:colOff>193320</xdr:colOff>
      <xdr:row>28</xdr:row>
      <xdr:rowOff>60040</xdr:rowOff>
    </xdr:to>
    <xdr:sp macro="" textlink="">
      <xdr:nvSpPr>
        <xdr:cNvPr id="1367" name="六角形 1366">
          <a:extLst>
            <a:ext uri="{FF2B5EF4-FFF2-40B4-BE49-F238E27FC236}">
              <a16:creationId xmlns:a16="http://schemas.microsoft.com/office/drawing/2014/main" id="{0231CA34-2674-47A1-9706-0C83BDE458CE}"/>
            </a:ext>
          </a:extLst>
        </xdr:cNvPr>
        <xdr:cNvSpPr/>
      </xdr:nvSpPr>
      <xdr:spPr bwMode="auto">
        <a:xfrm>
          <a:off x="5849377" y="4732859"/>
          <a:ext cx="135143" cy="1277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210332</xdr:colOff>
      <xdr:row>27</xdr:row>
      <xdr:rowOff>112734</xdr:rowOff>
    </xdr:from>
    <xdr:to>
      <xdr:col>9</xdr:col>
      <xdr:colOff>353014</xdr:colOff>
      <xdr:row>28</xdr:row>
      <xdr:rowOff>64237</xdr:rowOff>
    </xdr:to>
    <xdr:sp macro="" textlink="">
      <xdr:nvSpPr>
        <xdr:cNvPr id="1368" name="六角形 1367">
          <a:extLst>
            <a:ext uri="{FF2B5EF4-FFF2-40B4-BE49-F238E27FC236}">
              <a16:creationId xmlns:a16="http://schemas.microsoft.com/office/drawing/2014/main" id="{8B213AAD-9795-4DA6-A1EF-DE0A2341E723}"/>
            </a:ext>
          </a:extLst>
        </xdr:cNvPr>
        <xdr:cNvSpPr/>
      </xdr:nvSpPr>
      <xdr:spPr bwMode="auto">
        <a:xfrm>
          <a:off x="6001532" y="4741884"/>
          <a:ext cx="142682" cy="1229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52222</xdr:colOff>
      <xdr:row>27</xdr:row>
      <xdr:rowOff>13033</xdr:rowOff>
    </xdr:from>
    <xdr:ext cx="294450" cy="69136"/>
    <xdr:sp macro="" textlink="">
      <xdr:nvSpPr>
        <xdr:cNvPr id="1369" name="Text Box 1664">
          <a:extLst>
            <a:ext uri="{FF2B5EF4-FFF2-40B4-BE49-F238E27FC236}">
              <a16:creationId xmlns:a16="http://schemas.microsoft.com/office/drawing/2014/main" id="{984B9D48-4DA8-48B7-9AA3-D1D66A748CAA}"/>
            </a:ext>
          </a:extLst>
        </xdr:cNvPr>
        <xdr:cNvSpPr txBox="1">
          <a:spLocks noChangeArrowheads="1"/>
        </xdr:cNvSpPr>
      </xdr:nvSpPr>
      <xdr:spPr bwMode="auto">
        <a:xfrm>
          <a:off x="5843422" y="464218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0.1+0.7</a:t>
          </a:r>
        </a:p>
      </xdr:txBody>
    </xdr:sp>
    <xdr:clientData/>
  </xdr:oneCellAnchor>
  <xdr:oneCellAnchor>
    <xdr:from>
      <xdr:col>15</xdr:col>
      <xdr:colOff>605742</xdr:colOff>
      <xdr:row>28</xdr:row>
      <xdr:rowOff>20890</xdr:rowOff>
    </xdr:from>
    <xdr:ext cx="283486" cy="285137"/>
    <xdr:pic>
      <xdr:nvPicPr>
        <xdr:cNvPr id="1370" name="図 1369" descr="クリックすると新しいウィンドウで開きます">
          <a:extLst>
            <a:ext uri="{FF2B5EF4-FFF2-40B4-BE49-F238E27FC236}">
              <a16:creationId xmlns:a16="http://schemas.microsoft.com/office/drawing/2014/main" id="{0DDAC528-26E1-4988-97E2-BAC96CCA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626042" y="4821490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166051</xdr:colOff>
      <xdr:row>23</xdr:row>
      <xdr:rowOff>0</xdr:rowOff>
    </xdr:from>
    <xdr:to>
      <xdr:col>15</xdr:col>
      <xdr:colOff>435837</xdr:colOff>
      <xdr:row>23</xdr:row>
      <xdr:rowOff>136478</xdr:rowOff>
    </xdr:to>
    <xdr:sp macro="" textlink="">
      <xdr:nvSpPr>
        <xdr:cNvPr id="1371" name="Text Box 813">
          <a:extLst>
            <a:ext uri="{FF2B5EF4-FFF2-40B4-BE49-F238E27FC236}">
              <a16:creationId xmlns:a16="http://schemas.microsoft.com/office/drawing/2014/main" id="{F14CD91B-A131-4D27-AC75-E46B4A628277}"/>
            </a:ext>
          </a:extLst>
        </xdr:cNvPr>
        <xdr:cNvSpPr txBox="1">
          <a:spLocks noChangeArrowheads="1"/>
        </xdr:cNvSpPr>
      </xdr:nvSpPr>
      <xdr:spPr bwMode="auto">
        <a:xfrm>
          <a:off x="10186351" y="3943350"/>
          <a:ext cx="269786" cy="136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693747</xdr:colOff>
      <xdr:row>21</xdr:row>
      <xdr:rowOff>74622</xdr:rowOff>
    </xdr:from>
    <xdr:to>
      <xdr:col>16</xdr:col>
      <xdr:colOff>66684</xdr:colOff>
      <xdr:row>24</xdr:row>
      <xdr:rowOff>4769</xdr:rowOff>
    </xdr:to>
    <xdr:sp macro="" textlink="">
      <xdr:nvSpPr>
        <xdr:cNvPr id="1372" name="Text Box 1060">
          <a:extLst>
            <a:ext uri="{FF2B5EF4-FFF2-40B4-BE49-F238E27FC236}">
              <a16:creationId xmlns:a16="http://schemas.microsoft.com/office/drawing/2014/main" id="{DA231B23-EB6D-4599-A1E2-84AED0D1EE28}"/>
            </a:ext>
          </a:extLst>
        </xdr:cNvPr>
        <xdr:cNvSpPr txBox="1">
          <a:spLocks noChangeArrowheads="1"/>
        </xdr:cNvSpPr>
      </xdr:nvSpPr>
      <xdr:spPr bwMode="auto">
        <a:xfrm rot="165221">
          <a:off x="10714047" y="3675072"/>
          <a:ext cx="77787" cy="444497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577851</xdr:colOff>
      <xdr:row>23</xdr:row>
      <xdr:rowOff>76091</xdr:rowOff>
    </xdr:from>
    <xdr:to>
      <xdr:col>16</xdr:col>
      <xdr:colOff>158750</xdr:colOff>
      <xdr:row>24</xdr:row>
      <xdr:rowOff>47624</xdr:rowOff>
    </xdr:to>
    <xdr:sp macro="" textlink="">
      <xdr:nvSpPr>
        <xdr:cNvPr id="1373" name="Line 369">
          <a:extLst>
            <a:ext uri="{FF2B5EF4-FFF2-40B4-BE49-F238E27FC236}">
              <a16:creationId xmlns:a16="http://schemas.microsoft.com/office/drawing/2014/main" id="{63F86377-D6F0-4457-BFD2-FD0C46F43F99}"/>
            </a:ext>
          </a:extLst>
        </xdr:cNvPr>
        <xdr:cNvSpPr>
          <a:spLocks noChangeShapeType="1"/>
        </xdr:cNvSpPr>
      </xdr:nvSpPr>
      <xdr:spPr bwMode="auto">
        <a:xfrm>
          <a:off x="10598151" y="4019441"/>
          <a:ext cx="285749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661989</xdr:colOff>
      <xdr:row>20</xdr:row>
      <xdr:rowOff>149224</xdr:rowOff>
    </xdr:from>
    <xdr:to>
      <xdr:col>16</xdr:col>
      <xdr:colOff>90488</xdr:colOff>
      <xdr:row>21</xdr:row>
      <xdr:rowOff>63499</xdr:rowOff>
    </xdr:to>
    <xdr:sp macro="" textlink="">
      <xdr:nvSpPr>
        <xdr:cNvPr id="1374" name="Freeform 395">
          <a:extLst>
            <a:ext uri="{FF2B5EF4-FFF2-40B4-BE49-F238E27FC236}">
              <a16:creationId xmlns:a16="http://schemas.microsoft.com/office/drawing/2014/main" id="{80D9263F-A34C-4BF7-8867-0248ED208F71}"/>
            </a:ext>
          </a:extLst>
        </xdr:cNvPr>
        <xdr:cNvSpPr>
          <a:spLocks/>
        </xdr:cNvSpPr>
      </xdr:nvSpPr>
      <xdr:spPr bwMode="auto">
        <a:xfrm flipV="1">
          <a:off x="10682289" y="3578224"/>
          <a:ext cx="133349" cy="857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306361</xdr:colOff>
      <xdr:row>21</xdr:row>
      <xdr:rowOff>99328</xdr:rowOff>
    </xdr:from>
    <xdr:to>
      <xdr:col>15</xdr:col>
      <xdr:colOff>681230</xdr:colOff>
      <xdr:row>22</xdr:row>
      <xdr:rowOff>27108</xdr:rowOff>
    </xdr:to>
    <xdr:sp macro="" textlink="">
      <xdr:nvSpPr>
        <xdr:cNvPr id="1375" name="Line 369">
          <a:extLst>
            <a:ext uri="{FF2B5EF4-FFF2-40B4-BE49-F238E27FC236}">
              <a16:creationId xmlns:a16="http://schemas.microsoft.com/office/drawing/2014/main" id="{D806A57F-F7A7-44BE-969E-E6BED47AEA89}"/>
            </a:ext>
          </a:extLst>
        </xdr:cNvPr>
        <xdr:cNvSpPr>
          <a:spLocks noChangeShapeType="1"/>
        </xdr:cNvSpPr>
      </xdr:nvSpPr>
      <xdr:spPr bwMode="auto">
        <a:xfrm flipV="1">
          <a:off x="10326661" y="3699778"/>
          <a:ext cx="374869" cy="992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03"/>
            <a:gd name="connsiteY0" fmla="*/ 495977 h 495993"/>
            <a:gd name="connsiteX1" fmla="*/ 9703 w 9703"/>
            <a:gd name="connsiteY1" fmla="*/ 17 h 495993"/>
            <a:gd name="connsiteX0" fmla="*/ 0 w 10212"/>
            <a:gd name="connsiteY0" fmla="*/ 10000 h 10000"/>
            <a:gd name="connsiteX1" fmla="*/ 10000 w 10212"/>
            <a:gd name="connsiteY1" fmla="*/ 0 h 10000"/>
            <a:gd name="connsiteX0" fmla="*/ 0 w 10505"/>
            <a:gd name="connsiteY0" fmla="*/ 10000 h 10001"/>
            <a:gd name="connsiteX1" fmla="*/ 10000 w 10505"/>
            <a:gd name="connsiteY1" fmla="*/ 0 h 10001"/>
            <a:gd name="connsiteX0" fmla="*/ 0 w 10533"/>
            <a:gd name="connsiteY0" fmla="*/ 10000 h 10000"/>
            <a:gd name="connsiteX1" fmla="*/ 9826 w 10533"/>
            <a:gd name="connsiteY1" fmla="*/ 7525 h 10000"/>
            <a:gd name="connsiteX2" fmla="*/ 10000 w 10533"/>
            <a:gd name="connsiteY2" fmla="*/ 0 h 10000"/>
            <a:gd name="connsiteX0" fmla="*/ 0 w 11735"/>
            <a:gd name="connsiteY0" fmla="*/ 10000 h 10000"/>
            <a:gd name="connsiteX1" fmla="*/ 9826 w 11735"/>
            <a:gd name="connsiteY1" fmla="*/ 7525 h 10000"/>
            <a:gd name="connsiteX2" fmla="*/ 10000 w 11735"/>
            <a:gd name="connsiteY2" fmla="*/ 0 h 10000"/>
            <a:gd name="connsiteX0" fmla="*/ 0 w 11520"/>
            <a:gd name="connsiteY0" fmla="*/ 10000 h 10000"/>
            <a:gd name="connsiteX1" fmla="*/ 9258 w 11520"/>
            <a:gd name="connsiteY1" fmla="*/ 8658 h 10000"/>
            <a:gd name="connsiteX2" fmla="*/ 10000 w 1152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344"/>
            <a:gd name="connsiteY0" fmla="*/ 10000 h 10000"/>
            <a:gd name="connsiteX1" fmla="*/ 8690 w 11344"/>
            <a:gd name="connsiteY1" fmla="*/ 9268 h 10000"/>
            <a:gd name="connsiteX2" fmla="*/ 10000 w 11344"/>
            <a:gd name="connsiteY2" fmla="*/ 0 h 10000"/>
            <a:gd name="connsiteX0" fmla="*/ 0 w 10500"/>
            <a:gd name="connsiteY0" fmla="*/ 9913 h 9913"/>
            <a:gd name="connsiteX1" fmla="*/ 8690 w 10500"/>
            <a:gd name="connsiteY1" fmla="*/ 9181 h 9913"/>
            <a:gd name="connsiteX2" fmla="*/ 8690 w 10500"/>
            <a:gd name="connsiteY2" fmla="*/ 0 h 9913"/>
            <a:gd name="connsiteX0" fmla="*/ 0 w 9951"/>
            <a:gd name="connsiteY0" fmla="*/ 11596 h 11596"/>
            <a:gd name="connsiteX1" fmla="*/ 8276 w 9951"/>
            <a:gd name="connsiteY1" fmla="*/ 10858 h 11596"/>
            <a:gd name="connsiteX2" fmla="*/ 8276 w 9951"/>
            <a:gd name="connsiteY2" fmla="*/ 1596 h 11596"/>
            <a:gd name="connsiteX0" fmla="*/ 0 w 9617"/>
            <a:gd name="connsiteY0" fmla="*/ 6832 h 6832"/>
            <a:gd name="connsiteX1" fmla="*/ 8317 w 9617"/>
            <a:gd name="connsiteY1" fmla="*/ 6196 h 6832"/>
            <a:gd name="connsiteX2" fmla="*/ 7523 w 9617"/>
            <a:gd name="connsiteY2" fmla="*/ 1697 h 6832"/>
            <a:gd name="connsiteX0" fmla="*/ 0 w 9696"/>
            <a:gd name="connsiteY0" fmla="*/ 9975 h 9975"/>
            <a:gd name="connsiteX1" fmla="*/ 8083 w 9696"/>
            <a:gd name="connsiteY1" fmla="*/ 9266 h 9975"/>
            <a:gd name="connsiteX2" fmla="*/ 7823 w 9696"/>
            <a:gd name="connsiteY2" fmla="*/ 2459 h 9975"/>
            <a:gd name="connsiteX0" fmla="*/ 0 w 10713"/>
            <a:gd name="connsiteY0" fmla="*/ 10315 h 10315"/>
            <a:gd name="connsiteX1" fmla="*/ 8336 w 10713"/>
            <a:gd name="connsiteY1" fmla="*/ 9604 h 10315"/>
            <a:gd name="connsiteX2" fmla="*/ 8068 w 10713"/>
            <a:gd name="connsiteY2" fmla="*/ 2780 h 10315"/>
            <a:gd name="connsiteX0" fmla="*/ 0 w 10787"/>
            <a:gd name="connsiteY0" fmla="*/ 6826 h 6826"/>
            <a:gd name="connsiteX1" fmla="*/ 8336 w 10787"/>
            <a:gd name="connsiteY1" fmla="*/ 6115 h 6826"/>
            <a:gd name="connsiteX2" fmla="*/ 8247 w 10787"/>
            <a:gd name="connsiteY2" fmla="*/ 3520 h 6826"/>
            <a:gd name="connsiteX0" fmla="*/ 0 w 9136"/>
            <a:gd name="connsiteY0" fmla="*/ 14764 h 14764"/>
            <a:gd name="connsiteX1" fmla="*/ 7728 w 9136"/>
            <a:gd name="connsiteY1" fmla="*/ 13722 h 14764"/>
            <a:gd name="connsiteX2" fmla="*/ 7645 w 9136"/>
            <a:gd name="connsiteY2" fmla="*/ 9921 h 14764"/>
            <a:gd name="connsiteX0" fmla="*/ 0 w 10042"/>
            <a:gd name="connsiteY0" fmla="*/ 6091 h 6091"/>
            <a:gd name="connsiteX1" fmla="*/ 8459 w 10042"/>
            <a:gd name="connsiteY1" fmla="*/ 5385 h 6091"/>
            <a:gd name="connsiteX2" fmla="*/ 8368 w 10042"/>
            <a:gd name="connsiteY2" fmla="*/ 2811 h 6091"/>
            <a:gd name="connsiteX0" fmla="*/ 0 w 10540"/>
            <a:gd name="connsiteY0" fmla="*/ 9742 h 9742"/>
            <a:gd name="connsiteX1" fmla="*/ 8424 w 10540"/>
            <a:gd name="connsiteY1" fmla="*/ 8583 h 9742"/>
            <a:gd name="connsiteX2" fmla="*/ 8333 w 10540"/>
            <a:gd name="connsiteY2" fmla="*/ 4357 h 9742"/>
            <a:gd name="connsiteX0" fmla="*/ 0 w 9563"/>
            <a:gd name="connsiteY0" fmla="*/ 9877 h 9877"/>
            <a:gd name="connsiteX1" fmla="*/ 7992 w 9563"/>
            <a:gd name="connsiteY1" fmla="*/ 8687 h 9877"/>
            <a:gd name="connsiteX2" fmla="*/ 7906 w 9563"/>
            <a:gd name="connsiteY2" fmla="*/ 4349 h 9877"/>
            <a:gd name="connsiteX0" fmla="*/ 0 w 10127"/>
            <a:gd name="connsiteY0" fmla="*/ 9837 h 9837"/>
            <a:gd name="connsiteX1" fmla="*/ 8357 w 10127"/>
            <a:gd name="connsiteY1" fmla="*/ 8632 h 9837"/>
            <a:gd name="connsiteX2" fmla="*/ 8267 w 10127"/>
            <a:gd name="connsiteY2" fmla="*/ 4240 h 9837"/>
            <a:gd name="connsiteX0" fmla="*/ 0 w 10152"/>
            <a:gd name="connsiteY0" fmla="*/ 9752 h 9752"/>
            <a:gd name="connsiteX1" fmla="*/ 8252 w 10152"/>
            <a:gd name="connsiteY1" fmla="*/ 8527 h 9752"/>
            <a:gd name="connsiteX2" fmla="*/ 8163 w 10152"/>
            <a:gd name="connsiteY2" fmla="*/ 4062 h 9752"/>
            <a:gd name="connsiteX0" fmla="*/ 0 w 9813"/>
            <a:gd name="connsiteY0" fmla="*/ 9326 h 9326"/>
            <a:gd name="connsiteX1" fmla="*/ 8128 w 9813"/>
            <a:gd name="connsiteY1" fmla="*/ 8070 h 9326"/>
            <a:gd name="connsiteX2" fmla="*/ 8041 w 9813"/>
            <a:gd name="connsiteY2" fmla="*/ 3491 h 9326"/>
            <a:gd name="connsiteX0" fmla="*/ 0 w 10019"/>
            <a:gd name="connsiteY0" fmla="*/ 10722 h 10722"/>
            <a:gd name="connsiteX1" fmla="*/ 8283 w 10019"/>
            <a:gd name="connsiteY1" fmla="*/ 9375 h 10722"/>
            <a:gd name="connsiteX2" fmla="*/ 8194 w 10019"/>
            <a:gd name="connsiteY2" fmla="*/ 4465 h 10722"/>
            <a:gd name="connsiteX0" fmla="*/ 0 w 9604"/>
            <a:gd name="connsiteY0" fmla="*/ 10657 h 10657"/>
            <a:gd name="connsiteX1" fmla="*/ 8283 w 9604"/>
            <a:gd name="connsiteY1" fmla="*/ 9310 h 10657"/>
            <a:gd name="connsiteX2" fmla="*/ 8194 w 9604"/>
            <a:gd name="connsiteY2" fmla="*/ 4400 h 10657"/>
            <a:gd name="connsiteX0" fmla="*/ 0 w 9821"/>
            <a:gd name="connsiteY0" fmla="*/ 7009 h 7009"/>
            <a:gd name="connsiteX1" fmla="*/ 8625 w 9821"/>
            <a:gd name="connsiteY1" fmla="*/ 5745 h 7009"/>
            <a:gd name="connsiteX2" fmla="*/ 9739 w 9821"/>
            <a:gd name="connsiteY2" fmla="*/ 214 h 7009"/>
            <a:gd name="connsiteX3" fmla="*/ 8532 w 9821"/>
            <a:gd name="connsiteY3" fmla="*/ 1138 h 7009"/>
            <a:gd name="connsiteX0" fmla="*/ 0 w 10720"/>
            <a:gd name="connsiteY0" fmla="*/ 9273 h 9273"/>
            <a:gd name="connsiteX1" fmla="*/ 8782 w 10720"/>
            <a:gd name="connsiteY1" fmla="*/ 7470 h 9273"/>
            <a:gd name="connsiteX2" fmla="*/ 10720 w 10720"/>
            <a:gd name="connsiteY2" fmla="*/ 424 h 9273"/>
            <a:gd name="connsiteX3" fmla="*/ 8688 w 10720"/>
            <a:gd name="connsiteY3" fmla="*/ 897 h 9273"/>
            <a:gd name="connsiteX0" fmla="*/ 0 w 10000"/>
            <a:gd name="connsiteY0" fmla="*/ 12828 h 12828"/>
            <a:gd name="connsiteX1" fmla="*/ 8192 w 10000"/>
            <a:gd name="connsiteY1" fmla="*/ 10884 h 12828"/>
            <a:gd name="connsiteX2" fmla="*/ 10000 w 10000"/>
            <a:gd name="connsiteY2" fmla="*/ 3285 h 12828"/>
            <a:gd name="connsiteX3" fmla="*/ 8104 w 10000"/>
            <a:gd name="connsiteY3" fmla="*/ 3795 h 12828"/>
            <a:gd name="connsiteX0" fmla="*/ 0 w 10176"/>
            <a:gd name="connsiteY0" fmla="*/ 10240 h 10240"/>
            <a:gd name="connsiteX1" fmla="*/ 8192 w 10176"/>
            <a:gd name="connsiteY1" fmla="*/ 8296 h 10240"/>
            <a:gd name="connsiteX2" fmla="*/ 10176 w 10176"/>
            <a:gd name="connsiteY2" fmla="*/ 4650 h 10240"/>
            <a:gd name="connsiteX3" fmla="*/ 8104 w 10176"/>
            <a:gd name="connsiteY3" fmla="*/ 1207 h 10240"/>
            <a:gd name="connsiteX0" fmla="*/ 0 w 10180"/>
            <a:gd name="connsiteY0" fmla="*/ 16347 h 16347"/>
            <a:gd name="connsiteX1" fmla="*/ 8192 w 10180"/>
            <a:gd name="connsiteY1" fmla="*/ 14403 h 16347"/>
            <a:gd name="connsiteX2" fmla="*/ 10176 w 10180"/>
            <a:gd name="connsiteY2" fmla="*/ 10757 h 16347"/>
            <a:gd name="connsiteX3" fmla="*/ 8104 w 10180"/>
            <a:gd name="connsiteY3" fmla="*/ 7314 h 16347"/>
            <a:gd name="connsiteX0" fmla="*/ 0 w 10268"/>
            <a:gd name="connsiteY0" fmla="*/ 20326 h 20326"/>
            <a:gd name="connsiteX1" fmla="*/ 8192 w 10268"/>
            <a:gd name="connsiteY1" fmla="*/ 18382 h 20326"/>
            <a:gd name="connsiteX2" fmla="*/ 10264 w 10268"/>
            <a:gd name="connsiteY2" fmla="*/ 9263 h 20326"/>
            <a:gd name="connsiteX3" fmla="*/ 8104 w 10268"/>
            <a:gd name="connsiteY3" fmla="*/ 11293 h 20326"/>
            <a:gd name="connsiteX0" fmla="*/ 0 w 10620"/>
            <a:gd name="connsiteY0" fmla="*/ 14548 h 14548"/>
            <a:gd name="connsiteX1" fmla="*/ 8192 w 10620"/>
            <a:gd name="connsiteY1" fmla="*/ 12604 h 14548"/>
            <a:gd name="connsiteX2" fmla="*/ 10616 w 10620"/>
            <a:gd name="connsiteY2" fmla="*/ 11695 h 14548"/>
            <a:gd name="connsiteX3" fmla="*/ 8104 w 10620"/>
            <a:gd name="connsiteY3" fmla="*/ 5515 h 14548"/>
            <a:gd name="connsiteX0" fmla="*/ 0 w 10950"/>
            <a:gd name="connsiteY0" fmla="*/ 12425 h 12425"/>
            <a:gd name="connsiteX1" fmla="*/ 8192 w 10950"/>
            <a:gd name="connsiteY1" fmla="*/ 10481 h 12425"/>
            <a:gd name="connsiteX2" fmla="*/ 10616 w 10950"/>
            <a:gd name="connsiteY2" fmla="*/ 9572 h 12425"/>
            <a:gd name="connsiteX3" fmla="*/ 10660 w 10950"/>
            <a:gd name="connsiteY3" fmla="*/ 145 h 12425"/>
            <a:gd name="connsiteX4" fmla="*/ 8104 w 10950"/>
            <a:gd name="connsiteY4" fmla="*/ 3392 h 12425"/>
            <a:gd name="connsiteX0" fmla="*/ 0 w 10660"/>
            <a:gd name="connsiteY0" fmla="*/ 12425 h 12425"/>
            <a:gd name="connsiteX1" fmla="*/ 8192 w 10660"/>
            <a:gd name="connsiteY1" fmla="*/ 10481 h 12425"/>
            <a:gd name="connsiteX2" fmla="*/ 10660 w 10660"/>
            <a:gd name="connsiteY2" fmla="*/ 145 h 12425"/>
            <a:gd name="connsiteX3" fmla="*/ 8104 w 10660"/>
            <a:gd name="connsiteY3" fmla="*/ 3392 h 12425"/>
            <a:gd name="connsiteX0" fmla="*/ 0 w 10660"/>
            <a:gd name="connsiteY0" fmla="*/ 15596 h 15596"/>
            <a:gd name="connsiteX1" fmla="*/ 8192 w 10660"/>
            <a:gd name="connsiteY1" fmla="*/ 13652 h 15596"/>
            <a:gd name="connsiteX2" fmla="*/ 10660 w 10660"/>
            <a:gd name="connsiteY2" fmla="*/ 3316 h 15596"/>
            <a:gd name="connsiteX3" fmla="*/ 8104 w 10660"/>
            <a:gd name="connsiteY3" fmla="*/ 6563 h 15596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0732"/>
            <a:gd name="connsiteY0" fmla="*/ 18636 h 18636"/>
            <a:gd name="connsiteX1" fmla="*/ 8192 w 10732"/>
            <a:gd name="connsiteY1" fmla="*/ 16692 h 18636"/>
            <a:gd name="connsiteX2" fmla="*/ 10660 w 10732"/>
            <a:gd name="connsiteY2" fmla="*/ 6356 h 18636"/>
            <a:gd name="connsiteX3" fmla="*/ 8104 w 10732"/>
            <a:gd name="connsiteY3" fmla="*/ 9603 h 18636"/>
            <a:gd name="connsiteX0" fmla="*/ 0 w 10402"/>
            <a:gd name="connsiteY0" fmla="*/ 17439 h 17439"/>
            <a:gd name="connsiteX1" fmla="*/ 8192 w 10402"/>
            <a:gd name="connsiteY1" fmla="*/ 15495 h 17439"/>
            <a:gd name="connsiteX2" fmla="*/ 10308 w 10402"/>
            <a:gd name="connsiteY2" fmla="*/ 6680 h 17439"/>
            <a:gd name="connsiteX3" fmla="*/ 8104 w 10402"/>
            <a:gd name="connsiteY3" fmla="*/ 8406 h 17439"/>
            <a:gd name="connsiteX0" fmla="*/ 0 w 10402"/>
            <a:gd name="connsiteY0" fmla="*/ 19802 h 19802"/>
            <a:gd name="connsiteX1" fmla="*/ 8192 w 10402"/>
            <a:gd name="connsiteY1" fmla="*/ 17858 h 19802"/>
            <a:gd name="connsiteX2" fmla="*/ 10308 w 10402"/>
            <a:gd name="connsiteY2" fmla="*/ 9043 h 19802"/>
            <a:gd name="connsiteX3" fmla="*/ 8104 w 10402"/>
            <a:gd name="connsiteY3" fmla="*/ 10769 h 19802"/>
            <a:gd name="connsiteX0" fmla="*/ 0 w 10402"/>
            <a:gd name="connsiteY0" fmla="*/ 20073 h 20073"/>
            <a:gd name="connsiteX1" fmla="*/ 8192 w 10402"/>
            <a:gd name="connsiteY1" fmla="*/ 18129 h 20073"/>
            <a:gd name="connsiteX2" fmla="*/ 10308 w 10402"/>
            <a:gd name="connsiteY2" fmla="*/ 9314 h 20073"/>
            <a:gd name="connsiteX3" fmla="*/ 8104 w 10402"/>
            <a:gd name="connsiteY3" fmla="*/ 11040 h 20073"/>
            <a:gd name="connsiteX0" fmla="*/ 0 w 10483"/>
            <a:gd name="connsiteY0" fmla="*/ 20853 h 20853"/>
            <a:gd name="connsiteX1" fmla="*/ 8192 w 10483"/>
            <a:gd name="connsiteY1" fmla="*/ 18909 h 20853"/>
            <a:gd name="connsiteX2" fmla="*/ 10396 w 10483"/>
            <a:gd name="connsiteY2" fmla="*/ 8878 h 20853"/>
            <a:gd name="connsiteX3" fmla="*/ 8104 w 10483"/>
            <a:gd name="connsiteY3" fmla="*/ 11820 h 20853"/>
            <a:gd name="connsiteX0" fmla="*/ 0 w 10469"/>
            <a:gd name="connsiteY0" fmla="*/ 20853 h 20853"/>
            <a:gd name="connsiteX1" fmla="*/ 8192 w 10469"/>
            <a:gd name="connsiteY1" fmla="*/ 18909 h 20853"/>
            <a:gd name="connsiteX2" fmla="*/ 10396 w 10469"/>
            <a:gd name="connsiteY2" fmla="*/ 8878 h 20853"/>
            <a:gd name="connsiteX3" fmla="*/ 8104 w 10469"/>
            <a:gd name="connsiteY3" fmla="*/ 11820 h 20853"/>
            <a:gd name="connsiteX0" fmla="*/ 0 w 10417"/>
            <a:gd name="connsiteY0" fmla="*/ 20853 h 20853"/>
            <a:gd name="connsiteX1" fmla="*/ 8192 w 10417"/>
            <a:gd name="connsiteY1" fmla="*/ 18909 h 20853"/>
            <a:gd name="connsiteX2" fmla="*/ 10396 w 10417"/>
            <a:gd name="connsiteY2" fmla="*/ 8878 h 20853"/>
            <a:gd name="connsiteX3" fmla="*/ 8104 w 10417"/>
            <a:gd name="connsiteY3" fmla="*/ 11820 h 20853"/>
            <a:gd name="connsiteX0" fmla="*/ 0 w 10417"/>
            <a:gd name="connsiteY0" fmla="*/ 21760 h 21760"/>
            <a:gd name="connsiteX1" fmla="*/ 8192 w 10417"/>
            <a:gd name="connsiteY1" fmla="*/ 19816 h 21760"/>
            <a:gd name="connsiteX2" fmla="*/ 10396 w 10417"/>
            <a:gd name="connsiteY2" fmla="*/ 9785 h 21760"/>
            <a:gd name="connsiteX3" fmla="*/ 8104 w 10417"/>
            <a:gd name="connsiteY3" fmla="*/ 12727 h 21760"/>
            <a:gd name="connsiteX0" fmla="*/ 0 w 10417"/>
            <a:gd name="connsiteY0" fmla="*/ 21194 h 21194"/>
            <a:gd name="connsiteX1" fmla="*/ 8192 w 10417"/>
            <a:gd name="connsiteY1" fmla="*/ 19250 h 21194"/>
            <a:gd name="connsiteX2" fmla="*/ 10396 w 10417"/>
            <a:gd name="connsiteY2" fmla="*/ 9219 h 21194"/>
            <a:gd name="connsiteX3" fmla="*/ 8236 w 10417"/>
            <a:gd name="connsiteY3" fmla="*/ 13681 h 21194"/>
            <a:gd name="connsiteX0" fmla="*/ 0 w 10483"/>
            <a:gd name="connsiteY0" fmla="*/ 21194 h 21194"/>
            <a:gd name="connsiteX1" fmla="*/ 8192 w 10483"/>
            <a:gd name="connsiteY1" fmla="*/ 19250 h 21194"/>
            <a:gd name="connsiteX2" fmla="*/ 10396 w 10483"/>
            <a:gd name="connsiteY2" fmla="*/ 9219 h 21194"/>
            <a:gd name="connsiteX3" fmla="*/ 8236 w 10483"/>
            <a:gd name="connsiteY3" fmla="*/ 13681 h 21194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436"/>
            <a:gd name="connsiteY0" fmla="*/ 20021 h 20021"/>
            <a:gd name="connsiteX1" fmla="*/ 8192 w 10436"/>
            <a:gd name="connsiteY1" fmla="*/ 18077 h 20021"/>
            <a:gd name="connsiteX2" fmla="*/ 10396 w 10436"/>
            <a:gd name="connsiteY2" fmla="*/ 8046 h 20021"/>
            <a:gd name="connsiteX3" fmla="*/ 8236 w 10436"/>
            <a:gd name="connsiteY3" fmla="*/ 12508 h 20021"/>
            <a:gd name="connsiteX0" fmla="*/ 0 w 10398"/>
            <a:gd name="connsiteY0" fmla="*/ 20021 h 20021"/>
            <a:gd name="connsiteX1" fmla="*/ 8192 w 10398"/>
            <a:gd name="connsiteY1" fmla="*/ 18077 h 20021"/>
            <a:gd name="connsiteX2" fmla="*/ 10396 w 10398"/>
            <a:gd name="connsiteY2" fmla="*/ 8046 h 20021"/>
            <a:gd name="connsiteX3" fmla="*/ 8236 w 10398"/>
            <a:gd name="connsiteY3" fmla="*/ 12508 h 20021"/>
            <a:gd name="connsiteX0" fmla="*/ 0 w 10396"/>
            <a:gd name="connsiteY0" fmla="*/ 20021 h 20021"/>
            <a:gd name="connsiteX1" fmla="*/ 8192 w 10396"/>
            <a:gd name="connsiteY1" fmla="*/ 18077 h 20021"/>
            <a:gd name="connsiteX2" fmla="*/ 10396 w 10396"/>
            <a:gd name="connsiteY2" fmla="*/ 8046 h 20021"/>
            <a:gd name="connsiteX3" fmla="*/ 8236 w 10396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679"/>
            <a:gd name="connsiteY0" fmla="*/ 20021 h 20021"/>
            <a:gd name="connsiteX1" fmla="*/ 9690 w 10679"/>
            <a:gd name="connsiteY1" fmla="*/ 17773 h 20021"/>
            <a:gd name="connsiteX2" fmla="*/ 10396 w 10679"/>
            <a:gd name="connsiteY2" fmla="*/ 8046 h 20021"/>
            <a:gd name="connsiteX3" fmla="*/ 8236 w 10679"/>
            <a:gd name="connsiteY3" fmla="*/ 12508 h 20021"/>
            <a:gd name="connsiteX0" fmla="*/ 0 w 10489"/>
            <a:gd name="connsiteY0" fmla="*/ 20021 h 20021"/>
            <a:gd name="connsiteX1" fmla="*/ 8721 w 10489"/>
            <a:gd name="connsiteY1" fmla="*/ 17773 h 20021"/>
            <a:gd name="connsiteX2" fmla="*/ 10396 w 10489"/>
            <a:gd name="connsiteY2" fmla="*/ 8046 h 20021"/>
            <a:gd name="connsiteX3" fmla="*/ 8236 w 10489"/>
            <a:gd name="connsiteY3" fmla="*/ 12508 h 20021"/>
            <a:gd name="connsiteX0" fmla="*/ 0 w 10401"/>
            <a:gd name="connsiteY0" fmla="*/ 20021 h 20021"/>
            <a:gd name="connsiteX1" fmla="*/ 8721 w 10401"/>
            <a:gd name="connsiteY1" fmla="*/ 17773 h 20021"/>
            <a:gd name="connsiteX2" fmla="*/ 10396 w 10401"/>
            <a:gd name="connsiteY2" fmla="*/ 8046 h 20021"/>
            <a:gd name="connsiteX3" fmla="*/ 8236 w 10401"/>
            <a:gd name="connsiteY3" fmla="*/ 12508 h 20021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9007"/>
            <a:gd name="connsiteX1" fmla="*/ 8721 w 10401"/>
            <a:gd name="connsiteY1" fmla="*/ 16744 h 19007"/>
            <a:gd name="connsiteX2" fmla="*/ 10396 w 10401"/>
            <a:gd name="connsiteY2" fmla="*/ 7017 h 19007"/>
            <a:gd name="connsiteX3" fmla="*/ 8236 w 10401"/>
            <a:gd name="connsiteY3" fmla="*/ 11479 h 1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01" h="19007">
              <a:moveTo>
                <a:pt x="0" y="18992"/>
              </a:moveTo>
              <a:cubicBezTo>
                <a:pt x="1630" y="19174"/>
                <a:pt x="6244" y="17727"/>
                <a:pt x="8721" y="16744"/>
              </a:cubicBezTo>
              <a:cubicBezTo>
                <a:pt x="10014" y="16217"/>
                <a:pt x="10455" y="13365"/>
                <a:pt x="10396" y="7017"/>
              </a:cubicBezTo>
              <a:cubicBezTo>
                <a:pt x="10065" y="-4047"/>
                <a:pt x="7869" y="-1630"/>
                <a:pt x="8236" y="11479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200022</xdr:colOff>
      <xdr:row>13</xdr:row>
      <xdr:rowOff>34936</xdr:rowOff>
    </xdr:from>
    <xdr:ext cx="109539" cy="284164"/>
    <xdr:sp macro="" textlink="">
      <xdr:nvSpPr>
        <xdr:cNvPr id="1376" name="Text Box 1090">
          <a:extLst>
            <a:ext uri="{FF2B5EF4-FFF2-40B4-BE49-F238E27FC236}">
              <a16:creationId xmlns:a16="http://schemas.microsoft.com/office/drawing/2014/main" id="{492CD25B-223C-4C38-90A7-E38357F121BE}"/>
            </a:ext>
          </a:extLst>
        </xdr:cNvPr>
        <xdr:cNvSpPr txBox="1">
          <a:spLocks noChangeArrowheads="1"/>
        </xdr:cNvSpPr>
      </xdr:nvSpPr>
      <xdr:spPr bwMode="auto">
        <a:xfrm>
          <a:off x="10925172" y="2263786"/>
          <a:ext cx="109539" cy="2841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twoCellAnchor>
    <xdr:from>
      <xdr:col>15</xdr:col>
      <xdr:colOff>652454</xdr:colOff>
      <xdr:row>12</xdr:row>
      <xdr:rowOff>169873</xdr:rowOff>
    </xdr:from>
    <xdr:to>
      <xdr:col>16</xdr:col>
      <xdr:colOff>652454</xdr:colOff>
      <xdr:row>12</xdr:row>
      <xdr:rowOff>169873</xdr:rowOff>
    </xdr:to>
    <xdr:sp macro="" textlink="">
      <xdr:nvSpPr>
        <xdr:cNvPr id="1377" name="Line 1091">
          <a:extLst>
            <a:ext uri="{FF2B5EF4-FFF2-40B4-BE49-F238E27FC236}">
              <a16:creationId xmlns:a16="http://schemas.microsoft.com/office/drawing/2014/main" id="{47B3005C-739D-46C7-9E9C-EF552CCB8D11}"/>
            </a:ext>
          </a:extLst>
        </xdr:cNvPr>
        <xdr:cNvSpPr>
          <a:spLocks noChangeShapeType="1"/>
        </xdr:cNvSpPr>
      </xdr:nvSpPr>
      <xdr:spPr bwMode="auto">
        <a:xfrm flipH="1" flipV="1">
          <a:off x="10672754" y="2227273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127009</xdr:colOff>
      <xdr:row>12</xdr:row>
      <xdr:rowOff>134932</xdr:rowOff>
    </xdr:from>
    <xdr:to>
      <xdr:col>16</xdr:col>
      <xdr:colOff>219084</xdr:colOff>
      <xdr:row>13</xdr:row>
      <xdr:rowOff>46032</xdr:rowOff>
    </xdr:to>
    <xdr:sp macro="" textlink="">
      <xdr:nvSpPr>
        <xdr:cNvPr id="1378" name="Oval 1295">
          <a:extLst>
            <a:ext uri="{FF2B5EF4-FFF2-40B4-BE49-F238E27FC236}">
              <a16:creationId xmlns:a16="http://schemas.microsoft.com/office/drawing/2014/main" id="{54194DB0-3765-4A37-8030-89168DB2F977}"/>
            </a:ext>
          </a:extLst>
        </xdr:cNvPr>
        <xdr:cNvSpPr>
          <a:spLocks noChangeArrowheads="1"/>
        </xdr:cNvSpPr>
      </xdr:nvSpPr>
      <xdr:spPr bwMode="auto">
        <a:xfrm>
          <a:off x="10852159" y="2192332"/>
          <a:ext cx="92075" cy="82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15</xdr:col>
      <xdr:colOff>239708</xdr:colOff>
      <xdr:row>13</xdr:row>
      <xdr:rowOff>15862</xdr:rowOff>
    </xdr:from>
    <xdr:ext cx="608013" cy="100013"/>
    <xdr:sp macro="" textlink="">
      <xdr:nvSpPr>
        <xdr:cNvPr id="1379" name="Text Box 1090">
          <a:extLst>
            <a:ext uri="{FF2B5EF4-FFF2-40B4-BE49-F238E27FC236}">
              <a16:creationId xmlns:a16="http://schemas.microsoft.com/office/drawing/2014/main" id="{7F011D9D-F028-40F2-BAB3-C75F3098BB3F}"/>
            </a:ext>
          </a:extLst>
        </xdr:cNvPr>
        <xdr:cNvSpPr txBox="1">
          <a:spLocks noChangeArrowheads="1"/>
        </xdr:cNvSpPr>
      </xdr:nvSpPr>
      <xdr:spPr bwMode="auto">
        <a:xfrm>
          <a:off x="10260008" y="2244712"/>
          <a:ext cx="608013" cy="1000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串本町役場前</a:t>
          </a:r>
        </a:p>
      </xdr:txBody>
    </xdr:sp>
    <xdr:clientData/>
  </xdr:oneCellAnchor>
  <xdr:twoCellAnchor>
    <xdr:from>
      <xdr:col>13</xdr:col>
      <xdr:colOff>281212</xdr:colOff>
      <xdr:row>59</xdr:row>
      <xdr:rowOff>90713</xdr:rowOff>
    </xdr:from>
    <xdr:to>
      <xdr:col>13</xdr:col>
      <xdr:colOff>428785</xdr:colOff>
      <xdr:row>60</xdr:row>
      <xdr:rowOff>61817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C988E324-8DA7-415A-8975-D9342B98D38E}"/>
            </a:ext>
          </a:extLst>
        </xdr:cNvPr>
        <xdr:cNvSpPr/>
      </xdr:nvSpPr>
      <xdr:spPr bwMode="auto">
        <a:xfrm>
          <a:off x="8891812" y="10206263"/>
          <a:ext cx="147573" cy="142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48</xdr:row>
      <xdr:rowOff>161925</xdr:rowOff>
    </xdr:from>
    <xdr:to>
      <xdr:col>17</xdr:col>
      <xdr:colOff>28573</xdr:colOff>
      <xdr:row>50</xdr:row>
      <xdr:rowOff>28574</xdr:rowOff>
    </xdr:to>
    <xdr:sp macro="" textlink="">
      <xdr:nvSpPr>
        <xdr:cNvPr id="1381" name="Text Box 1058">
          <a:extLst>
            <a:ext uri="{FF2B5EF4-FFF2-40B4-BE49-F238E27FC236}">
              <a16:creationId xmlns:a16="http://schemas.microsoft.com/office/drawing/2014/main" id="{E317BDC4-E864-4337-B4FD-92C1D10B5807}"/>
            </a:ext>
          </a:extLst>
        </xdr:cNvPr>
        <xdr:cNvSpPr txBox="1">
          <a:spLocks noChangeArrowheads="1"/>
        </xdr:cNvSpPr>
      </xdr:nvSpPr>
      <xdr:spPr bwMode="auto">
        <a:xfrm>
          <a:off x="11430000" y="8391525"/>
          <a:ext cx="28573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533400</xdr:colOff>
      <xdr:row>49</xdr:row>
      <xdr:rowOff>59141</xdr:rowOff>
    </xdr:from>
    <xdr:to>
      <xdr:col>16</xdr:col>
      <xdr:colOff>230343</xdr:colOff>
      <xdr:row>53</xdr:row>
      <xdr:rowOff>66674</xdr:rowOff>
    </xdr:to>
    <xdr:sp macro="" textlink="">
      <xdr:nvSpPr>
        <xdr:cNvPr id="1382" name="Line 1271">
          <a:extLst>
            <a:ext uri="{FF2B5EF4-FFF2-40B4-BE49-F238E27FC236}">
              <a16:creationId xmlns:a16="http://schemas.microsoft.com/office/drawing/2014/main" id="{191CAE8B-BEDB-4321-BAE4-C7E325AF81BE}"/>
            </a:ext>
          </a:extLst>
        </xdr:cNvPr>
        <xdr:cNvSpPr>
          <a:spLocks noChangeShapeType="1"/>
        </xdr:cNvSpPr>
      </xdr:nvSpPr>
      <xdr:spPr bwMode="auto">
        <a:xfrm flipV="1">
          <a:off x="10553700" y="8460191"/>
          <a:ext cx="401793" cy="693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479363</xdr:colOff>
      <xdr:row>51</xdr:row>
      <xdr:rowOff>6569</xdr:rowOff>
    </xdr:from>
    <xdr:to>
      <xdr:col>16</xdr:col>
      <xdr:colOff>393614</xdr:colOff>
      <xdr:row>56</xdr:row>
      <xdr:rowOff>139410</xdr:rowOff>
    </xdr:to>
    <xdr:sp macro="" textlink="">
      <xdr:nvSpPr>
        <xdr:cNvPr id="1383" name="Freeform 1269">
          <a:extLst>
            <a:ext uri="{FF2B5EF4-FFF2-40B4-BE49-F238E27FC236}">
              <a16:creationId xmlns:a16="http://schemas.microsoft.com/office/drawing/2014/main" id="{2D02EBB2-8738-4BF5-ADBD-7AA3EFF1D426}"/>
            </a:ext>
          </a:extLst>
        </xdr:cNvPr>
        <xdr:cNvSpPr>
          <a:spLocks/>
        </xdr:cNvSpPr>
      </xdr:nvSpPr>
      <xdr:spPr bwMode="auto">
        <a:xfrm>
          <a:off x="10499663" y="8750519"/>
          <a:ext cx="619101" cy="99009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54</xdr:row>
      <xdr:rowOff>9525</xdr:rowOff>
    </xdr:from>
    <xdr:to>
      <xdr:col>15</xdr:col>
      <xdr:colOff>485775</xdr:colOff>
      <xdr:row>55</xdr:row>
      <xdr:rowOff>123825</xdr:rowOff>
    </xdr:to>
    <xdr:sp macro="" textlink="">
      <xdr:nvSpPr>
        <xdr:cNvPr id="1384" name="Line 1270">
          <a:extLst>
            <a:ext uri="{FF2B5EF4-FFF2-40B4-BE49-F238E27FC236}">
              <a16:creationId xmlns:a16="http://schemas.microsoft.com/office/drawing/2014/main" id="{E5FE4BB7-7AE8-4A7A-B110-EC0208DF5BB8}"/>
            </a:ext>
          </a:extLst>
        </xdr:cNvPr>
        <xdr:cNvSpPr>
          <a:spLocks noChangeShapeType="1"/>
        </xdr:cNvSpPr>
      </xdr:nvSpPr>
      <xdr:spPr bwMode="auto">
        <a:xfrm flipV="1">
          <a:off x="101917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53</xdr:row>
      <xdr:rowOff>66675</xdr:rowOff>
    </xdr:from>
    <xdr:to>
      <xdr:col>15</xdr:col>
      <xdr:colOff>581025</xdr:colOff>
      <xdr:row>54</xdr:row>
      <xdr:rowOff>76200</xdr:rowOff>
    </xdr:to>
    <xdr:sp macro="" textlink="">
      <xdr:nvSpPr>
        <xdr:cNvPr id="1385" name="Oval 1272">
          <a:extLst>
            <a:ext uri="{FF2B5EF4-FFF2-40B4-BE49-F238E27FC236}">
              <a16:creationId xmlns:a16="http://schemas.microsoft.com/office/drawing/2014/main" id="{33DDDDA3-EDC0-416E-BC74-54EB87F13AB6}"/>
            </a:ext>
          </a:extLst>
        </xdr:cNvPr>
        <xdr:cNvSpPr>
          <a:spLocks noChangeArrowheads="1"/>
        </xdr:cNvSpPr>
      </xdr:nvSpPr>
      <xdr:spPr bwMode="auto">
        <a:xfrm>
          <a:off x="104203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568949</xdr:colOff>
      <xdr:row>54</xdr:row>
      <xdr:rowOff>3111</xdr:rowOff>
    </xdr:from>
    <xdr:ext cx="321296" cy="124509"/>
    <xdr:sp macro="" textlink="">
      <xdr:nvSpPr>
        <xdr:cNvPr id="1386" name="Text Box 1277">
          <a:extLst>
            <a:ext uri="{FF2B5EF4-FFF2-40B4-BE49-F238E27FC236}">
              <a16:creationId xmlns:a16="http://schemas.microsoft.com/office/drawing/2014/main" id="{AC0D3212-4B60-4FD9-8E69-6026DF407D00}"/>
            </a:ext>
          </a:extLst>
        </xdr:cNvPr>
        <xdr:cNvSpPr txBox="1">
          <a:spLocks noChangeArrowheads="1"/>
        </xdr:cNvSpPr>
      </xdr:nvSpPr>
      <xdr:spPr bwMode="auto">
        <a:xfrm>
          <a:off x="10589249" y="9261411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54</xdr:row>
      <xdr:rowOff>38100</xdr:rowOff>
    </xdr:from>
    <xdr:to>
      <xdr:col>15</xdr:col>
      <xdr:colOff>447675</xdr:colOff>
      <xdr:row>56</xdr:row>
      <xdr:rowOff>161925</xdr:rowOff>
    </xdr:to>
    <xdr:sp macro="" textlink="">
      <xdr:nvSpPr>
        <xdr:cNvPr id="1387" name="Line 1317">
          <a:extLst>
            <a:ext uri="{FF2B5EF4-FFF2-40B4-BE49-F238E27FC236}">
              <a16:creationId xmlns:a16="http://schemas.microsoft.com/office/drawing/2014/main" id="{32D0E2B5-D2FD-45A3-9AAA-1DDF90595C95}"/>
            </a:ext>
          </a:extLst>
        </xdr:cNvPr>
        <xdr:cNvSpPr>
          <a:spLocks noChangeShapeType="1"/>
        </xdr:cNvSpPr>
      </xdr:nvSpPr>
      <xdr:spPr bwMode="auto">
        <a:xfrm flipH="1" flipV="1">
          <a:off x="10458450" y="92964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52</xdr:row>
      <xdr:rowOff>114300</xdr:rowOff>
    </xdr:from>
    <xdr:to>
      <xdr:col>16</xdr:col>
      <xdr:colOff>419100</xdr:colOff>
      <xdr:row>53</xdr:row>
      <xdr:rowOff>28575</xdr:rowOff>
    </xdr:to>
    <xdr:sp macro="" textlink="">
      <xdr:nvSpPr>
        <xdr:cNvPr id="1388" name="Line 1320">
          <a:extLst>
            <a:ext uri="{FF2B5EF4-FFF2-40B4-BE49-F238E27FC236}">
              <a16:creationId xmlns:a16="http://schemas.microsoft.com/office/drawing/2014/main" id="{B8812B53-B9C2-46A0-AEFD-E2F0B77B4B9F}"/>
            </a:ext>
          </a:extLst>
        </xdr:cNvPr>
        <xdr:cNvSpPr>
          <a:spLocks noChangeShapeType="1"/>
        </xdr:cNvSpPr>
      </xdr:nvSpPr>
      <xdr:spPr bwMode="auto">
        <a:xfrm flipV="1">
          <a:off x="10725150" y="90297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52</xdr:row>
      <xdr:rowOff>38100</xdr:rowOff>
    </xdr:from>
    <xdr:to>
      <xdr:col>15</xdr:col>
      <xdr:colOff>714375</xdr:colOff>
      <xdr:row>53</xdr:row>
      <xdr:rowOff>47625</xdr:rowOff>
    </xdr:to>
    <xdr:sp macro="" textlink="">
      <xdr:nvSpPr>
        <xdr:cNvPr id="1389" name="Freeform 1322">
          <a:extLst>
            <a:ext uri="{FF2B5EF4-FFF2-40B4-BE49-F238E27FC236}">
              <a16:creationId xmlns:a16="http://schemas.microsoft.com/office/drawing/2014/main" id="{22CCF14F-399C-4F8A-A700-E987D41900EB}"/>
            </a:ext>
          </a:extLst>
        </xdr:cNvPr>
        <xdr:cNvSpPr>
          <a:spLocks/>
        </xdr:cNvSpPr>
      </xdr:nvSpPr>
      <xdr:spPr bwMode="auto">
        <a:xfrm>
          <a:off x="10487025" y="895350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52</xdr:row>
      <xdr:rowOff>66675</xdr:rowOff>
    </xdr:from>
    <xdr:to>
      <xdr:col>15</xdr:col>
      <xdr:colOff>676275</xdr:colOff>
      <xdr:row>53</xdr:row>
      <xdr:rowOff>19050</xdr:rowOff>
    </xdr:to>
    <xdr:sp macro="" textlink="">
      <xdr:nvSpPr>
        <xdr:cNvPr id="1390" name="Freeform 1324">
          <a:extLst>
            <a:ext uri="{FF2B5EF4-FFF2-40B4-BE49-F238E27FC236}">
              <a16:creationId xmlns:a16="http://schemas.microsoft.com/office/drawing/2014/main" id="{4242210A-AB1F-46DB-AE52-7075225E3F40}"/>
            </a:ext>
          </a:extLst>
        </xdr:cNvPr>
        <xdr:cNvSpPr>
          <a:spLocks/>
        </xdr:cNvSpPr>
      </xdr:nvSpPr>
      <xdr:spPr bwMode="auto">
        <a:xfrm>
          <a:off x="10525125" y="89820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114523</xdr:colOff>
      <xdr:row>52</xdr:row>
      <xdr:rowOff>131909</xdr:rowOff>
    </xdr:from>
    <xdr:to>
      <xdr:col>16</xdr:col>
      <xdr:colOff>336175</xdr:colOff>
      <xdr:row>53</xdr:row>
      <xdr:rowOff>99607</xdr:rowOff>
    </xdr:to>
    <xdr:sp macro="" textlink="">
      <xdr:nvSpPr>
        <xdr:cNvPr id="1391" name="Text Box 1285">
          <a:extLst>
            <a:ext uri="{FF2B5EF4-FFF2-40B4-BE49-F238E27FC236}">
              <a16:creationId xmlns:a16="http://schemas.microsoft.com/office/drawing/2014/main" id="{1F0D9BA2-F654-456B-83E1-F5D1B50DFCE2}"/>
            </a:ext>
          </a:extLst>
        </xdr:cNvPr>
        <xdr:cNvSpPr txBox="1">
          <a:spLocks noChangeArrowheads="1"/>
        </xdr:cNvSpPr>
      </xdr:nvSpPr>
      <xdr:spPr bwMode="auto">
        <a:xfrm>
          <a:off x="10839673" y="9047309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15</xdr:col>
      <xdr:colOff>288210</xdr:colOff>
      <xdr:row>55</xdr:row>
      <xdr:rowOff>98897</xdr:rowOff>
    </xdr:from>
    <xdr:to>
      <xdr:col>15</xdr:col>
      <xdr:colOff>488699</xdr:colOff>
      <xdr:row>56</xdr:row>
      <xdr:rowOff>84045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BD1F35F1-62D8-4D90-9412-DE1CBCA8EA8C}"/>
            </a:ext>
          </a:extLst>
        </xdr:cNvPr>
        <xdr:cNvSpPr/>
      </xdr:nvSpPr>
      <xdr:spPr bwMode="auto">
        <a:xfrm>
          <a:off x="10308510" y="9528647"/>
          <a:ext cx="200489" cy="15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393" name="Freeform 529">
          <a:extLst>
            <a:ext uri="{FF2B5EF4-FFF2-40B4-BE49-F238E27FC236}">
              <a16:creationId xmlns:a16="http://schemas.microsoft.com/office/drawing/2014/main" id="{D17978DC-6232-4CB7-9649-3FA756ACC27D}"/>
            </a:ext>
          </a:extLst>
        </xdr:cNvPr>
        <xdr:cNvSpPr>
          <a:spLocks/>
        </xdr:cNvSpPr>
      </xdr:nvSpPr>
      <xdr:spPr bwMode="auto">
        <a:xfrm>
          <a:off x="109632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394" name="Freeform 530">
          <a:extLst>
            <a:ext uri="{FF2B5EF4-FFF2-40B4-BE49-F238E27FC236}">
              <a16:creationId xmlns:a16="http://schemas.microsoft.com/office/drawing/2014/main" id="{44C6DDF3-921B-4DC7-8412-A72CC57EF8E6}"/>
            </a:ext>
          </a:extLst>
        </xdr:cNvPr>
        <xdr:cNvSpPr>
          <a:spLocks/>
        </xdr:cNvSpPr>
      </xdr:nvSpPr>
      <xdr:spPr bwMode="auto">
        <a:xfrm>
          <a:off x="109632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69850</xdr:colOff>
      <xdr:row>53</xdr:row>
      <xdr:rowOff>133350</xdr:rowOff>
    </xdr:from>
    <xdr:to>
      <xdr:col>15</xdr:col>
      <xdr:colOff>349250</xdr:colOff>
      <xdr:row>55</xdr:row>
      <xdr:rowOff>76201</xdr:rowOff>
    </xdr:to>
    <xdr:grpSp>
      <xdr:nvGrpSpPr>
        <xdr:cNvPr id="1395" name="Group 6672">
          <a:extLst>
            <a:ext uri="{FF2B5EF4-FFF2-40B4-BE49-F238E27FC236}">
              <a16:creationId xmlns:a16="http://schemas.microsoft.com/office/drawing/2014/main" id="{AC5E4A88-685E-4D1B-9823-7FFA034DE767}"/>
            </a:ext>
          </a:extLst>
        </xdr:cNvPr>
        <xdr:cNvGrpSpPr>
          <a:grpSpLocks/>
        </xdr:cNvGrpSpPr>
      </xdr:nvGrpSpPr>
      <xdr:grpSpPr bwMode="auto">
        <a:xfrm>
          <a:off x="10119783" y="9332383"/>
          <a:ext cx="279400" cy="289985"/>
          <a:chOff x="536" y="110"/>
          <a:chExt cx="46" cy="44"/>
        </a:xfrm>
      </xdr:grpSpPr>
      <xdr:pic>
        <xdr:nvPicPr>
          <xdr:cNvPr id="1396" name="Picture 6673" descr="route2">
            <a:extLst>
              <a:ext uri="{FF2B5EF4-FFF2-40B4-BE49-F238E27FC236}">
                <a16:creationId xmlns:a16="http://schemas.microsoft.com/office/drawing/2014/main" id="{5EBD5829-B25E-4E73-BE5C-0BCE417ABB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7" name="Text Box 6674">
            <a:extLst>
              <a:ext uri="{FF2B5EF4-FFF2-40B4-BE49-F238E27FC236}">
                <a16:creationId xmlns:a16="http://schemas.microsoft.com/office/drawing/2014/main" id="{8C14636B-E7E9-4A43-B24C-D9E678AA2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146050</xdr:colOff>
      <xdr:row>51</xdr:row>
      <xdr:rowOff>146050</xdr:rowOff>
    </xdr:from>
    <xdr:ext cx="412750" cy="133350"/>
    <xdr:sp macro="" textlink="">
      <xdr:nvSpPr>
        <xdr:cNvPr id="1398" name="Text Box 1325">
          <a:extLst>
            <a:ext uri="{FF2B5EF4-FFF2-40B4-BE49-F238E27FC236}">
              <a16:creationId xmlns:a16="http://schemas.microsoft.com/office/drawing/2014/main" id="{6782F31D-666A-4EAF-B72F-E3AF696A7AFA}"/>
            </a:ext>
          </a:extLst>
        </xdr:cNvPr>
        <xdr:cNvSpPr txBox="1">
          <a:spLocks noChangeArrowheads="1"/>
        </xdr:cNvSpPr>
      </xdr:nvSpPr>
      <xdr:spPr bwMode="auto">
        <a:xfrm>
          <a:off x="10166350" y="88900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542925</xdr:colOff>
      <xdr:row>52</xdr:row>
      <xdr:rowOff>9525</xdr:rowOff>
    </xdr:from>
    <xdr:to>
      <xdr:col>15</xdr:col>
      <xdr:colOff>685800</xdr:colOff>
      <xdr:row>52</xdr:row>
      <xdr:rowOff>152400</xdr:rowOff>
    </xdr:to>
    <xdr:sp macro="" textlink="">
      <xdr:nvSpPr>
        <xdr:cNvPr id="1399" name="Oval 1326">
          <a:extLst>
            <a:ext uri="{FF2B5EF4-FFF2-40B4-BE49-F238E27FC236}">
              <a16:creationId xmlns:a16="http://schemas.microsoft.com/office/drawing/2014/main" id="{85F8800D-454E-4386-9AA4-8691167E65F2}"/>
            </a:ext>
          </a:extLst>
        </xdr:cNvPr>
        <xdr:cNvSpPr>
          <a:spLocks noChangeArrowheads="1"/>
        </xdr:cNvSpPr>
      </xdr:nvSpPr>
      <xdr:spPr bwMode="auto">
        <a:xfrm>
          <a:off x="105632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102132</xdr:colOff>
      <xdr:row>50</xdr:row>
      <xdr:rowOff>158750</xdr:rowOff>
    </xdr:from>
    <xdr:ext cx="565150" cy="127000"/>
    <xdr:sp macro="" textlink="">
      <xdr:nvSpPr>
        <xdr:cNvPr id="1400" name="Text Box 1325">
          <a:extLst>
            <a:ext uri="{FF2B5EF4-FFF2-40B4-BE49-F238E27FC236}">
              <a16:creationId xmlns:a16="http://schemas.microsoft.com/office/drawing/2014/main" id="{92C253CD-CD6A-46C2-A1DF-116776358F75}"/>
            </a:ext>
          </a:extLst>
        </xdr:cNvPr>
        <xdr:cNvSpPr txBox="1">
          <a:spLocks noChangeArrowheads="1"/>
        </xdr:cNvSpPr>
      </xdr:nvSpPr>
      <xdr:spPr bwMode="auto">
        <a:xfrm>
          <a:off x="10122432" y="87312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 editAs="oneCell">
    <xdr:from>
      <xdr:col>15</xdr:col>
      <xdr:colOff>668291</xdr:colOff>
      <xdr:row>50</xdr:row>
      <xdr:rowOff>151087</xdr:rowOff>
    </xdr:from>
    <xdr:to>
      <xdr:col>16</xdr:col>
      <xdr:colOff>97925</xdr:colOff>
      <xdr:row>51</xdr:row>
      <xdr:rowOff>125464</xdr:rowOff>
    </xdr:to>
    <xdr:pic>
      <xdr:nvPicPr>
        <xdr:cNvPr id="1401" name="図 1400">
          <a:extLst>
            <a:ext uri="{FF2B5EF4-FFF2-40B4-BE49-F238E27FC236}">
              <a16:creationId xmlns:a16="http://schemas.microsoft.com/office/drawing/2014/main" id="{0C2EE7D2-9A1E-45AD-A46A-E77434CA2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688591" y="8723587"/>
          <a:ext cx="134484" cy="145827"/>
        </a:xfrm>
        <a:prstGeom prst="rect">
          <a:avLst/>
        </a:prstGeom>
      </xdr:spPr>
    </xdr:pic>
    <xdr:clientData/>
  </xdr:twoCellAnchor>
  <xdr:twoCellAnchor>
    <xdr:from>
      <xdr:col>15</xdr:col>
      <xdr:colOff>412237</xdr:colOff>
      <xdr:row>54</xdr:row>
      <xdr:rowOff>104775</xdr:rowOff>
    </xdr:from>
    <xdr:to>
      <xdr:col>15</xdr:col>
      <xdr:colOff>537700</xdr:colOff>
      <xdr:row>55</xdr:row>
      <xdr:rowOff>38407</xdr:rowOff>
    </xdr:to>
    <xdr:sp macro="" textlink="">
      <xdr:nvSpPr>
        <xdr:cNvPr id="1402" name="AutoShape 1275">
          <a:extLst>
            <a:ext uri="{FF2B5EF4-FFF2-40B4-BE49-F238E27FC236}">
              <a16:creationId xmlns:a16="http://schemas.microsoft.com/office/drawing/2014/main" id="{CE3D0114-2B2E-445A-B663-D6633935D491}"/>
            </a:ext>
          </a:extLst>
        </xdr:cNvPr>
        <xdr:cNvSpPr>
          <a:spLocks noChangeArrowheads="1"/>
        </xdr:cNvSpPr>
      </xdr:nvSpPr>
      <xdr:spPr bwMode="auto">
        <a:xfrm>
          <a:off x="10432537" y="936307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395317</xdr:colOff>
      <xdr:row>49</xdr:row>
      <xdr:rowOff>52921</xdr:rowOff>
    </xdr:from>
    <xdr:to>
      <xdr:col>15</xdr:col>
      <xdr:colOff>588309</xdr:colOff>
      <xdr:row>50</xdr:row>
      <xdr:rowOff>40467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B615480C-10FB-4BB2-912F-88B50310418C}"/>
            </a:ext>
          </a:extLst>
        </xdr:cNvPr>
        <xdr:cNvSpPr/>
      </xdr:nvSpPr>
      <xdr:spPr bwMode="auto">
        <a:xfrm>
          <a:off x="10415617" y="8453971"/>
          <a:ext cx="192992" cy="158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56028</xdr:colOff>
      <xdr:row>51</xdr:row>
      <xdr:rowOff>152526</xdr:rowOff>
    </xdr:from>
    <xdr:to>
      <xdr:col>16</xdr:col>
      <xdr:colOff>345514</xdr:colOff>
      <xdr:row>53</xdr:row>
      <xdr:rowOff>43581</xdr:rowOff>
    </xdr:to>
    <xdr:sp macro="" textlink="">
      <xdr:nvSpPr>
        <xdr:cNvPr id="1404" name="Text Box 1285">
          <a:extLst>
            <a:ext uri="{FF2B5EF4-FFF2-40B4-BE49-F238E27FC236}">
              <a16:creationId xmlns:a16="http://schemas.microsoft.com/office/drawing/2014/main" id="{C2C15F1B-C024-40A7-A7DE-1725B580C845}"/>
            </a:ext>
          </a:extLst>
        </xdr:cNvPr>
        <xdr:cNvSpPr txBox="1">
          <a:spLocks noChangeArrowheads="1"/>
        </xdr:cNvSpPr>
      </xdr:nvSpPr>
      <xdr:spPr bwMode="auto">
        <a:xfrm>
          <a:off x="10781178" y="8896476"/>
          <a:ext cx="289486" cy="23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16</xdr:col>
      <xdr:colOff>288121</xdr:colOff>
      <xdr:row>52</xdr:row>
      <xdr:rowOff>12726</xdr:rowOff>
    </xdr:from>
    <xdr:to>
      <xdr:col>16</xdr:col>
      <xdr:colOff>409519</xdr:colOff>
      <xdr:row>52</xdr:row>
      <xdr:rowOff>106109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BAE7032B-69A0-46BA-B66B-41EA04B43506}"/>
            </a:ext>
          </a:extLst>
        </xdr:cNvPr>
        <xdr:cNvSpPr/>
      </xdr:nvSpPr>
      <xdr:spPr bwMode="auto">
        <a:xfrm>
          <a:off x="11013271" y="8928126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180538</xdr:colOff>
      <xdr:row>53</xdr:row>
      <xdr:rowOff>90269</xdr:rowOff>
    </xdr:from>
    <xdr:to>
      <xdr:col>16</xdr:col>
      <xdr:colOff>301936</xdr:colOff>
      <xdr:row>54</xdr:row>
      <xdr:rowOff>12451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4C2777E0-3E5F-4D5C-8C67-E8426487F354}"/>
            </a:ext>
          </a:extLst>
        </xdr:cNvPr>
        <xdr:cNvSpPr/>
      </xdr:nvSpPr>
      <xdr:spPr bwMode="auto">
        <a:xfrm>
          <a:off x="10905688" y="9177119"/>
          <a:ext cx="121398" cy="93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154865</xdr:colOff>
      <xdr:row>51</xdr:row>
      <xdr:rowOff>66417</xdr:rowOff>
    </xdr:from>
    <xdr:to>
      <xdr:col>16</xdr:col>
      <xdr:colOff>376517</xdr:colOff>
      <xdr:row>52</xdr:row>
      <xdr:rowOff>34115</xdr:rowOff>
    </xdr:to>
    <xdr:sp macro="" textlink="">
      <xdr:nvSpPr>
        <xdr:cNvPr id="1407" name="Text Box 1285">
          <a:extLst>
            <a:ext uri="{FF2B5EF4-FFF2-40B4-BE49-F238E27FC236}">
              <a16:creationId xmlns:a16="http://schemas.microsoft.com/office/drawing/2014/main" id="{4CE1BFF6-82C2-4DBA-B2FA-686BC6AF5CBB}"/>
            </a:ext>
          </a:extLst>
        </xdr:cNvPr>
        <xdr:cNvSpPr txBox="1">
          <a:spLocks noChangeArrowheads="1"/>
        </xdr:cNvSpPr>
      </xdr:nvSpPr>
      <xdr:spPr bwMode="auto">
        <a:xfrm>
          <a:off x="10880015" y="8810367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16</xdr:col>
      <xdr:colOff>598715</xdr:colOff>
      <xdr:row>13</xdr:row>
      <xdr:rowOff>38277</xdr:rowOff>
    </xdr:from>
    <xdr:to>
      <xdr:col>17</xdr:col>
      <xdr:colOff>54428</xdr:colOff>
      <xdr:row>15</xdr:row>
      <xdr:rowOff>22680</xdr:rowOff>
    </xdr:to>
    <xdr:pic>
      <xdr:nvPicPr>
        <xdr:cNvPr id="1408" name="図 1407">
          <a:extLst>
            <a:ext uri="{FF2B5EF4-FFF2-40B4-BE49-F238E27FC236}">
              <a16:creationId xmlns:a16="http://schemas.microsoft.com/office/drawing/2014/main" id="{265B66E6-3226-4B2B-B99C-0AEE97AD9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1323865" y="2267127"/>
          <a:ext cx="160563" cy="327303"/>
        </a:xfrm>
        <a:prstGeom prst="rect">
          <a:avLst/>
        </a:prstGeom>
      </xdr:spPr>
    </xdr:pic>
    <xdr:clientData/>
  </xdr:twoCellAnchor>
  <xdr:twoCellAnchor>
    <xdr:from>
      <xdr:col>13</xdr:col>
      <xdr:colOff>40822</xdr:colOff>
      <xdr:row>21</xdr:row>
      <xdr:rowOff>139244</xdr:rowOff>
    </xdr:from>
    <xdr:to>
      <xdr:col>14</xdr:col>
      <xdr:colOff>515823</xdr:colOff>
      <xdr:row>22</xdr:row>
      <xdr:rowOff>81642</xdr:rowOff>
    </xdr:to>
    <xdr:sp macro="" textlink="">
      <xdr:nvSpPr>
        <xdr:cNvPr id="1409" name="Line 451">
          <a:extLst>
            <a:ext uri="{FF2B5EF4-FFF2-40B4-BE49-F238E27FC236}">
              <a16:creationId xmlns:a16="http://schemas.microsoft.com/office/drawing/2014/main" id="{E75E8F14-EA5E-449A-9130-93971136F77D}"/>
            </a:ext>
          </a:extLst>
        </xdr:cNvPr>
        <xdr:cNvSpPr>
          <a:spLocks noChangeShapeType="1"/>
        </xdr:cNvSpPr>
      </xdr:nvSpPr>
      <xdr:spPr bwMode="auto">
        <a:xfrm flipV="1">
          <a:off x="8651422" y="3739694"/>
          <a:ext cx="1179851" cy="113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206968</xdr:colOff>
      <xdr:row>21</xdr:row>
      <xdr:rowOff>78837</xdr:rowOff>
    </xdr:from>
    <xdr:to>
      <xdr:col>14</xdr:col>
      <xdr:colOff>349843</xdr:colOff>
      <xdr:row>22</xdr:row>
      <xdr:rowOff>53193</xdr:rowOff>
    </xdr:to>
    <xdr:sp macro="" textlink="">
      <xdr:nvSpPr>
        <xdr:cNvPr id="1410" name="Oval 455">
          <a:extLst>
            <a:ext uri="{FF2B5EF4-FFF2-40B4-BE49-F238E27FC236}">
              <a16:creationId xmlns:a16="http://schemas.microsoft.com/office/drawing/2014/main" id="{108127FD-A216-4292-9ACB-DED0D47D971A}"/>
            </a:ext>
          </a:extLst>
        </xdr:cNvPr>
        <xdr:cNvSpPr>
          <a:spLocks noChangeArrowheads="1"/>
        </xdr:cNvSpPr>
      </xdr:nvSpPr>
      <xdr:spPr bwMode="auto">
        <a:xfrm>
          <a:off x="9522418" y="3679287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99789</xdr:colOff>
      <xdr:row>21</xdr:row>
      <xdr:rowOff>45360</xdr:rowOff>
    </xdr:from>
    <xdr:ext cx="444497" cy="122463"/>
    <xdr:sp macro="" textlink="">
      <xdr:nvSpPr>
        <xdr:cNvPr id="1411" name="Text Box 19">
          <a:extLst>
            <a:ext uri="{FF2B5EF4-FFF2-40B4-BE49-F238E27FC236}">
              <a16:creationId xmlns:a16="http://schemas.microsoft.com/office/drawing/2014/main" id="{EC74793E-C43C-4395-BEEB-7B260A126938}"/>
            </a:ext>
          </a:extLst>
        </xdr:cNvPr>
        <xdr:cNvSpPr txBox="1">
          <a:spLocks noChangeArrowheads="1"/>
        </xdr:cNvSpPr>
      </xdr:nvSpPr>
      <xdr:spPr bwMode="auto">
        <a:xfrm>
          <a:off x="8710389" y="3645810"/>
          <a:ext cx="444497" cy="12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ﾔﾏﾀﾞﾃﾞﾝｷ</a:t>
          </a:r>
        </a:p>
      </xdr:txBody>
    </xdr:sp>
    <xdr:clientData/>
  </xdr:oneCellAnchor>
  <xdr:twoCellAnchor>
    <xdr:from>
      <xdr:col>5</xdr:col>
      <xdr:colOff>461529</xdr:colOff>
      <xdr:row>58</xdr:row>
      <xdr:rowOff>101150</xdr:rowOff>
    </xdr:from>
    <xdr:to>
      <xdr:col>5</xdr:col>
      <xdr:colOff>631723</xdr:colOff>
      <xdr:row>59</xdr:row>
      <xdr:rowOff>53714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1D1FA8A5-9013-473E-9720-989A437E7C06}"/>
            </a:ext>
          </a:extLst>
        </xdr:cNvPr>
        <xdr:cNvSpPr/>
      </xdr:nvSpPr>
      <xdr:spPr bwMode="auto">
        <a:xfrm>
          <a:off x="3433329" y="10045250"/>
          <a:ext cx="170194" cy="1240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82500</xdr:colOff>
      <xdr:row>60</xdr:row>
      <xdr:rowOff>124271</xdr:rowOff>
    </xdr:from>
    <xdr:to>
      <xdr:col>10</xdr:col>
      <xdr:colOff>662819</xdr:colOff>
      <xdr:row>62</xdr:row>
      <xdr:rowOff>57595</xdr:rowOff>
    </xdr:to>
    <xdr:sp macro="" textlink="">
      <xdr:nvSpPr>
        <xdr:cNvPr id="1413" name="Freeform 735">
          <a:extLst>
            <a:ext uri="{FF2B5EF4-FFF2-40B4-BE49-F238E27FC236}">
              <a16:creationId xmlns:a16="http://schemas.microsoft.com/office/drawing/2014/main" id="{DACFC323-F5AA-4CAB-AF48-AEE4300CDC2B}"/>
            </a:ext>
          </a:extLst>
        </xdr:cNvPr>
        <xdr:cNvSpPr>
          <a:spLocks/>
        </xdr:cNvSpPr>
      </xdr:nvSpPr>
      <xdr:spPr bwMode="auto">
        <a:xfrm>
          <a:off x="6578550" y="10411271"/>
          <a:ext cx="580319" cy="276224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40581</xdr:colOff>
      <xdr:row>17</xdr:row>
      <xdr:rowOff>158750</xdr:rowOff>
    </xdr:from>
    <xdr:ext cx="167821" cy="625931"/>
    <xdr:sp macro="" textlink="">
      <xdr:nvSpPr>
        <xdr:cNvPr id="1414" name="Text Box 226">
          <a:extLst>
            <a:ext uri="{FF2B5EF4-FFF2-40B4-BE49-F238E27FC236}">
              <a16:creationId xmlns:a16="http://schemas.microsoft.com/office/drawing/2014/main" id="{FC921CDF-EFB0-4BA8-932F-5AA9C210D999}"/>
            </a:ext>
          </a:extLst>
        </xdr:cNvPr>
        <xdr:cNvSpPr txBox="1">
          <a:spLocks noChangeArrowheads="1"/>
        </xdr:cNvSpPr>
      </xdr:nvSpPr>
      <xdr:spPr bwMode="auto">
        <a:xfrm>
          <a:off x="6536631" y="3073400"/>
          <a:ext cx="167821" cy="6259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0" tIns="0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17</xdr:col>
      <xdr:colOff>700263</xdr:colOff>
      <xdr:row>44</xdr:row>
      <xdr:rowOff>72163</xdr:rowOff>
    </xdr:from>
    <xdr:to>
      <xdr:col>18</xdr:col>
      <xdr:colOff>660255</xdr:colOff>
      <xdr:row>46</xdr:row>
      <xdr:rowOff>115769</xdr:rowOff>
    </xdr:to>
    <xdr:grpSp>
      <xdr:nvGrpSpPr>
        <xdr:cNvPr id="1415" name="グループ化 1414">
          <a:extLst>
            <a:ext uri="{FF2B5EF4-FFF2-40B4-BE49-F238E27FC236}">
              <a16:creationId xmlns:a16="http://schemas.microsoft.com/office/drawing/2014/main" id="{E697AA96-C816-4812-9304-57042A98276E}"/>
            </a:ext>
          </a:extLst>
        </xdr:cNvPr>
        <xdr:cNvGrpSpPr/>
      </xdr:nvGrpSpPr>
      <xdr:grpSpPr>
        <a:xfrm rot="5400000">
          <a:off x="12302239" y="7570987"/>
          <a:ext cx="390740" cy="666958"/>
          <a:chOff x="1456766" y="5311588"/>
          <a:chExt cx="156881" cy="106456"/>
        </a:xfrm>
      </xdr:grpSpPr>
      <xdr:sp macro="" textlink="">
        <xdr:nvSpPr>
          <xdr:cNvPr id="1416" name="Line 2970">
            <a:extLst>
              <a:ext uri="{FF2B5EF4-FFF2-40B4-BE49-F238E27FC236}">
                <a16:creationId xmlns:a16="http://schemas.microsoft.com/office/drawing/2014/main" id="{857E2112-68E6-4D49-947C-8E56A795F58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4336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7" name="Line 2970">
            <a:extLst>
              <a:ext uri="{FF2B5EF4-FFF2-40B4-BE49-F238E27FC236}">
                <a16:creationId xmlns:a16="http://schemas.microsoft.com/office/drawing/2014/main" id="{3F9B58F7-982E-44FD-987C-3CAA3AC6C563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690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8" name="Line 2970">
            <a:extLst>
              <a:ext uri="{FF2B5EF4-FFF2-40B4-BE49-F238E27FC236}">
                <a16:creationId xmlns:a16="http://schemas.microsoft.com/office/drawing/2014/main" id="{00835AD1-9819-4B40-8941-352B2B24D74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9" name="Line 2970">
            <a:extLst>
              <a:ext uri="{FF2B5EF4-FFF2-40B4-BE49-F238E27FC236}">
                <a16:creationId xmlns:a16="http://schemas.microsoft.com/office/drawing/2014/main" id="{7CBF7B1D-75A6-451A-B1A9-36883E550501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65768</xdr:colOff>
      <xdr:row>45</xdr:row>
      <xdr:rowOff>40822</xdr:rowOff>
    </xdr:from>
    <xdr:to>
      <xdr:col>16</xdr:col>
      <xdr:colOff>307557</xdr:colOff>
      <xdr:row>46</xdr:row>
      <xdr:rowOff>62802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id="{36D43F2E-679D-41C8-B55F-7095E1605E55}"/>
            </a:ext>
          </a:extLst>
        </xdr:cNvPr>
        <xdr:cNvSpPr/>
      </xdr:nvSpPr>
      <xdr:spPr bwMode="auto">
        <a:xfrm>
          <a:off x="10790918" y="7756072"/>
          <a:ext cx="241789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610278</xdr:colOff>
      <xdr:row>46</xdr:row>
      <xdr:rowOff>11317</xdr:rowOff>
    </xdr:from>
    <xdr:to>
      <xdr:col>19</xdr:col>
      <xdr:colOff>57250</xdr:colOff>
      <xdr:row>48</xdr:row>
      <xdr:rowOff>9071</xdr:rowOff>
    </xdr:to>
    <xdr:pic>
      <xdr:nvPicPr>
        <xdr:cNvPr id="1421" name="図 1420">
          <a:extLst>
            <a:ext uri="{FF2B5EF4-FFF2-40B4-BE49-F238E27FC236}">
              <a16:creationId xmlns:a16="http://schemas.microsoft.com/office/drawing/2014/main" id="{0C811E66-70EA-426A-AE43-03CD897F1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5400000">
          <a:off x="12298287" y="7640008"/>
          <a:ext cx="340654" cy="856672"/>
        </a:xfrm>
        <a:prstGeom prst="rect">
          <a:avLst/>
        </a:prstGeom>
      </xdr:spPr>
    </xdr:pic>
    <xdr:clientData/>
  </xdr:twoCellAnchor>
  <xdr:twoCellAnchor>
    <xdr:from>
      <xdr:col>11</xdr:col>
      <xdr:colOff>58964</xdr:colOff>
      <xdr:row>27</xdr:row>
      <xdr:rowOff>36286</xdr:rowOff>
    </xdr:from>
    <xdr:to>
      <xdr:col>11</xdr:col>
      <xdr:colOff>197688</xdr:colOff>
      <xdr:row>27</xdr:row>
      <xdr:rowOff>170090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1A76A1AC-6EA2-4A2A-986B-9CD941BB0389}"/>
            </a:ext>
          </a:extLst>
        </xdr:cNvPr>
        <xdr:cNvSpPr/>
      </xdr:nvSpPr>
      <xdr:spPr bwMode="auto">
        <a:xfrm>
          <a:off x="7259864" y="4665436"/>
          <a:ext cx="138724" cy="133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320004</xdr:colOff>
      <xdr:row>41</xdr:row>
      <xdr:rowOff>141620</xdr:rowOff>
    </xdr:from>
    <xdr:to>
      <xdr:col>17</xdr:col>
      <xdr:colOff>628621</xdr:colOff>
      <xdr:row>49</xdr:row>
      <xdr:rowOff>10678</xdr:rowOff>
    </xdr:to>
    <xdr:grpSp>
      <xdr:nvGrpSpPr>
        <xdr:cNvPr id="1423" name="グループ化 1422">
          <a:extLst>
            <a:ext uri="{FF2B5EF4-FFF2-40B4-BE49-F238E27FC236}">
              <a16:creationId xmlns:a16="http://schemas.microsoft.com/office/drawing/2014/main" id="{8C9361F6-B7C1-45DC-A1E8-D8BB22232903}"/>
            </a:ext>
          </a:extLst>
        </xdr:cNvPr>
        <xdr:cNvGrpSpPr/>
      </xdr:nvGrpSpPr>
      <xdr:grpSpPr>
        <a:xfrm rot="5400000">
          <a:off x="11309384" y="7732340"/>
          <a:ext cx="1257592" cy="308617"/>
          <a:chOff x="10696825" y="7601108"/>
          <a:chExt cx="1254512" cy="308617"/>
        </a:xfrm>
      </xdr:grpSpPr>
      <xdr:sp macro="" textlink="">
        <xdr:nvSpPr>
          <xdr:cNvPr id="1424" name="Freeform 217">
            <a:extLst>
              <a:ext uri="{FF2B5EF4-FFF2-40B4-BE49-F238E27FC236}">
                <a16:creationId xmlns:a16="http://schemas.microsoft.com/office/drawing/2014/main" id="{648D97D3-B55E-4630-B8B2-1F448BAA72B6}"/>
              </a:ext>
            </a:extLst>
          </xdr:cNvPr>
          <xdr:cNvSpPr>
            <a:spLocks/>
          </xdr:cNvSpPr>
        </xdr:nvSpPr>
        <xdr:spPr bwMode="auto">
          <a:xfrm rot="17332423">
            <a:off x="11178938" y="7137327"/>
            <a:ext cx="308617" cy="123618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3437 w 13437"/>
              <a:gd name="connsiteY0" fmla="*/ 11818 h 11818"/>
              <a:gd name="connsiteX1" fmla="*/ 9111 w 13437"/>
              <a:gd name="connsiteY1" fmla="*/ 11524 h 11818"/>
              <a:gd name="connsiteX2" fmla="*/ 6545 w 13437"/>
              <a:gd name="connsiteY2" fmla="*/ 11601 h 11818"/>
              <a:gd name="connsiteX3" fmla="*/ 5052 w 13437"/>
              <a:gd name="connsiteY3" fmla="*/ 6078 h 11818"/>
              <a:gd name="connsiteX4" fmla="*/ 0 w 13437"/>
              <a:gd name="connsiteY4" fmla="*/ 0 h 11818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158 w 13050"/>
              <a:gd name="connsiteY2" fmla="*/ 12534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889 w 13050"/>
              <a:gd name="connsiteY2" fmla="*/ 11238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3408"/>
              <a:gd name="connsiteX1" fmla="*/ 8087 w 13050"/>
              <a:gd name="connsiteY1" fmla="*/ 13390 h 13408"/>
              <a:gd name="connsiteX2" fmla="*/ 6889 w 13050"/>
              <a:gd name="connsiteY2" fmla="*/ 11238 h 13408"/>
              <a:gd name="connsiteX3" fmla="*/ 4665 w 13050"/>
              <a:gd name="connsiteY3" fmla="*/ 7011 h 13408"/>
              <a:gd name="connsiteX4" fmla="*/ 0 w 13050"/>
              <a:gd name="connsiteY4" fmla="*/ 0 h 13408"/>
              <a:gd name="connsiteX0" fmla="*/ 3627 w 8227"/>
              <a:gd name="connsiteY0" fmla="*/ 15579 h 15579"/>
              <a:gd name="connsiteX1" fmla="*/ 8087 w 8227"/>
              <a:gd name="connsiteY1" fmla="*/ 13390 h 15579"/>
              <a:gd name="connsiteX2" fmla="*/ 6889 w 8227"/>
              <a:gd name="connsiteY2" fmla="*/ 11238 h 15579"/>
              <a:gd name="connsiteX3" fmla="*/ 4665 w 8227"/>
              <a:gd name="connsiteY3" fmla="*/ 7011 h 15579"/>
              <a:gd name="connsiteX4" fmla="*/ 0 w 8227"/>
              <a:gd name="connsiteY4" fmla="*/ 0 h 15579"/>
              <a:gd name="connsiteX0" fmla="*/ 4409 w 8482"/>
              <a:gd name="connsiteY0" fmla="*/ 10000 h 10000"/>
              <a:gd name="connsiteX1" fmla="*/ 7600 w 8482"/>
              <a:gd name="connsiteY1" fmla="*/ 8031 h 10000"/>
              <a:gd name="connsiteX2" fmla="*/ 8374 w 8482"/>
              <a:gd name="connsiteY2" fmla="*/ 7214 h 10000"/>
              <a:gd name="connsiteX3" fmla="*/ 5670 w 8482"/>
              <a:gd name="connsiteY3" fmla="*/ 4500 h 10000"/>
              <a:gd name="connsiteX4" fmla="*/ 0 w 8482"/>
              <a:gd name="connsiteY4" fmla="*/ 0 h 10000"/>
              <a:gd name="connsiteX0" fmla="*/ 7323 w 9966"/>
              <a:gd name="connsiteY0" fmla="*/ 10120 h 10120"/>
              <a:gd name="connsiteX1" fmla="*/ 8960 w 9966"/>
              <a:gd name="connsiteY1" fmla="*/ 8031 h 10120"/>
              <a:gd name="connsiteX2" fmla="*/ 9873 w 9966"/>
              <a:gd name="connsiteY2" fmla="*/ 7214 h 10120"/>
              <a:gd name="connsiteX3" fmla="*/ 6685 w 9966"/>
              <a:gd name="connsiteY3" fmla="*/ 4500 h 10120"/>
              <a:gd name="connsiteX4" fmla="*/ 0 w 9966"/>
              <a:gd name="connsiteY4" fmla="*/ 0 h 10120"/>
              <a:gd name="connsiteX0" fmla="*/ 6690 w 10009"/>
              <a:gd name="connsiteY0" fmla="*/ 9148 h 9148"/>
              <a:gd name="connsiteX1" fmla="*/ 8991 w 10009"/>
              <a:gd name="connsiteY1" fmla="*/ 7936 h 9148"/>
              <a:gd name="connsiteX2" fmla="*/ 9907 w 10009"/>
              <a:gd name="connsiteY2" fmla="*/ 7128 h 9148"/>
              <a:gd name="connsiteX3" fmla="*/ 6708 w 10009"/>
              <a:gd name="connsiteY3" fmla="*/ 4447 h 9148"/>
              <a:gd name="connsiteX4" fmla="*/ 0 w 10009"/>
              <a:gd name="connsiteY4" fmla="*/ 0 h 9148"/>
              <a:gd name="connsiteX0" fmla="*/ 6684 w 10000"/>
              <a:gd name="connsiteY0" fmla="*/ 10000 h 10000"/>
              <a:gd name="connsiteX1" fmla="*/ 8983 w 10000"/>
              <a:gd name="connsiteY1" fmla="*/ 8675 h 10000"/>
              <a:gd name="connsiteX2" fmla="*/ 9898 w 10000"/>
              <a:gd name="connsiteY2" fmla="*/ 7792 h 10000"/>
              <a:gd name="connsiteX3" fmla="*/ 6702 w 10000"/>
              <a:gd name="connsiteY3" fmla="*/ 4861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6684" y="10000"/>
                </a:moveTo>
                <a:cubicBezTo>
                  <a:pt x="6920" y="9254"/>
                  <a:pt x="8447" y="9044"/>
                  <a:pt x="8983" y="8675"/>
                </a:cubicBezTo>
                <a:cubicBezTo>
                  <a:pt x="9518" y="8307"/>
                  <a:pt x="10278" y="8427"/>
                  <a:pt x="9898" y="7792"/>
                </a:cubicBezTo>
                <a:cubicBezTo>
                  <a:pt x="9516" y="7157"/>
                  <a:pt x="7798" y="5179"/>
                  <a:pt x="6702" y="4861"/>
                </a:cubicBezTo>
                <a:cubicBezTo>
                  <a:pt x="1926" y="1333"/>
                  <a:pt x="1877" y="229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25" name="Text Box 1620">
            <a:extLst>
              <a:ext uri="{FF2B5EF4-FFF2-40B4-BE49-F238E27FC236}">
                <a16:creationId xmlns:a16="http://schemas.microsoft.com/office/drawing/2014/main" id="{EA4FE079-CC76-49E9-B2D9-5881960B1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4048" y="7636422"/>
            <a:ext cx="169868" cy="17400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26" name="Text Box 1620">
            <a:extLst>
              <a:ext uri="{FF2B5EF4-FFF2-40B4-BE49-F238E27FC236}">
                <a16:creationId xmlns:a16="http://schemas.microsoft.com/office/drawing/2014/main" id="{D1F99427-C522-48F6-9F55-B1F77C276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96825" y="7710016"/>
            <a:ext cx="448630" cy="173181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和田川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427" name="Freeform 406">
            <a:extLst>
              <a:ext uri="{FF2B5EF4-FFF2-40B4-BE49-F238E27FC236}">
                <a16:creationId xmlns:a16="http://schemas.microsoft.com/office/drawing/2014/main" id="{74D5F3CB-6520-4076-A140-BBF8C817D4C4}"/>
              </a:ext>
            </a:extLst>
          </xdr:cNvPr>
          <xdr:cNvSpPr>
            <a:spLocks/>
          </xdr:cNvSpPr>
        </xdr:nvSpPr>
        <xdr:spPr bwMode="auto">
          <a:xfrm>
            <a:off x="11310852" y="7636422"/>
            <a:ext cx="32693" cy="16838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8" name="Freeform 407">
            <a:extLst>
              <a:ext uri="{FF2B5EF4-FFF2-40B4-BE49-F238E27FC236}">
                <a16:creationId xmlns:a16="http://schemas.microsoft.com/office/drawing/2014/main" id="{B65B11CD-3FDE-468D-8983-C66CBB1A62B0}"/>
              </a:ext>
            </a:extLst>
          </xdr:cNvPr>
          <xdr:cNvSpPr>
            <a:spLocks/>
          </xdr:cNvSpPr>
        </xdr:nvSpPr>
        <xdr:spPr bwMode="auto">
          <a:xfrm flipH="1" flipV="1">
            <a:off x="11445555" y="7636422"/>
            <a:ext cx="40298" cy="16838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47</xdr:row>
      <xdr:rowOff>139806</xdr:rowOff>
    </xdr:from>
    <xdr:to>
      <xdr:col>18</xdr:col>
      <xdr:colOff>193078</xdr:colOff>
      <xdr:row>48</xdr:row>
      <xdr:rowOff>127105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67A9FF98-945C-4D2C-84E7-7A2A627642F3}"/>
            </a:ext>
          </a:extLst>
        </xdr:cNvPr>
        <xdr:cNvSpPr/>
      </xdr:nvSpPr>
      <xdr:spPr bwMode="auto">
        <a:xfrm>
          <a:off x="12134850" y="8197956"/>
          <a:ext cx="193078" cy="158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206721</xdr:colOff>
      <xdr:row>44</xdr:row>
      <xdr:rowOff>86282</xdr:rowOff>
    </xdr:from>
    <xdr:to>
      <xdr:col>17</xdr:col>
      <xdr:colOff>426150</xdr:colOff>
      <xdr:row>45</xdr:row>
      <xdr:rowOff>101904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31040500-D1F7-4CF5-BD8C-2C035EE87D68}"/>
            </a:ext>
          </a:extLst>
        </xdr:cNvPr>
        <xdr:cNvSpPr/>
      </xdr:nvSpPr>
      <xdr:spPr bwMode="auto">
        <a:xfrm>
          <a:off x="11636721" y="7630082"/>
          <a:ext cx="219429" cy="187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97415</xdr:colOff>
      <xdr:row>45</xdr:row>
      <xdr:rowOff>147410</xdr:rowOff>
    </xdr:from>
    <xdr:to>
      <xdr:col>17</xdr:col>
      <xdr:colOff>653244</xdr:colOff>
      <xdr:row>48</xdr:row>
      <xdr:rowOff>115454</xdr:rowOff>
    </xdr:to>
    <xdr:sp macro="" textlink="">
      <xdr:nvSpPr>
        <xdr:cNvPr id="1431" name="Freeform 840">
          <a:extLst>
            <a:ext uri="{FF2B5EF4-FFF2-40B4-BE49-F238E27FC236}">
              <a16:creationId xmlns:a16="http://schemas.microsoft.com/office/drawing/2014/main" id="{05380DB5-5333-4BB5-AA3E-743C863091DB}"/>
            </a:ext>
          </a:extLst>
        </xdr:cNvPr>
        <xdr:cNvSpPr>
          <a:spLocks/>
        </xdr:cNvSpPr>
      </xdr:nvSpPr>
      <xdr:spPr bwMode="auto">
        <a:xfrm>
          <a:off x="11527415" y="7862660"/>
          <a:ext cx="555829" cy="482394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591103</xdr:colOff>
      <xdr:row>46</xdr:row>
      <xdr:rowOff>78320</xdr:rowOff>
    </xdr:from>
    <xdr:to>
      <xdr:col>18</xdr:col>
      <xdr:colOff>10078</xdr:colOff>
      <xdr:row>47</xdr:row>
      <xdr:rowOff>30696</xdr:rowOff>
    </xdr:to>
    <xdr:sp macro="" textlink="">
      <xdr:nvSpPr>
        <xdr:cNvPr id="1432" name="AutoShape 843">
          <a:extLst>
            <a:ext uri="{FF2B5EF4-FFF2-40B4-BE49-F238E27FC236}">
              <a16:creationId xmlns:a16="http://schemas.microsoft.com/office/drawing/2014/main" id="{3D6CAD1C-859B-4C8A-BDBD-FB9E31D52E7C}"/>
            </a:ext>
          </a:extLst>
        </xdr:cNvPr>
        <xdr:cNvSpPr>
          <a:spLocks noChangeArrowheads="1"/>
        </xdr:cNvSpPr>
      </xdr:nvSpPr>
      <xdr:spPr bwMode="auto">
        <a:xfrm>
          <a:off x="12021103" y="7965020"/>
          <a:ext cx="12382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671079</xdr:colOff>
      <xdr:row>43</xdr:row>
      <xdr:rowOff>50510</xdr:rowOff>
    </xdr:from>
    <xdr:to>
      <xdr:col>18</xdr:col>
      <xdr:colOff>209317</xdr:colOff>
      <xdr:row>44</xdr:row>
      <xdr:rowOff>72490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8EA3D2A9-AAD8-4A7B-B112-E737906E1651}"/>
            </a:ext>
          </a:extLst>
        </xdr:cNvPr>
        <xdr:cNvSpPr/>
      </xdr:nvSpPr>
      <xdr:spPr bwMode="auto">
        <a:xfrm>
          <a:off x="12101079" y="7422860"/>
          <a:ext cx="243088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7744</xdr:colOff>
      <xdr:row>30</xdr:row>
      <xdr:rowOff>38719</xdr:rowOff>
    </xdr:from>
    <xdr:to>
      <xdr:col>18</xdr:col>
      <xdr:colOff>441402</xdr:colOff>
      <xdr:row>30</xdr:row>
      <xdr:rowOff>58077</xdr:rowOff>
    </xdr:to>
    <xdr:sp macro="" textlink="">
      <xdr:nvSpPr>
        <xdr:cNvPr id="1434" name="Line 373">
          <a:extLst>
            <a:ext uri="{FF2B5EF4-FFF2-40B4-BE49-F238E27FC236}">
              <a16:creationId xmlns:a16="http://schemas.microsoft.com/office/drawing/2014/main" id="{571CB789-0D54-4875-9D8B-CB6FB12A7A7D}"/>
            </a:ext>
          </a:extLst>
        </xdr:cNvPr>
        <xdr:cNvSpPr>
          <a:spLocks noChangeShapeType="1"/>
        </xdr:cNvSpPr>
      </xdr:nvSpPr>
      <xdr:spPr bwMode="auto">
        <a:xfrm flipV="1">
          <a:off x="12142594" y="5182219"/>
          <a:ext cx="433658" cy="19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160756</xdr:colOff>
      <xdr:row>34</xdr:row>
      <xdr:rowOff>8225</xdr:rowOff>
    </xdr:to>
    <xdr:sp macro="" textlink="">
      <xdr:nvSpPr>
        <xdr:cNvPr id="1435" name="六角形 1434">
          <a:extLst>
            <a:ext uri="{FF2B5EF4-FFF2-40B4-BE49-F238E27FC236}">
              <a16:creationId xmlns:a16="http://schemas.microsoft.com/office/drawing/2014/main" id="{A23F7073-50E6-4377-8033-7B31ABF50205}"/>
            </a:ext>
          </a:extLst>
        </xdr:cNvPr>
        <xdr:cNvSpPr/>
      </xdr:nvSpPr>
      <xdr:spPr bwMode="auto">
        <a:xfrm>
          <a:off x="4381500" y="5671458"/>
          <a:ext cx="160756" cy="166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9072</xdr:colOff>
      <xdr:row>33</xdr:row>
      <xdr:rowOff>9072</xdr:rowOff>
    </xdr:from>
    <xdr:to>
      <xdr:col>9</xdr:col>
      <xdr:colOff>178900</xdr:colOff>
      <xdr:row>34</xdr:row>
      <xdr:rowOff>0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id="{4E79FF8C-59C5-4907-A834-F937DC988BC2}"/>
            </a:ext>
          </a:extLst>
        </xdr:cNvPr>
        <xdr:cNvSpPr/>
      </xdr:nvSpPr>
      <xdr:spPr bwMode="auto">
        <a:xfrm>
          <a:off x="5800272" y="5666922"/>
          <a:ext cx="169828" cy="1623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10026</xdr:colOff>
      <xdr:row>40</xdr:row>
      <xdr:rowOff>170446</xdr:rowOff>
    </xdr:from>
    <xdr:to>
      <xdr:col>1</xdr:col>
      <xdr:colOff>170447</xdr:colOff>
      <xdr:row>41</xdr:row>
      <xdr:rowOff>167104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2A4644F6-7F56-4BFC-90F5-97F177A2CC5C}"/>
            </a:ext>
          </a:extLst>
        </xdr:cNvPr>
        <xdr:cNvSpPr/>
      </xdr:nvSpPr>
      <xdr:spPr bwMode="auto">
        <a:xfrm>
          <a:off x="162426" y="7028446"/>
          <a:ext cx="160421" cy="1681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145150</xdr:colOff>
      <xdr:row>36</xdr:row>
      <xdr:rowOff>134454</xdr:rowOff>
    </xdr:from>
    <xdr:to>
      <xdr:col>6</xdr:col>
      <xdr:colOff>399135</xdr:colOff>
      <xdr:row>40</xdr:row>
      <xdr:rowOff>154226</xdr:rowOff>
    </xdr:to>
    <xdr:sp macro="" textlink="">
      <xdr:nvSpPr>
        <xdr:cNvPr id="1438" name="Freeform 527">
          <a:extLst>
            <a:ext uri="{FF2B5EF4-FFF2-40B4-BE49-F238E27FC236}">
              <a16:creationId xmlns:a16="http://schemas.microsoft.com/office/drawing/2014/main" id="{B71EC683-B884-481C-847D-8B69DE354E97}"/>
            </a:ext>
          </a:extLst>
        </xdr:cNvPr>
        <xdr:cNvSpPr>
          <a:spLocks/>
        </xdr:cNvSpPr>
      </xdr:nvSpPr>
      <xdr:spPr bwMode="auto">
        <a:xfrm>
          <a:off x="3821800" y="6306654"/>
          <a:ext cx="253985" cy="7055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395"/>
            <a:gd name="connsiteY0" fmla="*/ 12485 h 12485"/>
            <a:gd name="connsiteX1" fmla="*/ 288 w 11395"/>
            <a:gd name="connsiteY1" fmla="*/ 3367 h 12485"/>
            <a:gd name="connsiteX2" fmla="*/ 11395 w 11395"/>
            <a:gd name="connsiteY2" fmla="*/ 0 h 12485"/>
            <a:gd name="connsiteX0" fmla="*/ 289 w 11684"/>
            <a:gd name="connsiteY0" fmla="*/ 12485 h 12485"/>
            <a:gd name="connsiteX1" fmla="*/ 0 w 11684"/>
            <a:gd name="connsiteY1" fmla="*/ 7974 h 12485"/>
            <a:gd name="connsiteX2" fmla="*/ 11684 w 11684"/>
            <a:gd name="connsiteY2" fmla="*/ 0 h 12485"/>
            <a:gd name="connsiteX0" fmla="*/ 0 w 11395"/>
            <a:gd name="connsiteY0" fmla="*/ 12485 h 12485"/>
            <a:gd name="connsiteX1" fmla="*/ 865 w 11395"/>
            <a:gd name="connsiteY1" fmla="*/ 8660 h 12485"/>
            <a:gd name="connsiteX2" fmla="*/ 11395 w 11395"/>
            <a:gd name="connsiteY2" fmla="*/ 0 h 12485"/>
            <a:gd name="connsiteX0" fmla="*/ 0 w 11395"/>
            <a:gd name="connsiteY0" fmla="*/ 12485 h 12485"/>
            <a:gd name="connsiteX1" fmla="*/ 288 w 11395"/>
            <a:gd name="connsiteY1" fmla="*/ 7582 h 12485"/>
            <a:gd name="connsiteX2" fmla="*/ 11395 w 11395"/>
            <a:gd name="connsiteY2" fmla="*/ 0 h 12485"/>
            <a:gd name="connsiteX0" fmla="*/ 0 w 9664"/>
            <a:gd name="connsiteY0" fmla="*/ 16308 h 16308"/>
            <a:gd name="connsiteX1" fmla="*/ 288 w 9664"/>
            <a:gd name="connsiteY1" fmla="*/ 11405 h 16308"/>
            <a:gd name="connsiteX2" fmla="*/ 9664 w 9664"/>
            <a:gd name="connsiteY2" fmla="*/ 0 h 16308"/>
            <a:gd name="connsiteX0" fmla="*/ 0 w 10000"/>
            <a:gd name="connsiteY0" fmla="*/ 10000 h 10000"/>
            <a:gd name="connsiteX1" fmla="*/ 298 w 10000"/>
            <a:gd name="connsiteY1" fmla="*/ 699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98 w 10000"/>
            <a:gd name="connsiteY1" fmla="*/ 6994 h 10000"/>
            <a:gd name="connsiteX2" fmla="*/ 10000 w 10000"/>
            <a:gd name="connsiteY2" fmla="*/ 0 h 10000"/>
            <a:gd name="connsiteX0" fmla="*/ 0 w 8358"/>
            <a:gd name="connsiteY0" fmla="*/ 9399 h 9399"/>
            <a:gd name="connsiteX1" fmla="*/ 298 w 8358"/>
            <a:gd name="connsiteY1" fmla="*/ 6393 h 9399"/>
            <a:gd name="connsiteX2" fmla="*/ 8358 w 8358"/>
            <a:gd name="connsiteY2" fmla="*/ 0 h 9399"/>
            <a:gd name="connsiteX0" fmla="*/ 0 w 10000"/>
            <a:gd name="connsiteY0" fmla="*/ 10000 h 10000"/>
            <a:gd name="connsiteX1" fmla="*/ 357 w 10000"/>
            <a:gd name="connsiteY1" fmla="*/ 6802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0" y="7825"/>
                <a:pt x="357" y="8975"/>
                <a:pt x="357" y="6802"/>
              </a:cubicBezTo>
              <a:cubicBezTo>
                <a:pt x="8234" y="4755"/>
                <a:pt x="7326" y="274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6</xdr:col>
      <xdr:colOff>69870</xdr:colOff>
      <xdr:row>39</xdr:row>
      <xdr:rowOff>165110</xdr:rowOff>
    </xdr:from>
    <xdr:to>
      <xdr:col>6</xdr:col>
      <xdr:colOff>229597</xdr:colOff>
      <xdr:row>40</xdr:row>
      <xdr:rowOff>135923</xdr:rowOff>
    </xdr:to>
    <xdr:sp macro="" textlink="">
      <xdr:nvSpPr>
        <xdr:cNvPr id="1439" name="AutoShape 526">
          <a:extLst>
            <a:ext uri="{FF2B5EF4-FFF2-40B4-BE49-F238E27FC236}">
              <a16:creationId xmlns:a16="http://schemas.microsoft.com/office/drawing/2014/main" id="{ABFD3A11-FE35-4584-AB3B-D84292FAC979}"/>
            </a:ext>
          </a:extLst>
        </xdr:cNvPr>
        <xdr:cNvSpPr>
          <a:spLocks noChangeArrowheads="1"/>
        </xdr:cNvSpPr>
      </xdr:nvSpPr>
      <xdr:spPr bwMode="auto">
        <a:xfrm>
          <a:off x="3746520" y="6851660"/>
          <a:ext cx="159727" cy="1422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406592</xdr:colOff>
      <xdr:row>37</xdr:row>
      <xdr:rowOff>0</xdr:rowOff>
    </xdr:from>
    <xdr:to>
      <xdr:col>6</xdr:col>
      <xdr:colOff>71632</xdr:colOff>
      <xdr:row>38</xdr:row>
      <xdr:rowOff>53699</xdr:rowOff>
    </xdr:to>
    <xdr:grpSp>
      <xdr:nvGrpSpPr>
        <xdr:cNvPr id="1440" name="Group 405">
          <a:extLst>
            <a:ext uri="{FF2B5EF4-FFF2-40B4-BE49-F238E27FC236}">
              <a16:creationId xmlns:a16="http://schemas.microsoft.com/office/drawing/2014/main" id="{8919FFE7-4B30-49B4-A8BA-FD086DA752C1}"/>
            </a:ext>
          </a:extLst>
        </xdr:cNvPr>
        <xdr:cNvGrpSpPr>
          <a:grpSpLocks/>
        </xdr:cNvGrpSpPr>
      </xdr:nvGrpSpPr>
      <xdr:grpSpPr bwMode="auto">
        <a:xfrm rot="5400000">
          <a:off x="3459229" y="6349597"/>
          <a:ext cx="227265" cy="372006"/>
          <a:chOff x="718" y="97"/>
          <a:chExt cx="23" cy="15"/>
        </a:xfrm>
      </xdr:grpSpPr>
      <xdr:sp macro="" textlink="">
        <xdr:nvSpPr>
          <xdr:cNvPr id="1441" name="Freeform 406">
            <a:extLst>
              <a:ext uri="{FF2B5EF4-FFF2-40B4-BE49-F238E27FC236}">
                <a16:creationId xmlns:a16="http://schemas.microsoft.com/office/drawing/2014/main" id="{3D381E13-2470-457A-9FC2-D6A4BF7D6BA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2" name="Freeform 407">
            <a:extLst>
              <a:ext uri="{FF2B5EF4-FFF2-40B4-BE49-F238E27FC236}">
                <a16:creationId xmlns:a16="http://schemas.microsoft.com/office/drawing/2014/main" id="{6296CFDD-0627-4A41-B105-7A23199B72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oneCellAnchor>
    <xdr:from>
      <xdr:col>6</xdr:col>
      <xdr:colOff>97315</xdr:colOff>
      <xdr:row>35</xdr:row>
      <xdr:rowOff>106860</xdr:rowOff>
    </xdr:from>
    <xdr:ext cx="127402" cy="337637"/>
    <xdr:sp macro="" textlink="">
      <xdr:nvSpPr>
        <xdr:cNvPr id="1443" name="Text Box 257">
          <a:extLst>
            <a:ext uri="{FF2B5EF4-FFF2-40B4-BE49-F238E27FC236}">
              <a16:creationId xmlns:a16="http://schemas.microsoft.com/office/drawing/2014/main" id="{749CD41B-F255-4ABA-A7AF-28980FB05C39}"/>
            </a:ext>
          </a:extLst>
        </xdr:cNvPr>
        <xdr:cNvSpPr txBox="1">
          <a:spLocks noChangeArrowheads="1"/>
        </xdr:cNvSpPr>
      </xdr:nvSpPr>
      <xdr:spPr bwMode="auto">
        <a:xfrm>
          <a:off x="3773965" y="6107610"/>
          <a:ext cx="127402" cy="337637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overflow" horzOverflow="overflow" vert="eaVert" wrap="square" lIns="0" tIns="0" rIns="36000" bIns="0" anchor="ctr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5</xdr:col>
      <xdr:colOff>450863</xdr:colOff>
      <xdr:row>34</xdr:row>
      <xdr:rowOff>28863</xdr:rowOff>
    </xdr:from>
    <xdr:to>
      <xdr:col>5</xdr:col>
      <xdr:colOff>571498</xdr:colOff>
      <xdr:row>37</xdr:row>
      <xdr:rowOff>5773</xdr:rowOff>
    </xdr:to>
    <xdr:sp macro="" textlink="">
      <xdr:nvSpPr>
        <xdr:cNvPr id="1444" name="Text Box 1620">
          <a:extLst>
            <a:ext uri="{FF2B5EF4-FFF2-40B4-BE49-F238E27FC236}">
              <a16:creationId xmlns:a16="http://schemas.microsoft.com/office/drawing/2014/main" id="{ACA4D5D8-050E-4C4D-8035-C8A4CA080C0A}"/>
            </a:ext>
          </a:extLst>
        </xdr:cNvPr>
        <xdr:cNvSpPr txBox="1">
          <a:spLocks noChangeArrowheads="1"/>
        </xdr:cNvSpPr>
      </xdr:nvSpPr>
      <xdr:spPr bwMode="auto">
        <a:xfrm>
          <a:off x="3422663" y="5858163"/>
          <a:ext cx="120635" cy="49126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5</xdr:col>
      <xdr:colOff>380700</xdr:colOff>
      <xdr:row>38</xdr:row>
      <xdr:rowOff>22679</xdr:rowOff>
    </xdr:from>
    <xdr:ext cx="154516" cy="444204"/>
    <xdr:sp macro="" textlink="">
      <xdr:nvSpPr>
        <xdr:cNvPr id="1445" name="Text Box 1300">
          <a:extLst>
            <a:ext uri="{FF2B5EF4-FFF2-40B4-BE49-F238E27FC236}">
              <a16:creationId xmlns:a16="http://schemas.microsoft.com/office/drawing/2014/main" id="{3E7AEE33-BA72-42D3-9E72-157595A48E8B}"/>
            </a:ext>
          </a:extLst>
        </xdr:cNvPr>
        <xdr:cNvSpPr txBox="1">
          <a:spLocks noChangeArrowheads="1"/>
        </xdr:cNvSpPr>
      </xdr:nvSpPr>
      <xdr:spPr bwMode="auto">
        <a:xfrm>
          <a:off x="3352500" y="6537779"/>
          <a:ext cx="154516" cy="44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五名大橋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353752</xdr:colOff>
      <xdr:row>36</xdr:row>
      <xdr:rowOff>44803</xdr:rowOff>
    </xdr:from>
    <xdr:to>
      <xdr:col>8</xdr:col>
      <xdr:colOff>196722</xdr:colOff>
      <xdr:row>40</xdr:row>
      <xdr:rowOff>163302</xdr:rowOff>
    </xdr:to>
    <xdr:sp macro="" textlink="">
      <xdr:nvSpPr>
        <xdr:cNvPr id="1446" name="Freeform 828">
          <a:extLst>
            <a:ext uri="{FF2B5EF4-FFF2-40B4-BE49-F238E27FC236}">
              <a16:creationId xmlns:a16="http://schemas.microsoft.com/office/drawing/2014/main" id="{29D7033C-9DBD-4672-A6FE-FA930861EBF1}"/>
            </a:ext>
          </a:extLst>
        </xdr:cNvPr>
        <xdr:cNvSpPr>
          <a:spLocks/>
        </xdr:cNvSpPr>
      </xdr:nvSpPr>
      <xdr:spPr bwMode="auto">
        <a:xfrm flipH="1">
          <a:off x="4735252" y="6217003"/>
          <a:ext cx="547820" cy="80429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532 w 12086"/>
            <a:gd name="connsiteY2" fmla="*/ 9577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1856 w 12086"/>
            <a:gd name="connsiteY2" fmla="*/ 9435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709 w 12086"/>
            <a:gd name="connsiteY1" fmla="*/ 11570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1987 w 12022"/>
            <a:gd name="connsiteY2" fmla="*/ 8787 h 13220"/>
            <a:gd name="connsiteX3" fmla="*/ 1048 w 12022"/>
            <a:gd name="connsiteY3" fmla="*/ 1198 h 13220"/>
            <a:gd name="connsiteX4" fmla="*/ 12022 w 12022"/>
            <a:gd name="connsiteY4" fmla="*/ 312 h 13220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2376 w 12022"/>
            <a:gd name="connsiteY2" fmla="*/ 8917 h 13220"/>
            <a:gd name="connsiteX3" fmla="*/ 1048 w 12022"/>
            <a:gd name="connsiteY3" fmla="*/ 1198 h 13220"/>
            <a:gd name="connsiteX4" fmla="*/ 12022 w 12022"/>
            <a:gd name="connsiteY4" fmla="*/ 312 h 13220"/>
            <a:gd name="connsiteX0" fmla="*/ 8 w 12151"/>
            <a:gd name="connsiteY0" fmla="*/ 12324 h 12324"/>
            <a:gd name="connsiteX1" fmla="*/ 1645 w 12151"/>
            <a:gd name="connsiteY1" fmla="*/ 10674 h 12324"/>
            <a:gd name="connsiteX2" fmla="*/ 2376 w 12151"/>
            <a:gd name="connsiteY2" fmla="*/ 8021 h 12324"/>
            <a:gd name="connsiteX3" fmla="*/ 1048 w 12151"/>
            <a:gd name="connsiteY3" fmla="*/ 302 h 12324"/>
            <a:gd name="connsiteX4" fmla="*/ 12151 w 12151"/>
            <a:gd name="connsiteY4" fmla="*/ 6984 h 12324"/>
            <a:gd name="connsiteX0" fmla="*/ 8 w 12151"/>
            <a:gd name="connsiteY0" fmla="*/ 12432 h 12432"/>
            <a:gd name="connsiteX1" fmla="*/ 1645 w 12151"/>
            <a:gd name="connsiteY1" fmla="*/ 10782 h 12432"/>
            <a:gd name="connsiteX2" fmla="*/ 2376 w 12151"/>
            <a:gd name="connsiteY2" fmla="*/ 8129 h 12432"/>
            <a:gd name="connsiteX3" fmla="*/ 1048 w 12151"/>
            <a:gd name="connsiteY3" fmla="*/ 410 h 12432"/>
            <a:gd name="connsiteX4" fmla="*/ 12151 w 12151"/>
            <a:gd name="connsiteY4" fmla="*/ 7092 h 12432"/>
            <a:gd name="connsiteX0" fmla="*/ 8 w 10607"/>
            <a:gd name="connsiteY0" fmla="*/ 12346 h 12346"/>
            <a:gd name="connsiteX1" fmla="*/ 1645 w 10607"/>
            <a:gd name="connsiteY1" fmla="*/ 10696 h 12346"/>
            <a:gd name="connsiteX2" fmla="*/ 2376 w 10607"/>
            <a:gd name="connsiteY2" fmla="*/ 8043 h 12346"/>
            <a:gd name="connsiteX3" fmla="*/ 1048 w 10607"/>
            <a:gd name="connsiteY3" fmla="*/ 324 h 12346"/>
            <a:gd name="connsiteX4" fmla="*/ 10607 w 10607"/>
            <a:gd name="connsiteY4" fmla="*/ 9024 h 12346"/>
            <a:gd name="connsiteX0" fmla="*/ 8 w 10607"/>
            <a:gd name="connsiteY0" fmla="*/ 12050 h 12050"/>
            <a:gd name="connsiteX1" fmla="*/ 1645 w 10607"/>
            <a:gd name="connsiteY1" fmla="*/ 10400 h 12050"/>
            <a:gd name="connsiteX2" fmla="*/ 2376 w 10607"/>
            <a:gd name="connsiteY2" fmla="*/ 7747 h 12050"/>
            <a:gd name="connsiteX3" fmla="*/ 1048 w 10607"/>
            <a:gd name="connsiteY3" fmla="*/ 28 h 12050"/>
            <a:gd name="connsiteX4" fmla="*/ 10607 w 10607"/>
            <a:gd name="connsiteY4" fmla="*/ 8728 h 12050"/>
            <a:gd name="connsiteX0" fmla="*/ 8 w 10350"/>
            <a:gd name="connsiteY0" fmla="*/ 12047 h 12047"/>
            <a:gd name="connsiteX1" fmla="*/ 1645 w 10350"/>
            <a:gd name="connsiteY1" fmla="*/ 10397 h 12047"/>
            <a:gd name="connsiteX2" fmla="*/ 2376 w 10350"/>
            <a:gd name="connsiteY2" fmla="*/ 7744 h 12047"/>
            <a:gd name="connsiteX3" fmla="*/ 1048 w 10350"/>
            <a:gd name="connsiteY3" fmla="*/ 25 h 12047"/>
            <a:gd name="connsiteX4" fmla="*/ 10350 w 10350"/>
            <a:gd name="connsiteY4" fmla="*/ 9590 h 1204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2376 w 10350"/>
            <a:gd name="connsiteY2" fmla="*/ 781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663 w 10350"/>
            <a:gd name="connsiteY2" fmla="*/ 7382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663 w 10350"/>
            <a:gd name="connsiteY2" fmla="*/ 7382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8 w 10350"/>
            <a:gd name="connsiteY0" fmla="*/ 12117 h 12117"/>
            <a:gd name="connsiteX1" fmla="*/ 1645 w 10350"/>
            <a:gd name="connsiteY1" fmla="*/ 10467 h 12117"/>
            <a:gd name="connsiteX2" fmla="*/ 3534 w 10350"/>
            <a:gd name="connsiteY2" fmla="*/ 5724 h 12117"/>
            <a:gd name="connsiteX3" fmla="*/ 2206 w 10350"/>
            <a:gd name="connsiteY3" fmla="*/ 23 h 12117"/>
            <a:gd name="connsiteX4" fmla="*/ 10350 w 10350"/>
            <a:gd name="connsiteY4" fmla="*/ 9660 h 12117"/>
            <a:gd name="connsiteX0" fmla="*/ 1 w 15362"/>
            <a:gd name="connsiteY0" fmla="*/ 13126 h 13126"/>
            <a:gd name="connsiteX1" fmla="*/ 6657 w 15362"/>
            <a:gd name="connsiteY1" fmla="*/ 10467 h 13126"/>
            <a:gd name="connsiteX2" fmla="*/ 8546 w 15362"/>
            <a:gd name="connsiteY2" fmla="*/ 5724 h 13126"/>
            <a:gd name="connsiteX3" fmla="*/ 7218 w 15362"/>
            <a:gd name="connsiteY3" fmla="*/ 23 h 13126"/>
            <a:gd name="connsiteX4" fmla="*/ 15362 w 15362"/>
            <a:gd name="connsiteY4" fmla="*/ 9660 h 13126"/>
            <a:gd name="connsiteX0" fmla="*/ 1 w 15491"/>
            <a:gd name="connsiteY0" fmla="*/ 12838 h 12838"/>
            <a:gd name="connsiteX1" fmla="*/ 6786 w 15491"/>
            <a:gd name="connsiteY1" fmla="*/ 10467 h 12838"/>
            <a:gd name="connsiteX2" fmla="*/ 8675 w 15491"/>
            <a:gd name="connsiteY2" fmla="*/ 5724 h 12838"/>
            <a:gd name="connsiteX3" fmla="*/ 7347 w 15491"/>
            <a:gd name="connsiteY3" fmla="*/ 23 h 12838"/>
            <a:gd name="connsiteX4" fmla="*/ 15491 w 15491"/>
            <a:gd name="connsiteY4" fmla="*/ 9660 h 12838"/>
            <a:gd name="connsiteX0" fmla="*/ 1 w 15491"/>
            <a:gd name="connsiteY0" fmla="*/ 12838 h 12838"/>
            <a:gd name="connsiteX1" fmla="*/ 6786 w 15491"/>
            <a:gd name="connsiteY1" fmla="*/ 10467 h 12838"/>
            <a:gd name="connsiteX2" fmla="*/ 8675 w 15491"/>
            <a:gd name="connsiteY2" fmla="*/ 5724 h 12838"/>
            <a:gd name="connsiteX3" fmla="*/ 7347 w 15491"/>
            <a:gd name="connsiteY3" fmla="*/ 23 h 12838"/>
            <a:gd name="connsiteX4" fmla="*/ 15491 w 15491"/>
            <a:gd name="connsiteY4" fmla="*/ 9660 h 12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491" h="12838">
              <a:moveTo>
                <a:pt x="1" y="12838"/>
              </a:moveTo>
              <a:cubicBezTo>
                <a:pt x="-135" y="12554"/>
                <a:pt x="6903" y="11699"/>
                <a:pt x="6786" y="10467"/>
              </a:cubicBezTo>
              <a:cubicBezTo>
                <a:pt x="6965" y="10068"/>
                <a:pt x="8566" y="7528"/>
                <a:pt x="8675" y="5724"/>
              </a:cubicBezTo>
              <a:cubicBezTo>
                <a:pt x="8731" y="3329"/>
                <a:pt x="8564" y="2845"/>
                <a:pt x="7347" y="23"/>
              </a:cubicBezTo>
              <a:cubicBezTo>
                <a:pt x="14894" y="-472"/>
                <a:pt x="14628" y="6849"/>
                <a:pt x="15491" y="966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521030</xdr:colOff>
      <xdr:row>36</xdr:row>
      <xdr:rowOff>167959</xdr:rowOff>
    </xdr:from>
    <xdr:to>
      <xdr:col>7</xdr:col>
      <xdr:colOff>694441</xdr:colOff>
      <xdr:row>37</xdr:row>
      <xdr:rowOff>150969</xdr:rowOff>
    </xdr:to>
    <xdr:sp macro="" textlink="">
      <xdr:nvSpPr>
        <xdr:cNvPr id="1447" name="AutoShape 1037">
          <a:extLst>
            <a:ext uri="{FF2B5EF4-FFF2-40B4-BE49-F238E27FC236}">
              <a16:creationId xmlns:a16="http://schemas.microsoft.com/office/drawing/2014/main" id="{7D3FB7D8-55B2-4AA2-B94B-CCEAC1A71F26}"/>
            </a:ext>
          </a:extLst>
        </xdr:cNvPr>
        <xdr:cNvSpPr>
          <a:spLocks noChangeArrowheads="1"/>
        </xdr:cNvSpPr>
      </xdr:nvSpPr>
      <xdr:spPr bwMode="auto">
        <a:xfrm>
          <a:off x="4902530" y="6340159"/>
          <a:ext cx="173411" cy="1544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689576</xdr:colOff>
      <xdr:row>39</xdr:row>
      <xdr:rowOff>25215</xdr:rowOff>
    </xdr:from>
    <xdr:to>
      <xdr:col>8</xdr:col>
      <xdr:colOff>355961</xdr:colOff>
      <xdr:row>40</xdr:row>
      <xdr:rowOff>83167</xdr:rowOff>
    </xdr:to>
    <xdr:sp macro="" textlink="">
      <xdr:nvSpPr>
        <xdr:cNvPr id="1448" name="Freeform 1120">
          <a:extLst>
            <a:ext uri="{FF2B5EF4-FFF2-40B4-BE49-F238E27FC236}">
              <a16:creationId xmlns:a16="http://schemas.microsoft.com/office/drawing/2014/main" id="{CB2B143C-FC6D-4D05-A2C6-1486F7264BF5}"/>
            </a:ext>
          </a:extLst>
        </xdr:cNvPr>
        <xdr:cNvSpPr>
          <a:spLocks/>
        </xdr:cNvSpPr>
      </xdr:nvSpPr>
      <xdr:spPr bwMode="auto">
        <a:xfrm rot="8702748">
          <a:off x="5071076" y="6711765"/>
          <a:ext cx="371235" cy="229402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7627 w 17627"/>
            <a:gd name="connsiteY0" fmla="*/ 13968 h 13968"/>
            <a:gd name="connsiteX1" fmla="*/ 16556 w 17627"/>
            <a:gd name="connsiteY1" fmla="*/ 8583 h 13968"/>
            <a:gd name="connsiteX2" fmla="*/ 14413 w 17627"/>
            <a:gd name="connsiteY2" fmla="*/ 6660 h 13968"/>
            <a:gd name="connsiteX3" fmla="*/ 0 w 17627"/>
            <a:gd name="connsiteY3" fmla="*/ 0 h 13968"/>
            <a:gd name="connsiteX0" fmla="*/ 17627 w 17627"/>
            <a:gd name="connsiteY0" fmla="*/ 13968 h 13968"/>
            <a:gd name="connsiteX1" fmla="*/ 16556 w 17627"/>
            <a:gd name="connsiteY1" fmla="*/ 8583 h 13968"/>
            <a:gd name="connsiteX2" fmla="*/ 10425 w 17627"/>
            <a:gd name="connsiteY2" fmla="*/ 4482 h 13968"/>
            <a:gd name="connsiteX3" fmla="*/ 0 w 17627"/>
            <a:gd name="connsiteY3" fmla="*/ 0 h 13968"/>
            <a:gd name="connsiteX0" fmla="*/ 19814 w 19814"/>
            <a:gd name="connsiteY0" fmla="*/ 9652 h 9652"/>
            <a:gd name="connsiteX1" fmla="*/ 18743 w 19814"/>
            <a:gd name="connsiteY1" fmla="*/ 4267 h 9652"/>
            <a:gd name="connsiteX2" fmla="*/ 12612 w 19814"/>
            <a:gd name="connsiteY2" fmla="*/ 166 h 9652"/>
            <a:gd name="connsiteX3" fmla="*/ 0 w 19814"/>
            <a:gd name="connsiteY3" fmla="*/ 1447 h 96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814" h="9652">
              <a:moveTo>
                <a:pt x="19814" y="9652"/>
              </a:moveTo>
              <a:lnTo>
                <a:pt x="18743" y="4267"/>
              </a:lnTo>
              <a:cubicBezTo>
                <a:pt x="18029" y="3626"/>
                <a:pt x="13326" y="807"/>
                <a:pt x="12612" y="166"/>
              </a:cubicBezTo>
              <a:cubicBezTo>
                <a:pt x="10350" y="-731"/>
                <a:pt x="2262" y="2344"/>
                <a:pt x="0" y="14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618066</xdr:colOff>
      <xdr:row>35</xdr:row>
      <xdr:rowOff>80168</xdr:rowOff>
    </xdr:from>
    <xdr:ext cx="299577" cy="166649"/>
    <xdr:sp macro="" textlink="">
      <xdr:nvSpPr>
        <xdr:cNvPr id="1449" name="Text Box 1620">
          <a:extLst>
            <a:ext uri="{FF2B5EF4-FFF2-40B4-BE49-F238E27FC236}">
              <a16:creationId xmlns:a16="http://schemas.microsoft.com/office/drawing/2014/main" id="{B4BA6449-4C72-4307-8598-92AA4A2DFADA}"/>
            </a:ext>
          </a:extLst>
        </xdr:cNvPr>
        <xdr:cNvSpPr txBox="1">
          <a:spLocks noChangeArrowheads="1"/>
        </xdr:cNvSpPr>
      </xdr:nvSpPr>
      <xdr:spPr bwMode="auto">
        <a:xfrm>
          <a:off x="4999566" y="6080918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81648</xdr:colOff>
      <xdr:row>37</xdr:row>
      <xdr:rowOff>143666</xdr:rowOff>
    </xdr:from>
    <xdr:ext cx="299577" cy="166649"/>
    <xdr:sp macro="" textlink="">
      <xdr:nvSpPr>
        <xdr:cNvPr id="1450" name="Text Box 1620">
          <a:extLst>
            <a:ext uri="{FF2B5EF4-FFF2-40B4-BE49-F238E27FC236}">
              <a16:creationId xmlns:a16="http://schemas.microsoft.com/office/drawing/2014/main" id="{52927439-F590-4A87-BC72-990B95BFF10F}"/>
            </a:ext>
          </a:extLst>
        </xdr:cNvPr>
        <xdr:cNvSpPr txBox="1">
          <a:spLocks noChangeArrowheads="1"/>
        </xdr:cNvSpPr>
      </xdr:nvSpPr>
      <xdr:spPr bwMode="auto">
        <a:xfrm>
          <a:off x="4463148" y="6487316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474133</xdr:colOff>
      <xdr:row>35</xdr:row>
      <xdr:rowOff>59266</xdr:rowOff>
    </xdr:from>
    <xdr:to>
      <xdr:col>9</xdr:col>
      <xdr:colOff>520151</xdr:colOff>
      <xdr:row>37</xdr:row>
      <xdr:rowOff>163471</xdr:rowOff>
    </xdr:to>
    <xdr:sp macro="" textlink="">
      <xdr:nvSpPr>
        <xdr:cNvPr id="1451" name="Line 76">
          <a:extLst>
            <a:ext uri="{FF2B5EF4-FFF2-40B4-BE49-F238E27FC236}">
              <a16:creationId xmlns:a16="http://schemas.microsoft.com/office/drawing/2014/main" id="{C976D4EE-E25A-4CFE-B218-88461517061A}"/>
            </a:ext>
          </a:extLst>
        </xdr:cNvPr>
        <xdr:cNvSpPr>
          <a:spLocks noChangeShapeType="1"/>
        </xdr:cNvSpPr>
      </xdr:nvSpPr>
      <xdr:spPr bwMode="auto">
        <a:xfrm>
          <a:off x="6265333" y="6060016"/>
          <a:ext cx="46018" cy="447105"/>
        </a:xfrm>
        <a:custGeom>
          <a:avLst/>
          <a:gdLst>
            <a:gd name="connsiteX0" fmla="*/ 0 w 46018"/>
            <a:gd name="connsiteY0" fmla="*/ 0 h 451338"/>
            <a:gd name="connsiteX1" fmla="*/ 46018 w 46018"/>
            <a:gd name="connsiteY1" fmla="*/ 451338 h 451338"/>
            <a:gd name="connsiteX0" fmla="*/ 0 w 46018"/>
            <a:gd name="connsiteY0" fmla="*/ 0 h 451338"/>
            <a:gd name="connsiteX1" fmla="*/ 46018 w 46018"/>
            <a:gd name="connsiteY1" fmla="*/ 451338 h 4513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18" h="451338">
              <a:moveTo>
                <a:pt x="0" y="0"/>
              </a:moveTo>
              <a:cubicBezTo>
                <a:pt x="70373" y="112346"/>
                <a:pt x="30679" y="300892"/>
                <a:pt x="46018" y="45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403678</xdr:colOff>
      <xdr:row>37</xdr:row>
      <xdr:rowOff>45052</xdr:rowOff>
    </xdr:from>
    <xdr:to>
      <xdr:col>10</xdr:col>
      <xdr:colOff>530741</xdr:colOff>
      <xdr:row>40</xdr:row>
      <xdr:rowOff>134635</xdr:rowOff>
    </xdr:to>
    <xdr:sp macro="" textlink="">
      <xdr:nvSpPr>
        <xdr:cNvPr id="1452" name="Freeform 527">
          <a:extLst>
            <a:ext uri="{FF2B5EF4-FFF2-40B4-BE49-F238E27FC236}">
              <a16:creationId xmlns:a16="http://schemas.microsoft.com/office/drawing/2014/main" id="{C9B42B17-9CF3-485A-A5E4-6242019B0D2D}"/>
            </a:ext>
          </a:extLst>
        </xdr:cNvPr>
        <xdr:cNvSpPr>
          <a:spLocks/>
        </xdr:cNvSpPr>
      </xdr:nvSpPr>
      <xdr:spPr bwMode="auto">
        <a:xfrm>
          <a:off x="6194878" y="6388702"/>
          <a:ext cx="831913" cy="60393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9953"/>
            <a:gd name="connsiteY0" fmla="*/ 12887 h 12887"/>
            <a:gd name="connsiteX1" fmla="*/ 0 w 9953"/>
            <a:gd name="connsiteY1" fmla="*/ 2887 h 12887"/>
            <a:gd name="connsiteX2" fmla="*/ 9953 w 9953"/>
            <a:gd name="connsiteY2" fmla="*/ 0 h 12887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11560 w 11560"/>
            <a:gd name="connsiteY3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5374 w 11560"/>
            <a:gd name="connsiteY2" fmla="*/ 7237 h 10260"/>
            <a:gd name="connsiteX3" fmla="*/ 8186 w 11560"/>
            <a:gd name="connsiteY3" fmla="*/ 2564 h 10260"/>
            <a:gd name="connsiteX4" fmla="*/ 11560 w 11560"/>
            <a:gd name="connsiteY4" fmla="*/ 0 h 10260"/>
            <a:gd name="connsiteX0" fmla="*/ 0 w 12560"/>
            <a:gd name="connsiteY0" fmla="*/ 8020 h 8020"/>
            <a:gd name="connsiteX1" fmla="*/ 1560 w 12560"/>
            <a:gd name="connsiteY1" fmla="*/ 0 h 8020"/>
            <a:gd name="connsiteX2" fmla="*/ 5374 w 12560"/>
            <a:gd name="connsiteY2" fmla="*/ 4997 h 8020"/>
            <a:gd name="connsiteX3" fmla="*/ 8186 w 12560"/>
            <a:gd name="connsiteY3" fmla="*/ 324 h 8020"/>
            <a:gd name="connsiteX4" fmla="*/ 12560 w 12560"/>
            <a:gd name="connsiteY4" fmla="*/ 7174 h 8020"/>
            <a:gd name="connsiteX0" fmla="*/ 0 w 10000"/>
            <a:gd name="connsiteY0" fmla="*/ 10000 h 10000"/>
            <a:gd name="connsiteX1" fmla="*/ 1242 w 10000"/>
            <a:gd name="connsiteY1" fmla="*/ 0 h 10000"/>
            <a:gd name="connsiteX2" fmla="*/ 4279 w 10000"/>
            <a:gd name="connsiteY2" fmla="*/ 6231 h 10000"/>
            <a:gd name="connsiteX3" fmla="*/ 6518 w 10000"/>
            <a:gd name="connsiteY3" fmla="*/ 404 h 10000"/>
            <a:gd name="connsiteX4" fmla="*/ 10000 w 10000"/>
            <a:gd name="connsiteY4" fmla="*/ 8945 h 10000"/>
            <a:gd name="connsiteX0" fmla="*/ 0 w 10000"/>
            <a:gd name="connsiteY0" fmla="*/ 10000 h 10000"/>
            <a:gd name="connsiteX1" fmla="*/ 1242 w 10000"/>
            <a:gd name="connsiteY1" fmla="*/ 0 h 10000"/>
            <a:gd name="connsiteX2" fmla="*/ 4279 w 10000"/>
            <a:gd name="connsiteY2" fmla="*/ 6231 h 10000"/>
            <a:gd name="connsiteX3" fmla="*/ 6518 w 10000"/>
            <a:gd name="connsiteY3" fmla="*/ 404 h 10000"/>
            <a:gd name="connsiteX4" fmla="*/ 10000 w 10000"/>
            <a:gd name="connsiteY4" fmla="*/ 8945 h 10000"/>
            <a:gd name="connsiteX0" fmla="*/ 0 w 9254"/>
            <a:gd name="connsiteY0" fmla="*/ 10000 h 10103"/>
            <a:gd name="connsiteX1" fmla="*/ 1242 w 9254"/>
            <a:gd name="connsiteY1" fmla="*/ 0 h 10103"/>
            <a:gd name="connsiteX2" fmla="*/ 4279 w 9254"/>
            <a:gd name="connsiteY2" fmla="*/ 6231 h 10103"/>
            <a:gd name="connsiteX3" fmla="*/ 6518 w 9254"/>
            <a:gd name="connsiteY3" fmla="*/ 404 h 10103"/>
            <a:gd name="connsiteX4" fmla="*/ 9254 w 9254"/>
            <a:gd name="connsiteY4" fmla="*/ 10059 h 10103"/>
            <a:gd name="connsiteX0" fmla="*/ 0 w 10000"/>
            <a:gd name="connsiteY0" fmla="*/ 9898 h 9956"/>
            <a:gd name="connsiteX1" fmla="*/ 1342 w 10000"/>
            <a:gd name="connsiteY1" fmla="*/ 0 h 9956"/>
            <a:gd name="connsiteX2" fmla="*/ 4624 w 10000"/>
            <a:gd name="connsiteY2" fmla="*/ 6167 h 9956"/>
            <a:gd name="connsiteX3" fmla="*/ 7043 w 10000"/>
            <a:gd name="connsiteY3" fmla="*/ 400 h 9956"/>
            <a:gd name="connsiteX4" fmla="*/ 10000 w 10000"/>
            <a:gd name="connsiteY4" fmla="*/ 9956 h 9956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10000 w 10000"/>
            <a:gd name="connsiteY4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402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42 w 10000"/>
            <a:gd name="connsiteY1" fmla="*/ 0 h 10000"/>
            <a:gd name="connsiteX2" fmla="*/ 4624 w 10000"/>
            <a:gd name="connsiteY2" fmla="*/ 6194 h 10000"/>
            <a:gd name="connsiteX3" fmla="*/ 7043 w 10000"/>
            <a:gd name="connsiteY3" fmla="*/ 146 h 10000"/>
            <a:gd name="connsiteX4" fmla="*/ 8871 w 10000"/>
            <a:gd name="connsiteY4" fmla="*/ 6023 h 10000"/>
            <a:gd name="connsiteX5" fmla="*/ 10000 w 10000"/>
            <a:gd name="connsiteY5" fmla="*/ 10000 h 10000"/>
            <a:gd name="connsiteX0" fmla="*/ 0 w 9839"/>
            <a:gd name="connsiteY0" fmla="*/ 9942 h 10000"/>
            <a:gd name="connsiteX1" fmla="*/ 1342 w 9839"/>
            <a:gd name="connsiteY1" fmla="*/ 0 h 10000"/>
            <a:gd name="connsiteX2" fmla="*/ 4624 w 9839"/>
            <a:gd name="connsiteY2" fmla="*/ 6194 h 10000"/>
            <a:gd name="connsiteX3" fmla="*/ 7043 w 9839"/>
            <a:gd name="connsiteY3" fmla="*/ 146 h 10000"/>
            <a:gd name="connsiteX4" fmla="*/ 8871 w 9839"/>
            <a:gd name="connsiteY4" fmla="*/ 6023 h 10000"/>
            <a:gd name="connsiteX5" fmla="*/ 9839 w 9839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9016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9016 w 10000"/>
            <a:gd name="connsiteY4" fmla="*/ 6023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306 w 10000"/>
            <a:gd name="connsiteY4" fmla="*/ 670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7158 w 10000"/>
            <a:gd name="connsiteY3" fmla="*/ 146 h 10000"/>
            <a:gd name="connsiteX4" fmla="*/ 8852 w 10000"/>
            <a:gd name="connsiteY4" fmla="*/ 6874 h 10000"/>
            <a:gd name="connsiteX5" fmla="*/ 10000 w 10000"/>
            <a:gd name="connsiteY5" fmla="*/ 10000 h 10000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58 h 10016"/>
            <a:gd name="connsiteX1" fmla="*/ 1364 w 10000"/>
            <a:gd name="connsiteY1" fmla="*/ 16 h 10016"/>
            <a:gd name="connsiteX2" fmla="*/ 4700 w 10000"/>
            <a:gd name="connsiteY2" fmla="*/ 6210 h 10016"/>
            <a:gd name="connsiteX3" fmla="*/ 5792 w 10000"/>
            <a:gd name="connsiteY3" fmla="*/ 2462 h 10016"/>
            <a:gd name="connsiteX4" fmla="*/ 7158 w 10000"/>
            <a:gd name="connsiteY4" fmla="*/ 162 h 10016"/>
            <a:gd name="connsiteX5" fmla="*/ 8852 w 10000"/>
            <a:gd name="connsiteY5" fmla="*/ 6890 h 10016"/>
            <a:gd name="connsiteX6" fmla="*/ 10000 w 10000"/>
            <a:gd name="connsiteY6" fmla="*/ 10016 h 10016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5792 w 10000"/>
            <a:gd name="connsiteY3" fmla="*/ 2446 h 10000"/>
            <a:gd name="connsiteX4" fmla="*/ 7158 w 10000"/>
            <a:gd name="connsiteY4" fmla="*/ 146 h 10000"/>
            <a:gd name="connsiteX5" fmla="*/ 8852 w 10000"/>
            <a:gd name="connsiteY5" fmla="*/ 6874 h 10000"/>
            <a:gd name="connsiteX6" fmla="*/ 10000 w 10000"/>
            <a:gd name="connsiteY6" fmla="*/ 10000 h 10000"/>
            <a:gd name="connsiteX0" fmla="*/ 0 w 10000"/>
            <a:gd name="connsiteY0" fmla="*/ 9942 h 10000"/>
            <a:gd name="connsiteX1" fmla="*/ 1364 w 10000"/>
            <a:gd name="connsiteY1" fmla="*/ 0 h 10000"/>
            <a:gd name="connsiteX2" fmla="*/ 4700 w 10000"/>
            <a:gd name="connsiteY2" fmla="*/ 6194 h 10000"/>
            <a:gd name="connsiteX3" fmla="*/ 5792 w 10000"/>
            <a:gd name="connsiteY3" fmla="*/ 2446 h 10000"/>
            <a:gd name="connsiteX4" fmla="*/ 7158 w 10000"/>
            <a:gd name="connsiteY4" fmla="*/ 146 h 10000"/>
            <a:gd name="connsiteX5" fmla="*/ 8852 w 10000"/>
            <a:gd name="connsiteY5" fmla="*/ 6874 h 10000"/>
            <a:gd name="connsiteX6" fmla="*/ 10000 w 10000"/>
            <a:gd name="connsiteY6" fmla="*/ 10000 h 10000"/>
            <a:gd name="connsiteX0" fmla="*/ 0 w 10000"/>
            <a:gd name="connsiteY0" fmla="*/ 10024 h 10082"/>
            <a:gd name="connsiteX1" fmla="*/ 1364 w 10000"/>
            <a:gd name="connsiteY1" fmla="*/ 82 h 10082"/>
            <a:gd name="connsiteX2" fmla="*/ 4700 w 10000"/>
            <a:gd name="connsiteY2" fmla="*/ 6276 h 10082"/>
            <a:gd name="connsiteX3" fmla="*/ 5792 w 10000"/>
            <a:gd name="connsiteY3" fmla="*/ 2528 h 10082"/>
            <a:gd name="connsiteX4" fmla="*/ 7377 w 10000"/>
            <a:gd name="connsiteY4" fmla="*/ 58 h 10082"/>
            <a:gd name="connsiteX5" fmla="*/ 8852 w 10000"/>
            <a:gd name="connsiteY5" fmla="*/ 6956 h 10082"/>
            <a:gd name="connsiteX6" fmla="*/ 10000 w 10000"/>
            <a:gd name="connsiteY6" fmla="*/ 10082 h 10082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0072 h 10130"/>
            <a:gd name="connsiteX1" fmla="*/ 1364 w 10000"/>
            <a:gd name="connsiteY1" fmla="*/ 130 h 10130"/>
            <a:gd name="connsiteX2" fmla="*/ 4700 w 10000"/>
            <a:gd name="connsiteY2" fmla="*/ 6324 h 10130"/>
            <a:gd name="connsiteX3" fmla="*/ 5792 w 10000"/>
            <a:gd name="connsiteY3" fmla="*/ 2576 h 10130"/>
            <a:gd name="connsiteX4" fmla="*/ 7377 w 10000"/>
            <a:gd name="connsiteY4" fmla="*/ 106 h 10130"/>
            <a:gd name="connsiteX5" fmla="*/ 8852 w 10000"/>
            <a:gd name="connsiteY5" fmla="*/ 7004 h 10130"/>
            <a:gd name="connsiteX6" fmla="*/ 10000 w 10000"/>
            <a:gd name="connsiteY6" fmla="*/ 10130 h 10130"/>
            <a:gd name="connsiteX0" fmla="*/ 0 w 10000"/>
            <a:gd name="connsiteY0" fmla="*/ 11047 h 11105"/>
            <a:gd name="connsiteX1" fmla="*/ 1364 w 10000"/>
            <a:gd name="connsiteY1" fmla="*/ 1105 h 11105"/>
            <a:gd name="connsiteX2" fmla="*/ 4700 w 10000"/>
            <a:gd name="connsiteY2" fmla="*/ 7299 h 11105"/>
            <a:gd name="connsiteX3" fmla="*/ 5792 w 10000"/>
            <a:gd name="connsiteY3" fmla="*/ 3551 h 11105"/>
            <a:gd name="connsiteX4" fmla="*/ 8033 w 10000"/>
            <a:gd name="connsiteY4" fmla="*/ 59 h 11105"/>
            <a:gd name="connsiteX5" fmla="*/ 8852 w 10000"/>
            <a:gd name="connsiteY5" fmla="*/ 7979 h 11105"/>
            <a:gd name="connsiteX6" fmla="*/ 10000 w 10000"/>
            <a:gd name="connsiteY6" fmla="*/ 11105 h 11105"/>
            <a:gd name="connsiteX0" fmla="*/ 0 w 10000"/>
            <a:gd name="connsiteY0" fmla="*/ 10999 h 11057"/>
            <a:gd name="connsiteX1" fmla="*/ 1364 w 10000"/>
            <a:gd name="connsiteY1" fmla="*/ 1057 h 11057"/>
            <a:gd name="connsiteX2" fmla="*/ 4700 w 10000"/>
            <a:gd name="connsiteY2" fmla="*/ 7251 h 11057"/>
            <a:gd name="connsiteX3" fmla="*/ 5792 w 10000"/>
            <a:gd name="connsiteY3" fmla="*/ 3503 h 11057"/>
            <a:gd name="connsiteX4" fmla="*/ 8033 w 10000"/>
            <a:gd name="connsiteY4" fmla="*/ 11 h 11057"/>
            <a:gd name="connsiteX5" fmla="*/ 8852 w 10000"/>
            <a:gd name="connsiteY5" fmla="*/ 7931 h 11057"/>
            <a:gd name="connsiteX6" fmla="*/ 10000 w 10000"/>
            <a:gd name="connsiteY6" fmla="*/ 11057 h 11057"/>
            <a:gd name="connsiteX0" fmla="*/ 0 w 10000"/>
            <a:gd name="connsiteY0" fmla="*/ 10999 h 11057"/>
            <a:gd name="connsiteX1" fmla="*/ 1364 w 10000"/>
            <a:gd name="connsiteY1" fmla="*/ 1057 h 11057"/>
            <a:gd name="connsiteX2" fmla="*/ 4700 w 10000"/>
            <a:gd name="connsiteY2" fmla="*/ 7251 h 11057"/>
            <a:gd name="connsiteX3" fmla="*/ 5792 w 10000"/>
            <a:gd name="connsiteY3" fmla="*/ 3503 h 11057"/>
            <a:gd name="connsiteX4" fmla="*/ 8033 w 10000"/>
            <a:gd name="connsiteY4" fmla="*/ 11 h 11057"/>
            <a:gd name="connsiteX5" fmla="*/ 8852 w 10000"/>
            <a:gd name="connsiteY5" fmla="*/ 7931 h 11057"/>
            <a:gd name="connsiteX6" fmla="*/ 10000 w 10000"/>
            <a:gd name="connsiteY6" fmla="*/ 11057 h 11057"/>
            <a:gd name="connsiteX0" fmla="*/ 0 w 10000"/>
            <a:gd name="connsiteY0" fmla="*/ 10989 h 11047"/>
            <a:gd name="connsiteX1" fmla="*/ 1364 w 10000"/>
            <a:gd name="connsiteY1" fmla="*/ 1047 h 11047"/>
            <a:gd name="connsiteX2" fmla="*/ 4700 w 10000"/>
            <a:gd name="connsiteY2" fmla="*/ 7241 h 11047"/>
            <a:gd name="connsiteX3" fmla="*/ 5792 w 10000"/>
            <a:gd name="connsiteY3" fmla="*/ 3493 h 11047"/>
            <a:gd name="connsiteX4" fmla="*/ 8033 w 10000"/>
            <a:gd name="connsiteY4" fmla="*/ 1 h 11047"/>
            <a:gd name="connsiteX5" fmla="*/ 8852 w 10000"/>
            <a:gd name="connsiteY5" fmla="*/ 7921 h 11047"/>
            <a:gd name="connsiteX6" fmla="*/ 10000 w 10000"/>
            <a:gd name="connsiteY6" fmla="*/ 11047 h 11047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792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082 w 10000"/>
            <a:gd name="connsiteY3" fmla="*/ 3413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263 w 10000"/>
            <a:gd name="connsiteY2" fmla="*/ 7161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8852 w 10000"/>
            <a:gd name="connsiteY5" fmla="*/ 7926 h 11052"/>
            <a:gd name="connsiteX6" fmla="*/ 10000 w 10000"/>
            <a:gd name="connsiteY6" fmla="*/ 11052 h 11052"/>
            <a:gd name="connsiteX0" fmla="*/ 0 w 10000"/>
            <a:gd name="connsiteY0" fmla="*/ 10994 h 11052"/>
            <a:gd name="connsiteX1" fmla="*/ 1364 w 10000"/>
            <a:gd name="connsiteY1" fmla="*/ 1052 h 11052"/>
            <a:gd name="connsiteX2" fmla="*/ 4700 w 10000"/>
            <a:gd name="connsiteY2" fmla="*/ 7246 h 11052"/>
            <a:gd name="connsiteX3" fmla="*/ 5301 w 10000"/>
            <a:gd name="connsiteY3" fmla="*/ 3498 h 11052"/>
            <a:gd name="connsiteX4" fmla="*/ 8033 w 10000"/>
            <a:gd name="connsiteY4" fmla="*/ 6 h 11052"/>
            <a:gd name="connsiteX5" fmla="*/ 9234 w 10000"/>
            <a:gd name="connsiteY5" fmla="*/ 7585 h 11052"/>
            <a:gd name="connsiteX6" fmla="*/ 10000 w 10000"/>
            <a:gd name="connsiteY6" fmla="*/ 11052 h 11052"/>
            <a:gd name="connsiteX0" fmla="*/ 0 w 10000"/>
            <a:gd name="connsiteY0" fmla="*/ 11335 h 11393"/>
            <a:gd name="connsiteX1" fmla="*/ 1364 w 10000"/>
            <a:gd name="connsiteY1" fmla="*/ 1393 h 11393"/>
            <a:gd name="connsiteX2" fmla="*/ 4700 w 10000"/>
            <a:gd name="connsiteY2" fmla="*/ 7587 h 11393"/>
            <a:gd name="connsiteX3" fmla="*/ 5301 w 10000"/>
            <a:gd name="connsiteY3" fmla="*/ 3839 h 11393"/>
            <a:gd name="connsiteX4" fmla="*/ 8033 w 10000"/>
            <a:gd name="connsiteY4" fmla="*/ 6 h 11393"/>
            <a:gd name="connsiteX5" fmla="*/ 9234 w 10000"/>
            <a:gd name="connsiteY5" fmla="*/ 7926 h 11393"/>
            <a:gd name="connsiteX6" fmla="*/ 10000 w 10000"/>
            <a:gd name="connsiteY6" fmla="*/ 11393 h 11393"/>
            <a:gd name="connsiteX0" fmla="*/ 0 w 10000"/>
            <a:gd name="connsiteY0" fmla="*/ 11335 h 11393"/>
            <a:gd name="connsiteX1" fmla="*/ 1364 w 10000"/>
            <a:gd name="connsiteY1" fmla="*/ 1393 h 11393"/>
            <a:gd name="connsiteX2" fmla="*/ 4700 w 10000"/>
            <a:gd name="connsiteY2" fmla="*/ 7587 h 11393"/>
            <a:gd name="connsiteX3" fmla="*/ 5301 w 10000"/>
            <a:gd name="connsiteY3" fmla="*/ 3839 h 11393"/>
            <a:gd name="connsiteX4" fmla="*/ 8033 w 10000"/>
            <a:gd name="connsiteY4" fmla="*/ 6 h 11393"/>
            <a:gd name="connsiteX5" fmla="*/ 9234 w 10000"/>
            <a:gd name="connsiteY5" fmla="*/ 7926 h 11393"/>
            <a:gd name="connsiteX6" fmla="*/ 10000 w 10000"/>
            <a:gd name="connsiteY6" fmla="*/ 11393 h 11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1393">
              <a:moveTo>
                <a:pt x="0" y="11335"/>
              </a:moveTo>
              <a:cubicBezTo>
                <a:pt x="1691" y="9230"/>
                <a:pt x="1337" y="4867"/>
                <a:pt x="1364" y="1393"/>
              </a:cubicBezTo>
              <a:cubicBezTo>
                <a:pt x="5044" y="3296"/>
                <a:pt x="2150" y="7283"/>
                <a:pt x="4700" y="7587"/>
              </a:cubicBezTo>
              <a:cubicBezTo>
                <a:pt x="6094" y="7214"/>
                <a:pt x="6366" y="5955"/>
                <a:pt x="5301" y="3839"/>
              </a:cubicBezTo>
              <a:cubicBezTo>
                <a:pt x="5383" y="1724"/>
                <a:pt x="4736" y="788"/>
                <a:pt x="8033" y="6"/>
              </a:cubicBezTo>
              <a:cubicBezTo>
                <a:pt x="10082" y="-207"/>
                <a:pt x="8241" y="5219"/>
                <a:pt x="9234" y="7926"/>
              </a:cubicBezTo>
              <a:cubicBezTo>
                <a:pt x="9735" y="9526"/>
                <a:pt x="9882" y="10716"/>
                <a:pt x="10000" y="1139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432975</xdr:colOff>
      <xdr:row>38</xdr:row>
      <xdr:rowOff>72926</xdr:rowOff>
    </xdr:from>
    <xdr:to>
      <xdr:col>9</xdr:col>
      <xdr:colOff>586913</xdr:colOff>
      <xdr:row>39</xdr:row>
      <xdr:rowOff>22730</xdr:rowOff>
    </xdr:to>
    <xdr:sp macro="" textlink="">
      <xdr:nvSpPr>
        <xdr:cNvPr id="1453" name="AutoShape 93">
          <a:extLst>
            <a:ext uri="{FF2B5EF4-FFF2-40B4-BE49-F238E27FC236}">
              <a16:creationId xmlns:a16="http://schemas.microsoft.com/office/drawing/2014/main" id="{7D827477-D8EF-4EC4-A791-1A96D3F10C7A}"/>
            </a:ext>
          </a:extLst>
        </xdr:cNvPr>
        <xdr:cNvSpPr>
          <a:spLocks noChangeArrowheads="1"/>
        </xdr:cNvSpPr>
      </xdr:nvSpPr>
      <xdr:spPr bwMode="auto">
        <a:xfrm>
          <a:off x="6224175" y="6588026"/>
          <a:ext cx="153938" cy="1212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364068</xdr:colOff>
      <xdr:row>35</xdr:row>
      <xdr:rowOff>119977</xdr:rowOff>
    </xdr:from>
    <xdr:ext cx="143933" cy="294889"/>
    <xdr:sp macro="" textlink="">
      <xdr:nvSpPr>
        <xdr:cNvPr id="1454" name="Text Box 1620">
          <a:extLst>
            <a:ext uri="{FF2B5EF4-FFF2-40B4-BE49-F238E27FC236}">
              <a16:creationId xmlns:a16="http://schemas.microsoft.com/office/drawing/2014/main" id="{3F2B1A58-FF7C-4C5B-97E7-F3A70D30F009}"/>
            </a:ext>
          </a:extLst>
        </xdr:cNvPr>
        <xdr:cNvSpPr txBox="1">
          <a:spLocks noChangeArrowheads="1"/>
        </xdr:cNvSpPr>
      </xdr:nvSpPr>
      <xdr:spPr bwMode="auto">
        <a:xfrm>
          <a:off x="6155268" y="6120727"/>
          <a:ext cx="143933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131536</xdr:colOff>
      <xdr:row>39</xdr:row>
      <xdr:rowOff>113392</xdr:rowOff>
    </xdr:from>
    <xdr:ext cx="299577" cy="166649"/>
    <xdr:sp macro="" textlink="">
      <xdr:nvSpPr>
        <xdr:cNvPr id="1455" name="Text Box 1620">
          <a:extLst>
            <a:ext uri="{FF2B5EF4-FFF2-40B4-BE49-F238E27FC236}">
              <a16:creationId xmlns:a16="http://schemas.microsoft.com/office/drawing/2014/main" id="{F8AE9210-CF25-4B5F-994E-B37074F6ADB6}"/>
            </a:ext>
          </a:extLst>
        </xdr:cNvPr>
        <xdr:cNvSpPr txBox="1">
          <a:spLocks noChangeArrowheads="1"/>
        </xdr:cNvSpPr>
      </xdr:nvSpPr>
      <xdr:spPr bwMode="auto">
        <a:xfrm>
          <a:off x="5922736" y="6799942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399226</xdr:colOff>
      <xdr:row>42</xdr:row>
      <xdr:rowOff>155214</xdr:rowOff>
    </xdr:from>
    <xdr:to>
      <xdr:col>1</xdr:col>
      <xdr:colOff>636974</xdr:colOff>
      <xdr:row>49</xdr:row>
      <xdr:rowOff>10676</xdr:rowOff>
    </xdr:to>
    <xdr:sp macro="" textlink="">
      <xdr:nvSpPr>
        <xdr:cNvPr id="1456" name="Freeform 217">
          <a:extLst>
            <a:ext uri="{FF2B5EF4-FFF2-40B4-BE49-F238E27FC236}">
              <a16:creationId xmlns:a16="http://schemas.microsoft.com/office/drawing/2014/main" id="{9D8AF515-E248-4C84-81C6-9ECD897CBD3D}"/>
            </a:ext>
          </a:extLst>
        </xdr:cNvPr>
        <xdr:cNvSpPr>
          <a:spLocks/>
        </xdr:cNvSpPr>
      </xdr:nvSpPr>
      <xdr:spPr bwMode="auto">
        <a:xfrm rot="4920587" flipV="1">
          <a:off x="142694" y="7765046"/>
          <a:ext cx="1055612" cy="2377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  <a:gd name="connsiteX0" fmla="*/ 9923 w 9923"/>
            <a:gd name="connsiteY0" fmla="*/ 6288 h 17381"/>
            <a:gd name="connsiteX1" fmla="*/ 5892 w 9923"/>
            <a:gd name="connsiteY1" fmla="*/ 8213 h 17381"/>
            <a:gd name="connsiteX2" fmla="*/ 4367 w 9923"/>
            <a:gd name="connsiteY2" fmla="*/ 8456 h 17381"/>
            <a:gd name="connsiteX3" fmla="*/ 2058 w 9923"/>
            <a:gd name="connsiteY3" fmla="*/ 16632 h 17381"/>
            <a:gd name="connsiteX4" fmla="*/ 0 w 9923"/>
            <a:gd name="connsiteY4" fmla="*/ 0 h 17381"/>
            <a:gd name="connsiteX0" fmla="*/ 10000 w 10000"/>
            <a:gd name="connsiteY0" fmla="*/ 3618 h 6986"/>
            <a:gd name="connsiteX1" fmla="*/ 5938 w 10000"/>
            <a:gd name="connsiteY1" fmla="*/ 4725 h 6986"/>
            <a:gd name="connsiteX2" fmla="*/ 4401 w 10000"/>
            <a:gd name="connsiteY2" fmla="*/ 4865 h 6986"/>
            <a:gd name="connsiteX3" fmla="*/ 2401 w 10000"/>
            <a:gd name="connsiteY3" fmla="*/ 6432 h 6986"/>
            <a:gd name="connsiteX4" fmla="*/ 0 w 10000"/>
            <a:gd name="connsiteY4" fmla="*/ 0 h 6986"/>
            <a:gd name="connsiteX0" fmla="*/ 10000 w 10000"/>
            <a:gd name="connsiteY0" fmla="*/ 5179 h 10290"/>
            <a:gd name="connsiteX1" fmla="*/ 5938 w 10000"/>
            <a:gd name="connsiteY1" fmla="*/ 6764 h 10290"/>
            <a:gd name="connsiteX2" fmla="*/ 4401 w 10000"/>
            <a:gd name="connsiteY2" fmla="*/ 6964 h 10290"/>
            <a:gd name="connsiteX3" fmla="*/ 2401 w 10000"/>
            <a:gd name="connsiteY3" fmla="*/ 9207 h 10290"/>
            <a:gd name="connsiteX4" fmla="*/ 0 w 10000"/>
            <a:gd name="connsiteY4" fmla="*/ 0 h 10290"/>
            <a:gd name="connsiteX0" fmla="*/ 10000 w 10000"/>
            <a:gd name="connsiteY0" fmla="*/ 5179 h 10154"/>
            <a:gd name="connsiteX1" fmla="*/ 5938 w 10000"/>
            <a:gd name="connsiteY1" fmla="*/ 6764 h 10154"/>
            <a:gd name="connsiteX2" fmla="*/ 4401 w 10000"/>
            <a:gd name="connsiteY2" fmla="*/ 6964 h 10154"/>
            <a:gd name="connsiteX3" fmla="*/ 2401 w 10000"/>
            <a:gd name="connsiteY3" fmla="*/ 9207 h 10154"/>
            <a:gd name="connsiteX4" fmla="*/ 0 w 10000"/>
            <a:gd name="connsiteY4" fmla="*/ 0 h 10154"/>
            <a:gd name="connsiteX0" fmla="*/ 8978 w 8978"/>
            <a:gd name="connsiteY0" fmla="*/ 1931 h 11201"/>
            <a:gd name="connsiteX1" fmla="*/ 5938 w 8978"/>
            <a:gd name="connsiteY1" fmla="*/ 7811 h 11201"/>
            <a:gd name="connsiteX2" fmla="*/ 4401 w 8978"/>
            <a:gd name="connsiteY2" fmla="*/ 8011 h 11201"/>
            <a:gd name="connsiteX3" fmla="*/ 2401 w 8978"/>
            <a:gd name="connsiteY3" fmla="*/ 10254 h 11201"/>
            <a:gd name="connsiteX4" fmla="*/ 0 w 8978"/>
            <a:gd name="connsiteY4" fmla="*/ 1047 h 11201"/>
            <a:gd name="connsiteX0" fmla="*/ 10000 w 10000"/>
            <a:gd name="connsiteY0" fmla="*/ 789 h 9066"/>
            <a:gd name="connsiteX1" fmla="*/ 6614 w 10000"/>
            <a:gd name="connsiteY1" fmla="*/ 6038 h 9066"/>
            <a:gd name="connsiteX2" fmla="*/ 4902 w 10000"/>
            <a:gd name="connsiteY2" fmla="*/ 6217 h 9066"/>
            <a:gd name="connsiteX3" fmla="*/ 2674 w 10000"/>
            <a:gd name="connsiteY3" fmla="*/ 8220 h 9066"/>
            <a:gd name="connsiteX4" fmla="*/ 0 w 10000"/>
            <a:gd name="connsiteY4" fmla="*/ 0 h 9066"/>
            <a:gd name="connsiteX0" fmla="*/ 10000 w 10000"/>
            <a:gd name="connsiteY0" fmla="*/ 870 h 10000"/>
            <a:gd name="connsiteX1" fmla="*/ 6614 w 10000"/>
            <a:gd name="connsiteY1" fmla="*/ 6660 h 10000"/>
            <a:gd name="connsiteX2" fmla="*/ 4902 w 10000"/>
            <a:gd name="connsiteY2" fmla="*/ 6857 h 10000"/>
            <a:gd name="connsiteX3" fmla="*/ 2674 w 10000"/>
            <a:gd name="connsiteY3" fmla="*/ 9067 h 10000"/>
            <a:gd name="connsiteX4" fmla="*/ 0 w 10000"/>
            <a:gd name="connsiteY4" fmla="*/ 0 h 10000"/>
            <a:gd name="connsiteX0" fmla="*/ 10000 w 10000"/>
            <a:gd name="connsiteY0" fmla="*/ 870 h 7560"/>
            <a:gd name="connsiteX1" fmla="*/ 6614 w 10000"/>
            <a:gd name="connsiteY1" fmla="*/ 6660 h 7560"/>
            <a:gd name="connsiteX2" fmla="*/ 4902 w 10000"/>
            <a:gd name="connsiteY2" fmla="*/ 6857 h 7560"/>
            <a:gd name="connsiteX3" fmla="*/ 0 w 10000"/>
            <a:gd name="connsiteY3" fmla="*/ 0 h 7560"/>
            <a:gd name="connsiteX0" fmla="*/ 10000 w 10000"/>
            <a:gd name="connsiteY0" fmla="*/ 1151 h 10020"/>
            <a:gd name="connsiteX1" fmla="*/ 6614 w 10000"/>
            <a:gd name="connsiteY1" fmla="*/ 8810 h 10020"/>
            <a:gd name="connsiteX2" fmla="*/ 4902 w 10000"/>
            <a:gd name="connsiteY2" fmla="*/ 9070 h 10020"/>
            <a:gd name="connsiteX3" fmla="*/ 0 w 10000"/>
            <a:gd name="connsiteY3" fmla="*/ 0 h 10020"/>
            <a:gd name="connsiteX0" fmla="*/ 10599 w 10599"/>
            <a:gd name="connsiteY0" fmla="*/ 15076 h 15434"/>
            <a:gd name="connsiteX1" fmla="*/ 6614 w 10599"/>
            <a:gd name="connsiteY1" fmla="*/ 8810 h 15434"/>
            <a:gd name="connsiteX2" fmla="*/ 4902 w 10599"/>
            <a:gd name="connsiteY2" fmla="*/ 9070 h 15434"/>
            <a:gd name="connsiteX3" fmla="*/ 0 w 10599"/>
            <a:gd name="connsiteY3" fmla="*/ 0 h 15434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902 w 10599"/>
            <a:gd name="connsiteY2" fmla="*/ 9070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902 w 10599"/>
            <a:gd name="connsiteY2" fmla="*/ 9070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480 w 10599"/>
            <a:gd name="connsiteY2" fmla="*/ 13205 h 15076"/>
            <a:gd name="connsiteX3" fmla="*/ 0 w 10599"/>
            <a:gd name="connsiteY3" fmla="*/ 0 h 15076"/>
            <a:gd name="connsiteX0" fmla="*/ 10599 w 10599"/>
            <a:gd name="connsiteY0" fmla="*/ 15076 h 15076"/>
            <a:gd name="connsiteX1" fmla="*/ 6614 w 10599"/>
            <a:gd name="connsiteY1" fmla="*/ 8810 h 15076"/>
            <a:gd name="connsiteX2" fmla="*/ 4480 w 10599"/>
            <a:gd name="connsiteY2" fmla="*/ 13205 h 15076"/>
            <a:gd name="connsiteX3" fmla="*/ 0 w 10599"/>
            <a:gd name="connsiteY3" fmla="*/ 0 h 15076"/>
            <a:gd name="connsiteX0" fmla="*/ 10397 w 10397"/>
            <a:gd name="connsiteY0" fmla="*/ 18959 h 18959"/>
            <a:gd name="connsiteX1" fmla="*/ 6614 w 10397"/>
            <a:gd name="connsiteY1" fmla="*/ 8810 h 18959"/>
            <a:gd name="connsiteX2" fmla="*/ 4480 w 10397"/>
            <a:gd name="connsiteY2" fmla="*/ 13205 h 18959"/>
            <a:gd name="connsiteX3" fmla="*/ 0 w 10397"/>
            <a:gd name="connsiteY3" fmla="*/ 0 h 18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97" h="18959">
              <a:moveTo>
                <a:pt x="10397" y="18959"/>
              </a:moveTo>
              <a:cubicBezTo>
                <a:pt x="8288" y="8357"/>
                <a:pt x="7600" y="9769"/>
                <a:pt x="6614" y="8810"/>
              </a:cubicBezTo>
              <a:cubicBezTo>
                <a:pt x="5628" y="7851"/>
                <a:pt x="5582" y="14673"/>
                <a:pt x="4480" y="13205"/>
              </a:cubicBezTo>
              <a:cubicBezTo>
                <a:pt x="3378" y="11737"/>
                <a:pt x="899" y="1043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111800</xdr:colOff>
      <xdr:row>44</xdr:row>
      <xdr:rowOff>79165</xdr:rowOff>
    </xdr:from>
    <xdr:to>
      <xdr:col>2</xdr:col>
      <xdr:colOff>219041</xdr:colOff>
      <xdr:row>48</xdr:row>
      <xdr:rowOff>142835</xdr:rowOff>
    </xdr:to>
    <xdr:sp macro="" textlink="">
      <xdr:nvSpPr>
        <xdr:cNvPr id="1457" name="Line 72">
          <a:extLst>
            <a:ext uri="{FF2B5EF4-FFF2-40B4-BE49-F238E27FC236}">
              <a16:creationId xmlns:a16="http://schemas.microsoft.com/office/drawing/2014/main" id="{A1D753DC-0755-4FB2-A120-C9A4C9324DFC}"/>
            </a:ext>
          </a:extLst>
        </xdr:cNvPr>
        <xdr:cNvSpPr>
          <a:spLocks noChangeShapeType="1"/>
        </xdr:cNvSpPr>
      </xdr:nvSpPr>
      <xdr:spPr bwMode="auto">
        <a:xfrm rot="180177">
          <a:off x="969050" y="7622965"/>
          <a:ext cx="107241" cy="749470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  <a:gd name="connsiteX0" fmla="*/ 0 w 192829"/>
            <a:gd name="connsiteY0" fmla="*/ 0 h 610454"/>
            <a:gd name="connsiteX1" fmla="*/ 192828 w 192829"/>
            <a:gd name="connsiteY1" fmla="*/ 610454 h 610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829" h="610454">
              <a:moveTo>
                <a:pt x="0" y="0"/>
              </a:moveTo>
              <a:cubicBezTo>
                <a:pt x="203201" y="119943"/>
                <a:pt x="175894" y="431244"/>
                <a:pt x="192828" y="6104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117189</xdr:colOff>
      <xdr:row>43</xdr:row>
      <xdr:rowOff>6490</xdr:rowOff>
    </xdr:from>
    <xdr:to>
      <xdr:col>2</xdr:col>
      <xdr:colOff>268162</xdr:colOff>
      <xdr:row>48</xdr:row>
      <xdr:rowOff>145328</xdr:rowOff>
    </xdr:to>
    <xdr:sp macro="" textlink="">
      <xdr:nvSpPr>
        <xdr:cNvPr id="1458" name="Freeform 527">
          <a:extLst>
            <a:ext uri="{FF2B5EF4-FFF2-40B4-BE49-F238E27FC236}">
              <a16:creationId xmlns:a16="http://schemas.microsoft.com/office/drawing/2014/main" id="{5B0F0EAF-883A-449F-B38C-8F7F8AD24A04}"/>
            </a:ext>
          </a:extLst>
        </xdr:cNvPr>
        <xdr:cNvSpPr>
          <a:spLocks/>
        </xdr:cNvSpPr>
      </xdr:nvSpPr>
      <xdr:spPr bwMode="auto">
        <a:xfrm rot="4186519" flipH="1" flipV="1">
          <a:off x="551882" y="7801397"/>
          <a:ext cx="996088" cy="1509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3193"/>
            <a:gd name="connsiteY0" fmla="*/ 6449 h 6449"/>
            <a:gd name="connsiteX1" fmla="*/ 2086 w 13193"/>
            <a:gd name="connsiteY1" fmla="*/ 3367 h 6449"/>
            <a:gd name="connsiteX2" fmla="*/ 13193 w 13193"/>
            <a:gd name="connsiteY2" fmla="*/ 0 h 6449"/>
            <a:gd name="connsiteX0" fmla="*/ 0 w 10000"/>
            <a:gd name="connsiteY0" fmla="*/ 10000 h 10958"/>
            <a:gd name="connsiteX1" fmla="*/ 1581 w 10000"/>
            <a:gd name="connsiteY1" fmla="*/ 5221 h 10958"/>
            <a:gd name="connsiteX2" fmla="*/ 10000 w 10000"/>
            <a:gd name="connsiteY2" fmla="*/ 0 h 10958"/>
            <a:gd name="connsiteX0" fmla="*/ 0 w 10000"/>
            <a:gd name="connsiteY0" fmla="*/ 10000 h 13496"/>
            <a:gd name="connsiteX1" fmla="*/ 1581 w 10000"/>
            <a:gd name="connsiteY1" fmla="*/ 5221 h 13496"/>
            <a:gd name="connsiteX2" fmla="*/ 10000 w 10000"/>
            <a:gd name="connsiteY2" fmla="*/ 0 h 13496"/>
            <a:gd name="connsiteX0" fmla="*/ 0 w 10000"/>
            <a:gd name="connsiteY0" fmla="*/ 10000 h 13450"/>
            <a:gd name="connsiteX1" fmla="*/ 5166 w 10000"/>
            <a:gd name="connsiteY1" fmla="*/ 5021 h 13450"/>
            <a:gd name="connsiteX2" fmla="*/ 10000 w 10000"/>
            <a:gd name="connsiteY2" fmla="*/ 0 h 13450"/>
            <a:gd name="connsiteX0" fmla="*/ 0 w 10000"/>
            <a:gd name="connsiteY0" fmla="*/ 10000 h 10000"/>
            <a:gd name="connsiteX1" fmla="*/ 5166 w 10000"/>
            <a:gd name="connsiteY1" fmla="*/ 5021 h 10000"/>
            <a:gd name="connsiteX2" fmla="*/ 10000 w 10000"/>
            <a:gd name="connsiteY2" fmla="*/ 0 h 10000"/>
            <a:gd name="connsiteX0" fmla="*/ 0 w 10231"/>
            <a:gd name="connsiteY0" fmla="*/ 8952 h 8952"/>
            <a:gd name="connsiteX1" fmla="*/ 5397 w 10231"/>
            <a:gd name="connsiteY1" fmla="*/ 5021 h 8952"/>
            <a:gd name="connsiteX2" fmla="*/ 10231 w 10231"/>
            <a:gd name="connsiteY2" fmla="*/ 0 h 8952"/>
            <a:gd name="connsiteX0" fmla="*/ 0 w 10000"/>
            <a:gd name="connsiteY0" fmla="*/ 10000 h 15289"/>
            <a:gd name="connsiteX1" fmla="*/ 5275 w 10000"/>
            <a:gd name="connsiteY1" fmla="*/ 5609 h 15289"/>
            <a:gd name="connsiteX2" fmla="*/ 10000 w 10000"/>
            <a:gd name="connsiteY2" fmla="*/ 0 h 15289"/>
            <a:gd name="connsiteX0" fmla="*/ 0 w 14126"/>
            <a:gd name="connsiteY0" fmla="*/ 4391 h 9680"/>
            <a:gd name="connsiteX1" fmla="*/ 5275 w 14126"/>
            <a:gd name="connsiteY1" fmla="*/ 0 h 9680"/>
            <a:gd name="connsiteX2" fmla="*/ 14126 w 14126"/>
            <a:gd name="connsiteY2" fmla="*/ 5621 h 968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5052 h 10386"/>
            <a:gd name="connsiteX1" fmla="*/ 4768 w 10000"/>
            <a:gd name="connsiteY1" fmla="*/ 0 h 10386"/>
            <a:gd name="connsiteX2" fmla="*/ 10000 w 10000"/>
            <a:gd name="connsiteY2" fmla="*/ 6323 h 10386"/>
            <a:gd name="connsiteX0" fmla="*/ 0 w 10000"/>
            <a:gd name="connsiteY0" fmla="*/ 5052 h 9489"/>
            <a:gd name="connsiteX1" fmla="*/ 4768 w 10000"/>
            <a:gd name="connsiteY1" fmla="*/ 0 h 9489"/>
            <a:gd name="connsiteX2" fmla="*/ 10000 w 10000"/>
            <a:gd name="connsiteY2" fmla="*/ 6323 h 9489"/>
            <a:gd name="connsiteX0" fmla="*/ 0 w 10000"/>
            <a:gd name="connsiteY0" fmla="*/ 5324 h 6664"/>
            <a:gd name="connsiteX1" fmla="*/ 4768 w 10000"/>
            <a:gd name="connsiteY1" fmla="*/ 0 h 6664"/>
            <a:gd name="connsiteX2" fmla="*/ 10000 w 10000"/>
            <a:gd name="connsiteY2" fmla="*/ 6664 h 6664"/>
            <a:gd name="connsiteX0" fmla="*/ 0 w 10108"/>
            <a:gd name="connsiteY0" fmla="*/ 3389 h 10000"/>
            <a:gd name="connsiteX1" fmla="*/ 4876 w 10108"/>
            <a:gd name="connsiteY1" fmla="*/ 0 h 10000"/>
            <a:gd name="connsiteX2" fmla="*/ 10108 w 10108"/>
            <a:gd name="connsiteY2" fmla="*/ 10000 h 1000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6528 h 13139"/>
            <a:gd name="connsiteX1" fmla="*/ 5538 w 10108"/>
            <a:gd name="connsiteY1" fmla="*/ 0 h 13139"/>
            <a:gd name="connsiteX2" fmla="*/ 10108 w 10108"/>
            <a:gd name="connsiteY2" fmla="*/ 13139 h 13139"/>
            <a:gd name="connsiteX0" fmla="*/ 0 w 10108"/>
            <a:gd name="connsiteY0" fmla="*/ 8301 h 14912"/>
            <a:gd name="connsiteX1" fmla="*/ 5538 w 10108"/>
            <a:gd name="connsiteY1" fmla="*/ 1773 h 14912"/>
            <a:gd name="connsiteX2" fmla="*/ 10108 w 10108"/>
            <a:gd name="connsiteY2" fmla="*/ 14912 h 14912"/>
            <a:gd name="connsiteX0" fmla="*/ 0 w 10108"/>
            <a:gd name="connsiteY0" fmla="*/ 7974 h 14585"/>
            <a:gd name="connsiteX1" fmla="*/ 5538 w 10108"/>
            <a:gd name="connsiteY1" fmla="*/ 1446 h 14585"/>
            <a:gd name="connsiteX2" fmla="*/ 10108 w 10108"/>
            <a:gd name="connsiteY2" fmla="*/ 14585 h 14585"/>
            <a:gd name="connsiteX0" fmla="*/ 0 w 10108"/>
            <a:gd name="connsiteY0" fmla="*/ 0 h 6717"/>
            <a:gd name="connsiteX1" fmla="*/ 5714 w 10108"/>
            <a:gd name="connsiteY1" fmla="*/ 4749 h 6717"/>
            <a:gd name="connsiteX2" fmla="*/ 10108 w 10108"/>
            <a:gd name="connsiteY2" fmla="*/ 6611 h 6717"/>
            <a:gd name="connsiteX0" fmla="*/ 0 w 10000"/>
            <a:gd name="connsiteY0" fmla="*/ 12913 h 22913"/>
            <a:gd name="connsiteX1" fmla="*/ 5653 w 10000"/>
            <a:gd name="connsiteY1" fmla="*/ 19983 h 22913"/>
            <a:gd name="connsiteX2" fmla="*/ 10000 w 10000"/>
            <a:gd name="connsiteY2" fmla="*/ 22755 h 22913"/>
            <a:gd name="connsiteX0" fmla="*/ 0 w 10000"/>
            <a:gd name="connsiteY0" fmla="*/ 11827 h 21827"/>
            <a:gd name="connsiteX1" fmla="*/ 5653 w 10000"/>
            <a:gd name="connsiteY1" fmla="*/ 18897 h 21827"/>
            <a:gd name="connsiteX2" fmla="*/ 10000 w 10000"/>
            <a:gd name="connsiteY2" fmla="*/ 21669 h 21827"/>
            <a:gd name="connsiteX0" fmla="*/ 0 w 10000"/>
            <a:gd name="connsiteY0" fmla="*/ 4927 h 23578"/>
            <a:gd name="connsiteX1" fmla="*/ 7051 w 10000"/>
            <a:gd name="connsiteY1" fmla="*/ 21665 h 23578"/>
            <a:gd name="connsiteX2" fmla="*/ 10000 w 10000"/>
            <a:gd name="connsiteY2" fmla="*/ 14769 h 23578"/>
            <a:gd name="connsiteX0" fmla="*/ 0 w 10000"/>
            <a:gd name="connsiteY0" fmla="*/ 9631 h 28282"/>
            <a:gd name="connsiteX1" fmla="*/ 7051 w 10000"/>
            <a:gd name="connsiteY1" fmla="*/ 26369 h 28282"/>
            <a:gd name="connsiteX2" fmla="*/ 10000 w 10000"/>
            <a:gd name="connsiteY2" fmla="*/ 19473 h 28282"/>
            <a:gd name="connsiteX0" fmla="*/ 0 w 10000"/>
            <a:gd name="connsiteY0" fmla="*/ 7280 h 29216"/>
            <a:gd name="connsiteX1" fmla="*/ 6729 w 10000"/>
            <a:gd name="connsiteY1" fmla="*/ 27513 h 29216"/>
            <a:gd name="connsiteX2" fmla="*/ 10000 w 10000"/>
            <a:gd name="connsiteY2" fmla="*/ 17122 h 29216"/>
            <a:gd name="connsiteX0" fmla="*/ 0 w 10000"/>
            <a:gd name="connsiteY0" fmla="*/ 12829 h 34765"/>
            <a:gd name="connsiteX1" fmla="*/ 6729 w 10000"/>
            <a:gd name="connsiteY1" fmla="*/ 33062 h 34765"/>
            <a:gd name="connsiteX2" fmla="*/ 10000 w 10000"/>
            <a:gd name="connsiteY2" fmla="*/ 22671 h 34765"/>
            <a:gd name="connsiteX0" fmla="*/ 0 w 10000"/>
            <a:gd name="connsiteY0" fmla="*/ 10726 h 32662"/>
            <a:gd name="connsiteX1" fmla="*/ 6729 w 10000"/>
            <a:gd name="connsiteY1" fmla="*/ 30959 h 32662"/>
            <a:gd name="connsiteX2" fmla="*/ 10000 w 10000"/>
            <a:gd name="connsiteY2" fmla="*/ 20568 h 32662"/>
            <a:gd name="connsiteX0" fmla="*/ 0 w 10000"/>
            <a:gd name="connsiteY0" fmla="*/ 8270 h 33763"/>
            <a:gd name="connsiteX1" fmla="*/ 7217 w 10000"/>
            <a:gd name="connsiteY1" fmla="*/ 32239 h 33763"/>
            <a:gd name="connsiteX2" fmla="*/ 10000 w 10000"/>
            <a:gd name="connsiteY2" fmla="*/ 18112 h 33763"/>
            <a:gd name="connsiteX0" fmla="*/ 0 w 9875"/>
            <a:gd name="connsiteY0" fmla="*/ 8270 h 35107"/>
            <a:gd name="connsiteX1" fmla="*/ 7217 w 9875"/>
            <a:gd name="connsiteY1" fmla="*/ 32239 h 35107"/>
            <a:gd name="connsiteX2" fmla="*/ 9875 w 9875"/>
            <a:gd name="connsiteY2" fmla="*/ 34629 h 35107"/>
            <a:gd name="connsiteX0" fmla="*/ 0 w 10000"/>
            <a:gd name="connsiteY0" fmla="*/ 2356 h 9864"/>
            <a:gd name="connsiteX1" fmla="*/ 7308 w 10000"/>
            <a:gd name="connsiteY1" fmla="*/ 9183 h 9864"/>
            <a:gd name="connsiteX2" fmla="*/ 10000 w 10000"/>
            <a:gd name="connsiteY2" fmla="*/ 9864 h 9864"/>
            <a:gd name="connsiteX0" fmla="*/ 0 w 10000"/>
            <a:gd name="connsiteY0" fmla="*/ 2388 h 10000"/>
            <a:gd name="connsiteX1" fmla="*/ 7308 w 10000"/>
            <a:gd name="connsiteY1" fmla="*/ 9310 h 10000"/>
            <a:gd name="connsiteX2" fmla="*/ 10000 w 10000"/>
            <a:gd name="connsiteY2" fmla="*/ 10000 h 10000"/>
            <a:gd name="connsiteX0" fmla="*/ 0 w 9911"/>
            <a:gd name="connsiteY0" fmla="*/ 2388 h 9834"/>
            <a:gd name="connsiteX1" fmla="*/ 7308 w 9911"/>
            <a:gd name="connsiteY1" fmla="*/ 9310 h 9834"/>
            <a:gd name="connsiteX2" fmla="*/ 9911 w 9911"/>
            <a:gd name="connsiteY2" fmla="*/ 9834 h 9834"/>
            <a:gd name="connsiteX0" fmla="*/ 0 w 10000"/>
            <a:gd name="connsiteY0" fmla="*/ 2428 h 10000"/>
            <a:gd name="connsiteX1" fmla="*/ 7374 w 10000"/>
            <a:gd name="connsiteY1" fmla="*/ 9467 h 10000"/>
            <a:gd name="connsiteX2" fmla="*/ 10000 w 10000"/>
            <a:gd name="connsiteY2" fmla="*/ 10000 h 10000"/>
            <a:gd name="connsiteX0" fmla="*/ 0 w 9797"/>
            <a:gd name="connsiteY0" fmla="*/ 2428 h 11591"/>
            <a:gd name="connsiteX1" fmla="*/ 7374 w 9797"/>
            <a:gd name="connsiteY1" fmla="*/ 9467 h 11591"/>
            <a:gd name="connsiteX2" fmla="*/ 9797 w 9797"/>
            <a:gd name="connsiteY2" fmla="*/ 11591 h 11591"/>
            <a:gd name="connsiteX0" fmla="*/ 0 w 10000"/>
            <a:gd name="connsiteY0" fmla="*/ 0 h 7905"/>
            <a:gd name="connsiteX1" fmla="*/ 7527 w 10000"/>
            <a:gd name="connsiteY1" fmla="*/ 6073 h 7905"/>
            <a:gd name="connsiteX2" fmla="*/ 10000 w 10000"/>
            <a:gd name="connsiteY2" fmla="*/ 7905 h 7905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1272 h 11272"/>
            <a:gd name="connsiteX1" fmla="*/ 7527 w 10000"/>
            <a:gd name="connsiteY1" fmla="*/ 8954 h 11272"/>
            <a:gd name="connsiteX2" fmla="*/ 10000 w 10000"/>
            <a:gd name="connsiteY2" fmla="*/ 11272 h 11272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4995 w 10000"/>
            <a:gd name="connsiteY1" fmla="*/ 3093 h 10000"/>
            <a:gd name="connsiteX2" fmla="*/ 7527 w 10000"/>
            <a:gd name="connsiteY2" fmla="*/ 7682 h 10000"/>
            <a:gd name="connsiteX3" fmla="*/ 10000 w 10000"/>
            <a:gd name="connsiteY3" fmla="*/ 10000 h 10000"/>
            <a:gd name="connsiteX0" fmla="*/ 0 w 10000"/>
            <a:gd name="connsiteY0" fmla="*/ 3124 h 13124"/>
            <a:gd name="connsiteX1" fmla="*/ 4685 w 10000"/>
            <a:gd name="connsiteY1" fmla="*/ 220 h 13124"/>
            <a:gd name="connsiteX2" fmla="*/ 7527 w 10000"/>
            <a:gd name="connsiteY2" fmla="*/ 10806 h 13124"/>
            <a:gd name="connsiteX3" fmla="*/ 10000 w 10000"/>
            <a:gd name="connsiteY3" fmla="*/ 13124 h 13124"/>
            <a:gd name="connsiteX0" fmla="*/ 0 w 10000"/>
            <a:gd name="connsiteY0" fmla="*/ 3047 h 13047"/>
            <a:gd name="connsiteX1" fmla="*/ 4685 w 10000"/>
            <a:gd name="connsiteY1" fmla="*/ 143 h 13047"/>
            <a:gd name="connsiteX2" fmla="*/ 7527 w 10000"/>
            <a:gd name="connsiteY2" fmla="*/ 10729 h 13047"/>
            <a:gd name="connsiteX3" fmla="*/ 10000 w 10000"/>
            <a:gd name="connsiteY3" fmla="*/ 13047 h 1304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284"/>
            <a:gd name="connsiteX1" fmla="*/ 4507 w 10177"/>
            <a:gd name="connsiteY1" fmla="*/ 129 h 13284"/>
            <a:gd name="connsiteX2" fmla="*/ 7527 w 10177"/>
            <a:gd name="connsiteY2" fmla="*/ 11609 h 13284"/>
            <a:gd name="connsiteX3" fmla="*/ 10177 w 10177"/>
            <a:gd name="connsiteY3" fmla="*/ 13026 h 13284"/>
            <a:gd name="connsiteX0" fmla="*/ 0 w 10177"/>
            <a:gd name="connsiteY0" fmla="*/ 3927 h 13231"/>
            <a:gd name="connsiteX1" fmla="*/ 4507 w 10177"/>
            <a:gd name="connsiteY1" fmla="*/ 129 h 13231"/>
            <a:gd name="connsiteX2" fmla="*/ 7527 w 10177"/>
            <a:gd name="connsiteY2" fmla="*/ 11609 h 13231"/>
            <a:gd name="connsiteX3" fmla="*/ 10177 w 10177"/>
            <a:gd name="connsiteY3" fmla="*/ 13026 h 13231"/>
            <a:gd name="connsiteX0" fmla="*/ 0 w 10642"/>
            <a:gd name="connsiteY0" fmla="*/ 3927 h 13614"/>
            <a:gd name="connsiteX1" fmla="*/ 4507 w 10642"/>
            <a:gd name="connsiteY1" fmla="*/ 129 h 13614"/>
            <a:gd name="connsiteX2" fmla="*/ 7527 w 10642"/>
            <a:gd name="connsiteY2" fmla="*/ 11609 h 13614"/>
            <a:gd name="connsiteX3" fmla="*/ 10642 w 10642"/>
            <a:gd name="connsiteY3" fmla="*/ 13420 h 13614"/>
            <a:gd name="connsiteX0" fmla="*/ 0 w 10385"/>
            <a:gd name="connsiteY0" fmla="*/ 3927 h 13288"/>
            <a:gd name="connsiteX1" fmla="*/ 4507 w 10385"/>
            <a:gd name="connsiteY1" fmla="*/ 129 h 13288"/>
            <a:gd name="connsiteX2" fmla="*/ 7527 w 10385"/>
            <a:gd name="connsiteY2" fmla="*/ 11609 h 13288"/>
            <a:gd name="connsiteX3" fmla="*/ 10385 w 10385"/>
            <a:gd name="connsiteY3" fmla="*/ 13084 h 13288"/>
            <a:gd name="connsiteX0" fmla="*/ 0 w 10385"/>
            <a:gd name="connsiteY0" fmla="*/ 3927 h 13283"/>
            <a:gd name="connsiteX1" fmla="*/ 4507 w 10385"/>
            <a:gd name="connsiteY1" fmla="*/ 129 h 13283"/>
            <a:gd name="connsiteX2" fmla="*/ 7527 w 10385"/>
            <a:gd name="connsiteY2" fmla="*/ 11609 h 13283"/>
            <a:gd name="connsiteX3" fmla="*/ 10385 w 10385"/>
            <a:gd name="connsiteY3" fmla="*/ 13084 h 13283"/>
            <a:gd name="connsiteX0" fmla="*/ 0 w 10385"/>
            <a:gd name="connsiteY0" fmla="*/ 0 h 9356"/>
            <a:gd name="connsiteX1" fmla="*/ 3215 w 10385"/>
            <a:gd name="connsiteY1" fmla="*/ 692 h 9356"/>
            <a:gd name="connsiteX2" fmla="*/ 7527 w 10385"/>
            <a:gd name="connsiteY2" fmla="*/ 7682 h 9356"/>
            <a:gd name="connsiteX3" fmla="*/ 10385 w 10385"/>
            <a:gd name="connsiteY3" fmla="*/ 9157 h 9356"/>
            <a:gd name="connsiteX0" fmla="*/ 0 w 10000"/>
            <a:gd name="connsiteY0" fmla="*/ 0 h 10050"/>
            <a:gd name="connsiteX1" fmla="*/ 3096 w 10000"/>
            <a:gd name="connsiteY1" fmla="*/ 740 h 10050"/>
            <a:gd name="connsiteX2" fmla="*/ 7048 w 10000"/>
            <a:gd name="connsiteY2" fmla="*/ 9614 h 10050"/>
            <a:gd name="connsiteX3" fmla="*/ 10000 w 10000"/>
            <a:gd name="connsiteY3" fmla="*/ 9787 h 10050"/>
            <a:gd name="connsiteX0" fmla="*/ 0 w 10000"/>
            <a:gd name="connsiteY0" fmla="*/ 0 h 10022"/>
            <a:gd name="connsiteX1" fmla="*/ 3096 w 10000"/>
            <a:gd name="connsiteY1" fmla="*/ 740 h 10022"/>
            <a:gd name="connsiteX2" fmla="*/ 7048 w 10000"/>
            <a:gd name="connsiteY2" fmla="*/ 9614 h 10022"/>
            <a:gd name="connsiteX3" fmla="*/ 10000 w 10000"/>
            <a:gd name="connsiteY3" fmla="*/ 9787 h 10022"/>
            <a:gd name="connsiteX0" fmla="*/ 0 w 8572"/>
            <a:gd name="connsiteY0" fmla="*/ 0 h 10457"/>
            <a:gd name="connsiteX1" fmla="*/ 1668 w 8572"/>
            <a:gd name="connsiteY1" fmla="*/ 1175 h 10457"/>
            <a:gd name="connsiteX2" fmla="*/ 5620 w 8572"/>
            <a:gd name="connsiteY2" fmla="*/ 10049 h 10457"/>
            <a:gd name="connsiteX3" fmla="*/ 8572 w 8572"/>
            <a:gd name="connsiteY3" fmla="*/ 10222 h 10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72" h="10457">
              <a:moveTo>
                <a:pt x="0" y="0"/>
              </a:moveTo>
              <a:cubicBezTo>
                <a:pt x="1196" y="3916"/>
                <a:pt x="731" y="-500"/>
                <a:pt x="1668" y="1175"/>
              </a:cubicBezTo>
              <a:cubicBezTo>
                <a:pt x="2605" y="2850"/>
                <a:pt x="2992" y="5912"/>
                <a:pt x="5620" y="10049"/>
              </a:cubicBezTo>
              <a:cubicBezTo>
                <a:pt x="5908" y="5707"/>
                <a:pt x="6572" y="11681"/>
                <a:pt x="8572" y="1022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2</xdr:col>
      <xdr:colOff>145432</xdr:colOff>
      <xdr:row>45</xdr:row>
      <xdr:rowOff>148786</xdr:rowOff>
    </xdr:from>
    <xdr:to>
      <xdr:col>2</xdr:col>
      <xdr:colOff>305159</xdr:colOff>
      <xdr:row>46</xdr:row>
      <xdr:rowOff>119598</xdr:rowOff>
    </xdr:to>
    <xdr:sp macro="" textlink="">
      <xdr:nvSpPr>
        <xdr:cNvPr id="1459" name="AutoShape 526">
          <a:extLst>
            <a:ext uri="{FF2B5EF4-FFF2-40B4-BE49-F238E27FC236}">
              <a16:creationId xmlns:a16="http://schemas.microsoft.com/office/drawing/2014/main" id="{61C03D49-D9D0-43A7-BC7F-95FAE2735B29}"/>
            </a:ext>
          </a:extLst>
        </xdr:cNvPr>
        <xdr:cNvSpPr>
          <a:spLocks noChangeArrowheads="1"/>
        </xdr:cNvSpPr>
      </xdr:nvSpPr>
      <xdr:spPr bwMode="auto">
        <a:xfrm>
          <a:off x="1002682" y="7864036"/>
          <a:ext cx="159727" cy="1422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 editAs="oneCell">
    <xdr:from>
      <xdr:col>1</xdr:col>
      <xdr:colOff>573615</xdr:colOff>
      <xdr:row>43</xdr:row>
      <xdr:rowOff>95861</xdr:rowOff>
    </xdr:from>
    <xdr:to>
      <xdr:col>2</xdr:col>
      <xdr:colOff>223120</xdr:colOff>
      <xdr:row>45</xdr:row>
      <xdr:rowOff>1604</xdr:rowOff>
    </xdr:to>
    <xdr:grpSp>
      <xdr:nvGrpSpPr>
        <xdr:cNvPr id="1460" name="Group 6672">
          <a:extLst>
            <a:ext uri="{FF2B5EF4-FFF2-40B4-BE49-F238E27FC236}">
              <a16:creationId xmlns:a16="http://schemas.microsoft.com/office/drawing/2014/main" id="{DB4D7663-0185-46FB-9453-5485C8A41E9D}"/>
            </a:ext>
          </a:extLst>
        </xdr:cNvPr>
        <xdr:cNvGrpSpPr>
          <a:grpSpLocks/>
        </xdr:cNvGrpSpPr>
      </xdr:nvGrpSpPr>
      <xdr:grpSpPr bwMode="auto">
        <a:xfrm>
          <a:off x="726015" y="7559228"/>
          <a:ext cx="356472" cy="252876"/>
          <a:chOff x="534" y="109"/>
          <a:chExt cx="42" cy="37"/>
        </a:xfrm>
      </xdr:grpSpPr>
      <xdr:pic>
        <xdr:nvPicPr>
          <xdr:cNvPr id="1461" name="Picture 6673" descr="route2">
            <a:extLst>
              <a:ext uri="{FF2B5EF4-FFF2-40B4-BE49-F238E27FC236}">
                <a16:creationId xmlns:a16="http://schemas.microsoft.com/office/drawing/2014/main" id="{15FE253A-2BDC-418E-94D5-18A066B259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2" name="Text Box 6674">
            <a:extLst>
              <a:ext uri="{FF2B5EF4-FFF2-40B4-BE49-F238E27FC236}">
                <a16:creationId xmlns:a16="http://schemas.microsoft.com/office/drawing/2014/main" id="{04AD9726-3705-44A2-9343-D55BD8A975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553360</xdr:colOff>
      <xdr:row>47</xdr:row>
      <xdr:rowOff>22676</xdr:rowOff>
    </xdr:from>
    <xdr:to>
      <xdr:col>2</xdr:col>
      <xdr:colOff>221614</xdr:colOff>
      <xdr:row>48</xdr:row>
      <xdr:rowOff>108856</xdr:rowOff>
    </xdr:to>
    <xdr:grpSp>
      <xdr:nvGrpSpPr>
        <xdr:cNvPr id="1463" name="Group 6672">
          <a:extLst>
            <a:ext uri="{FF2B5EF4-FFF2-40B4-BE49-F238E27FC236}">
              <a16:creationId xmlns:a16="http://schemas.microsoft.com/office/drawing/2014/main" id="{7E441CA7-8440-41A0-BE11-B0B3012A998E}"/>
            </a:ext>
          </a:extLst>
        </xdr:cNvPr>
        <xdr:cNvGrpSpPr>
          <a:grpSpLocks/>
        </xdr:cNvGrpSpPr>
      </xdr:nvGrpSpPr>
      <xdr:grpSpPr bwMode="auto">
        <a:xfrm>
          <a:off x="705760" y="8180309"/>
          <a:ext cx="375221" cy="259747"/>
          <a:chOff x="534" y="109"/>
          <a:chExt cx="42" cy="37"/>
        </a:xfrm>
      </xdr:grpSpPr>
      <xdr:pic>
        <xdr:nvPicPr>
          <xdr:cNvPr id="1464" name="Picture 6673" descr="route2">
            <a:extLst>
              <a:ext uri="{FF2B5EF4-FFF2-40B4-BE49-F238E27FC236}">
                <a16:creationId xmlns:a16="http://schemas.microsoft.com/office/drawing/2014/main" id="{C0EBD238-C26C-4905-ADC3-78753D14A6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5" name="Text Box 6674">
            <a:extLst>
              <a:ext uri="{FF2B5EF4-FFF2-40B4-BE49-F238E27FC236}">
                <a16:creationId xmlns:a16="http://schemas.microsoft.com/office/drawing/2014/main" id="{BAB7828D-76F7-444D-9C9D-908F2E9E1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</xdr:col>
      <xdr:colOff>264280</xdr:colOff>
      <xdr:row>47</xdr:row>
      <xdr:rowOff>29968</xdr:rowOff>
    </xdr:from>
    <xdr:ext cx="299577" cy="166649"/>
    <xdr:sp macro="" textlink="">
      <xdr:nvSpPr>
        <xdr:cNvPr id="1466" name="Text Box 1620">
          <a:extLst>
            <a:ext uri="{FF2B5EF4-FFF2-40B4-BE49-F238E27FC236}">
              <a16:creationId xmlns:a16="http://schemas.microsoft.com/office/drawing/2014/main" id="{70F1EFB5-B56C-4D25-9A85-4B412A3475E3}"/>
            </a:ext>
          </a:extLst>
        </xdr:cNvPr>
        <xdr:cNvSpPr txBox="1">
          <a:spLocks noChangeArrowheads="1"/>
        </xdr:cNvSpPr>
      </xdr:nvSpPr>
      <xdr:spPr bwMode="auto">
        <a:xfrm>
          <a:off x="1121530" y="8088118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415769</xdr:colOff>
      <xdr:row>44</xdr:row>
      <xdr:rowOff>72873</xdr:rowOff>
    </xdr:from>
    <xdr:to>
      <xdr:col>1</xdr:col>
      <xdr:colOff>561419</xdr:colOff>
      <xdr:row>47</xdr:row>
      <xdr:rowOff>65854</xdr:rowOff>
    </xdr:to>
    <xdr:sp macro="" textlink="">
      <xdr:nvSpPr>
        <xdr:cNvPr id="1467" name="Text Box 1620">
          <a:extLst>
            <a:ext uri="{FF2B5EF4-FFF2-40B4-BE49-F238E27FC236}">
              <a16:creationId xmlns:a16="http://schemas.microsoft.com/office/drawing/2014/main" id="{6AD181AA-26CE-4717-BFAB-0DD5FF507914}"/>
            </a:ext>
          </a:extLst>
        </xdr:cNvPr>
        <xdr:cNvSpPr txBox="1">
          <a:spLocks noChangeArrowheads="1"/>
        </xdr:cNvSpPr>
      </xdr:nvSpPr>
      <xdr:spPr bwMode="auto">
        <a:xfrm>
          <a:off x="568169" y="7616673"/>
          <a:ext cx="145650" cy="50733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11</xdr:col>
      <xdr:colOff>0</xdr:colOff>
      <xdr:row>32</xdr:row>
      <xdr:rowOff>161925</xdr:rowOff>
    </xdr:from>
    <xdr:ext cx="30692" cy="213784"/>
    <xdr:sp macro="" textlink="">
      <xdr:nvSpPr>
        <xdr:cNvPr id="1468" name="Text Box 1058">
          <a:extLst>
            <a:ext uri="{FF2B5EF4-FFF2-40B4-BE49-F238E27FC236}">
              <a16:creationId xmlns:a16="http://schemas.microsoft.com/office/drawing/2014/main" id="{CD34AAA2-7215-4BD5-8756-DF7B606B6222}"/>
            </a:ext>
          </a:extLst>
        </xdr:cNvPr>
        <xdr:cNvSpPr txBox="1">
          <a:spLocks noChangeArrowheads="1"/>
        </xdr:cNvSpPr>
      </xdr:nvSpPr>
      <xdr:spPr bwMode="auto">
        <a:xfrm>
          <a:off x="7200900" y="5648325"/>
          <a:ext cx="30692" cy="213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7815</xdr:colOff>
      <xdr:row>41</xdr:row>
      <xdr:rowOff>12699</xdr:rowOff>
    </xdr:from>
    <xdr:to>
      <xdr:col>7</xdr:col>
      <xdr:colOff>174919</xdr:colOff>
      <xdr:row>42</xdr:row>
      <xdr:rowOff>6105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id="{AF347A35-1D48-4EAC-90FE-21B7E099A618}"/>
            </a:ext>
          </a:extLst>
        </xdr:cNvPr>
        <xdr:cNvSpPr/>
      </xdr:nvSpPr>
      <xdr:spPr bwMode="auto">
        <a:xfrm>
          <a:off x="4389315" y="7042149"/>
          <a:ext cx="167104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160735</xdr:colOff>
      <xdr:row>56</xdr:row>
      <xdr:rowOff>38439</xdr:rowOff>
    </xdr:from>
    <xdr:to>
      <xdr:col>8</xdr:col>
      <xdr:colOff>286231</xdr:colOff>
      <xdr:row>56</xdr:row>
      <xdr:rowOff>146723</xdr:rowOff>
    </xdr:to>
    <xdr:sp macro="" textlink="">
      <xdr:nvSpPr>
        <xdr:cNvPr id="1470" name="AutoShape 290">
          <a:extLst>
            <a:ext uri="{FF2B5EF4-FFF2-40B4-BE49-F238E27FC236}">
              <a16:creationId xmlns:a16="http://schemas.microsoft.com/office/drawing/2014/main" id="{1C92A0C6-03C7-48E9-B9C5-7031759B966F}"/>
            </a:ext>
          </a:extLst>
        </xdr:cNvPr>
        <xdr:cNvSpPr>
          <a:spLocks noChangeArrowheads="1"/>
        </xdr:cNvSpPr>
      </xdr:nvSpPr>
      <xdr:spPr bwMode="auto">
        <a:xfrm>
          <a:off x="5247085" y="9639639"/>
          <a:ext cx="125496" cy="1082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437137</xdr:colOff>
      <xdr:row>62</xdr:row>
      <xdr:rowOff>6259</xdr:rowOff>
    </xdr:from>
    <xdr:to>
      <xdr:col>8</xdr:col>
      <xdr:colOff>39431</xdr:colOff>
      <xdr:row>63</xdr:row>
      <xdr:rowOff>76366</xdr:rowOff>
    </xdr:to>
    <xdr:grpSp>
      <xdr:nvGrpSpPr>
        <xdr:cNvPr id="1471" name="Group 6672">
          <a:extLst>
            <a:ext uri="{FF2B5EF4-FFF2-40B4-BE49-F238E27FC236}">
              <a16:creationId xmlns:a16="http://schemas.microsoft.com/office/drawing/2014/main" id="{7D200246-1176-4D52-9133-20E5A07CB1FF}"/>
            </a:ext>
          </a:extLst>
        </xdr:cNvPr>
        <xdr:cNvGrpSpPr>
          <a:grpSpLocks/>
        </xdr:cNvGrpSpPr>
      </xdr:nvGrpSpPr>
      <xdr:grpSpPr bwMode="auto">
        <a:xfrm>
          <a:off x="4831337" y="10767392"/>
          <a:ext cx="309261" cy="243674"/>
          <a:chOff x="536" y="110"/>
          <a:chExt cx="46" cy="44"/>
        </a:xfrm>
      </xdr:grpSpPr>
      <xdr:pic>
        <xdr:nvPicPr>
          <xdr:cNvPr id="1472" name="Picture 6673" descr="route2">
            <a:extLst>
              <a:ext uri="{FF2B5EF4-FFF2-40B4-BE49-F238E27FC236}">
                <a16:creationId xmlns:a16="http://schemas.microsoft.com/office/drawing/2014/main" id="{9C47CE6C-FD24-4DD7-932B-246651B949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3" name="Text Box 6674">
            <a:extLst>
              <a:ext uri="{FF2B5EF4-FFF2-40B4-BE49-F238E27FC236}">
                <a16:creationId xmlns:a16="http://schemas.microsoft.com/office/drawing/2014/main" id="{63E40FDF-1421-48B7-BA80-8F8CA7983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76290</xdr:colOff>
      <xdr:row>51</xdr:row>
      <xdr:rowOff>85967</xdr:rowOff>
    </xdr:from>
    <xdr:ext cx="662240" cy="153308"/>
    <xdr:sp macro="" textlink="">
      <xdr:nvSpPr>
        <xdr:cNvPr id="1474" name="Text Box 877">
          <a:extLst>
            <a:ext uri="{FF2B5EF4-FFF2-40B4-BE49-F238E27FC236}">
              <a16:creationId xmlns:a16="http://schemas.microsoft.com/office/drawing/2014/main" id="{6A439F8A-401A-4723-94EA-E606D7055300}"/>
            </a:ext>
          </a:extLst>
        </xdr:cNvPr>
        <xdr:cNvSpPr txBox="1">
          <a:spLocks noChangeArrowheads="1"/>
        </xdr:cNvSpPr>
      </xdr:nvSpPr>
      <xdr:spPr bwMode="auto">
        <a:xfrm>
          <a:off x="1638390" y="8829917"/>
          <a:ext cx="662240" cy="1533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twoCellAnchor>
    <xdr:from>
      <xdr:col>4</xdr:col>
      <xdr:colOff>27638</xdr:colOff>
      <xdr:row>51</xdr:row>
      <xdr:rowOff>123825</xdr:rowOff>
    </xdr:from>
    <xdr:to>
      <xdr:col>4</xdr:col>
      <xdr:colOff>85725</xdr:colOff>
      <xdr:row>56</xdr:row>
      <xdr:rowOff>142875</xdr:rowOff>
    </xdr:to>
    <xdr:sp macro="" textlink="">
      <xdr:nvSpPr>
        <xdr:cNvPr id="1475" name="Freeform 875">
          <a:extLst>
            <a:ext uri="{FF2B5EF4-FFF2-40B4-BE49-F238E27FC236}">
              <a16:creationId xmlns:a16="http://schemas.microsoft.com/office/drawing/2014/main" id="{982EE6F5-27D6-4F95-9942-8BCA1E596805}"/>
            </a:ext>
          </a:extLst>
        </xdr:cNvPr>
        <xdr:cNvSpPr>
          <a:spLocks/>
        </xdr:cNvSpPr>
      </xdr:nvSpPr>
      <xdr:spPr bwMode="auto">
        <a:xfrm>
          <a:off x="2294588" y="88677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53</xdr:row>
      <xdr:rowOff>142875</xdr:rowOff>
    </xdr:from>
    <xdr:to>
      <xdr:col>4</xdr:col>
      <xdr:colOff>589418</xdr:colOff>
      <xdr:row>54</xdr:row>
      <xdr:rowOff>18841</xdr:rowOff>
    </xdr:to>
    <xdr:sp macro="" textlink="">
      <xdr:nvSpPr>
        <xdr:cNvPr id="1476" name="Freeform 878">
          <a:extLst>
            <a:ext uri="{FF2B5EF4-FFF2-40B4-BE49-F238E27FC236}">
              <a16:creationId xmlns:a16="http://schemas.microsoft.com/office/drawing/2014/main" id="{49A69CBE-25C2-472B-A300-70AC55AD364B}"/>
            </a:ext>
          </a:extLst>
        </xdr:cNvPr>
        <xdr:cNvSpPr>
          <a:spLocks/>
        </xdr:cNvSpPr>
      </xdr:nvSpPr>
      <xdr:spPr bwMode="auto">
        <a:xfrm>
          <a:off x="2381250" y="92297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701675</xdr:colOff>
      <xdr:row>52</xdr:row>
      <xdr:rowOff>102358</xdr:rowOff>
    </xdr:from>
    <xdr:to>
      <xdr:col>4</xdr:col>
      <xdr:colOff>200025</xdr:colOff>
      <xdr:row>53</xdr:row>
      <xdr:rowOff>73783</xdr:rowOff>
    </xdr:to>
    <xdr:grpSp>
      <xdr:nvGrpSpPr>
        <xdr:cNvPr id="1477" name="Group 879">
          <a:extLst>
            <a:ext uri="{FF2B5EF4-FFF2-40B4-BE49-F238E27FC236}">
              <a16:creationId xmlns:a16="http://schemas.microsoft.com/office/drawing/2014/main" id="{52277EF1-7A59-4D09-8ECD-BBB171FD4402}"/>
            </a:ext>
          </a:extLst>
        </xdr:cNvPr>
        <xdr:cNvGrpSpPr>
          <a:grpSpLocks/>
        </xdr:cNvGrpSpPr>
      </xdr:nvGrpSpPr>
      <xdr:grpSpPr bwMode="auto">
        <a:xfrm>
          <a:off x="2268008" y="9127825"/>
          <a:ext cx="205317" cy="144991"/>
          <a:chOff x="718" y="97"/>
          <a:chExt cx="23" cy="15"/>
        </a:xfrm>
      </xdr:grpSpPr>
      <xdr:sp macro="" textlink="">
        <xdr:nvSpPr>
          <xdr:cNvPr id="1478" name="Freeform 880">
            <a:extLst>
              <a:ext uri="{FF2B5EF4-FFF2-40B4-BE49-F238E27FC236}">
                <a16:creationId xmlns:a16="http://schemas.microsoft.com/office/drawing/2014/main" id="{2ACFB1CC-4357-409C-B3F4-C5814AA5539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9" name="Freeform 881">
            <a:extLst>
              <a:ext uri="{FF2B5EF4-FFF2-40B4-BE49-F238E27FC236}">
                <a16:creationId xmlns:a16="http://schemas.microsoft.com/office/drawing/2014/main" id="{0BE0033B-93D9-4CA2-BB92-0E9D5353F72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209551</xdr:colOff>
      <xdr:row>51</xdr:row>
      <xdr:rowOff>20187</xdr:rowOff>
    </xdr:from>
    <xdr:to>
      <xdr:col>4</xdr:col>
      <xdr:colOff>352426</xdr:colOff>
      <xdr:row>52</xdr:row>
      <xdr:rowOff>58287</xdr:rowOff>
    </xdr:to>
    <xdr:grpSp>
      <xdr:nvGrpSpPr>
        <xdr:cNvPr id="1480" name="Group 882">
          <a:extLst>
            <a:ext uri="{FF2B5EF4-FFF2-40B4-BE49-F238E27FC236}">
              <a16:creationId xmlns:a16="http://schemas.microsoft.com/office/drawing/2014/main" id="{FCFB43AC-6443-4111-83B3-294EC9FA796C}"/>
            </a:ext>
          </a:extLst>
        </xdr:cNvPr>
        <xdr:cNvGrpSpPr>
          <a:grpSpLocks/>
        </xdr:cNvGrpSpPr>
      </xdr:nvGrpSpPr>
      <xdr:grpSpPr bwMode="auto">
        <a:xfrm rot="5400000">
          <a:off x="2448455" y="8906483"/>
          <a:ext cx="211667" cy="142875"/>
          <a:chOff x="718" y="97"/>
          <a:chExt cx="23" cy="15"/>
        </a:xfrm>
      </xdr:grpSpPr>
      <xdr:sp macro="" textlink="">
        <xdr:nvSpPr>
          <xdr:cNvPr id="1481" name="Freeform 883">
            <a:extLst>
              <a:ext uri="{FF2B5EF4-FFF2-40B4-BE49-F238E27FC236}">
                <a16:creationId xmlns:a16="http://schemas.microsoft.com/office/drawing/2014/main" id="{AEA1C38A-AA63-4FD7-BD55-F2047843EE0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2" name="Freeform 884">
            <a:extLst>
              <a:ext uri="{FF2B5EF4-FFF2-40B4-BE49-F238E27FC236}">
                <a16:creationId xmlns:a16="http://schemas.microsoft.com/office/drawing/2014/main" id="{2EE672B3-3E47-4A4B-8308-7D0D92633A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171450</xdr:colOff>
      <xdr:row>51</xdr:row>
      <xdr:rowOff>122545</xdr:rowOff>
    </xdr:from>
    <xdr:to>
      <xdr:col>4</xdr:col>
      <xdr:colOff>676275</xdr:colOff>
      <xdr:row>56</xdr:row>
      <xdr:rowOff>74920</xdr:rowOff>
    </xdr:to>
    <xdr:sp macro="" textlink="">
      <xdr:nvSpPr>
        <xdr:cNvPr id="1483" name="Freeform 885">
          <a:extLst>
            <a:ext uri="{FF2B5EF4-FFF2-40B4-BE49-F238E27FC236}">
              <a16:creationId xmlns:a16="http://schemas.microsoft.com/office/drawing/2014/main" id="{989C9A5C-FD26-4A7C-BB58-2FE67197BABB}"/>
            </a:ext>
          </a:extLst>
        </xdr:cNvPr>
        <xdr:cNvSpPr>
          <a:spLocks/>
        </xdr:cNvSpPr>
      </xdr:nvSpPr>
      <xdr:spPr bwMode="auto">
        <a:xfrm>
          <a:off x="2438400" y="886649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85876</xdr:colOff>
      <xdr:row>53</xdr:row>
      <xdr:rowOff>160841</xdr:rowOff>
    </xdr:from>
    <xdr:ext cx="245511" cy="165173"/>
    <xdr:sp macro="" textlink="">
      <xdr:nvSpPr>
        <xdr:cNvPr id="1484" name="Text Box 889">
          <a:extLst>
            <a:ext uri="{FF2B5EF4-FFF2-40B4-BE49-F238E27FC236}">
              <a16:creationId xmlns:a16="http://schemas.microsoft.com/office/drawing/2014/main" id="{F2F491D2-BBD6-4886-B14C-7B7A78BEB82F}"/>
            </a:ext>
          </a:extLst>
        </xdr:cNvPr>
        <xdr:cNvSpPr txBox="1">
          <a:spLocks noChangeArrowheads="1"/>
        </xdr:cNvSpPr>
      </xdr:nvSpPr>
      <xdr:spPr bwMode="auto">
        <a:xfrm>
          <a:off x="2352826" y="924769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17156</xdr:colOff>
      <xdr:row>53</xdr:row>
      <xdr:rowOff>81873</xdr:rowOff>
    </xdr:from>
    <xdr:ext cx="363134" cy="234439"/>
    <xdr:sp macro="" textlink="">
      <xdr:nvSpPr>
        <xdr:cNvPr id="1485" name="Text Box 1102">
          <a:extLst>
            <a:ext uri="{FF2B5EF4-FFF2-40B4-BE49-F238E27FC236}">
              <a16:creationId xmlns:a16="http://schemas.microsoft.com/office/drawing/2014/main" id="{143E64AA-5956-4441-B14B-94CEC76CF48A}"/>
            </a:ext>
          </a:extLst>
        </xdr:cNvPr>
        <xdr:cNvSpPr txBox="1">
          <a:spLocks noChangeArrowheads="1"/>
        </xdr:cNvSpPr>
      </xdr:nvSpPr>
      <xdr:spPr bwMode="auto">
        <a:xfrm>
          <a:off x="1579256" y="916872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4</xdr:col>
      <xdr:colOff>9525</xdr:colOff>
      <xdr:row>55</xdr:row>
      <xdr:rowOff>133557</xdr:rowOff>
    </xdr:from>
    <xdr:ext cx="638175" cy="165173"/>
    <xdr:sp macro="" textlink="">
      <xdr:nvSpPr>
        <xdr:cNvPr id="1486" name="Text Box 972">
          <a:extLst>
            <a:ext uri="{FF2B5EF4-FFF2-40B4-BE49-F238E27FC236}">
              <a16:creationId xmlns:a16="http://schemas.microsoft.com/office/drawing/2014/main" id="{B06150EA-3822-4C3D-AF95-5001E0E87EDF}"/>
            </a:ext>
          </a:extLst>
        </xdr:cNvPr>
        <xdr:cNvSpPr txBox="1">
          <a:spLocks noChangeArrowheads="1"/>
        </xdr:cNvSpPr>
      </xdr:nvSpPr>
      <xdr:spPr bwMode="auto">
        <a:xfrm>
          <a:off x="2276475" y="95633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3</xdr:col>
      <xdr:colOff>371317</xdr:colOff>
      <xdr:row>50</xdr:row>
      <xdr:rowOff>90486</xdr:rowOff>
    </xdr:from>
    <xdr:to>
      <xdr:col>4</xdr:col>
      <xdr:colOff>199867</xdr:colOff>
      <xdr:row>52</xdr:row>
      <xdr:rowOff>52386</xdr:rowOff>
    </xdr:to>
    <xdr:sp macro="" textlink="">
      <xdr:nvSpPr>
        <xdr:cNvPr id="1487" name="Freeform 295">
          <a:extLst>
            <a:ext uri="{FF2B5EF4-FFF2-40B4-BE49-F238E27FC236}">
              <a16:creationId xmlns:a16="http://schemas.microsoft.com/office/drawing/2014/main" id="{D3E7936A-A113-4BE1-816E-86BFC6FCADE2}"/>
            </a:ext>
          </a:extLst>
        </xdr:cNvPr>
        <xdr:cNvSpPr>
          <a:spLocks/>
        </xdr:cNvSpPr>
      </xdr:nvSpPr>
      <xdr:spPr bwMode="auto">
        <a:xfrm flipH="1">
          <a:off x="1933417" y="866298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771523</xdr:colOff>
      <xdr:row>51</xdr:row>
      <xdr:rowOff>104776</xdr:rowOff>
    </xdr:from>
    <xdr:to>
      <xdr:col>4</xdr:col>
      <xdr:colOff>152399</xdr:colOff>
      <xdr:row>52</xdr:row>
      <xdr:rowOff>23814</xdr:rowOff>
    </xdr:to>
    <xdr:sp macro="" textlink="">
      <xdr:nvSpPr>
        <xdr:cNvPr id="1488" name="Freeform 435">
          <a:extLst>
            <a:ext uri="{FF2B5EF4-FFF2-40B4-BE49-F238E27FC236}">
              <a16:creationId xmlns:a16="http://schemas.microsoft.com/office/drawing/2014/main" id="{8C52F194-9D23-43D6-BEB7-198AE42A5272}"/>
            </a:ext>
          </a:extLst>
        </xdr:cNvPr>
        <xdr:cNvSpPr>
          <a:spLocks/>
        </xdr:cNvSpPr>
      </xdr:nvSpPr>
      <xdr:spPr bwMode="auto">
        <a:xfrm rot="10800000" flipV="1">
          <a:off x="2270123" y="884872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689992</xdr:colOff>
      <xdr:row>50</xdr:row>
      <xdr:rowOff>29591</xdr:rowOff>
    </xdr:from>
    <xdr:to>
      <xdr:col>4</xdr:col>
      <xdr:colOff>170181</xdr:colOff>
      <xdr:row>51</xdr:row>
      <xdr:rowOff>95415</xdr:rowOff>
    </xdr:to>
    <xdr:sp macro="" textlink="">
      <xdr:nvSpPr>
        <xdr:cNvPr id="1489" name="Line 409">
          <a:extLst>
            <a:ext uri="{FF2B5EF4-FFF2-40B4-BE49-F238E27FC236}">
              <a16:creationId xmlns:a16="http://schemas.microsoft.com/office/drawing/2014/main" id="{6489B3AE-549E-439F-9ABC-AD3793B8F37D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225975" y="862820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234570</xdr:colOff>
      <xdr:row>53</xdr:row>
      <xdr:rowOff>42648</xdr:rowOff>
    </xdr:from>
    <xdr:ext cx="252337" cy="63973"/>
    <xdr:sp macro="" textlink="">
      <xdr:nvSpPr>
        <xdr:cNvPr id="1490" name="Text Box 877">
          <a:extLst>
            <a:ext uri="{FF2B5EF4-FFF2-40B4-BE49-F238E27FC236}">
              <a16:creationId xmlns:a16="http://schemas.microsoft.com/office/drawing/2014/main" id="{0CEA63E3-B126-4E75-8BC1-80953D4F3EF2}"/>
            </a:ext>
          </a:extLst>
        </xdr:cNvPr>
        <xdr:cNvSpPr txBox="1">
          <a:spLocks noChangeArrowheads="1"/>
        </xdr:cNvSpPr>
      </xdr:nvSpPr>
      <xdr:spPr bwMode="auto">
        <a:xfrm>
          <a:off x="2501520" y="912949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598293</xdr:colOff>
      <xdr:row>53</xdr:row>
      <xdr:rowOff>69170</xdr:rowOff>
    </xdr:from>
    <xdr:to>
      <xdr:col>4</xdr:col>
      <xdr:colOff>66575</xdr:colOff>
      <xdr:row>54</xdr:row>
      <xdr:rowOff>28166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95511629-ECA9-445A-B163-5CB38DF605A7}"/>
            </a:ext>
          </a:extLst>
        </xdr:cNvPr>
        <xdr:cNvSpPr/>
      </xdr:nvSpPr>
      <xdr:spPr bwMode="auto">
        <a:xfrm>
          <a:off x="2160393" y="915602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703505</xdr:colOff>
      <xdr:row>49</xdr:row>
      <xdr:rowOff>9626</xdr:rowOff>
    </xdr:from>
    <xdr:to>
      <xdr:col>3</xdr:col>
      <xdr:colOff>140344</xdr:colOff>
      <xdr:row>49</xdr:row>
      <xdr:rowOff>165654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A5B57A25-95AF-4DBF-8ACF-80BA84092C4B}"/>
            </a:ext>
          </a:extLst>
        </xdr:cNvPr>
        <xdr:cNvSpPr/>
      </xdr:nvSpPr>
      <xdr:spPr bwMode="auto">
        <a:xfrm>
          <a:off x="1560755" y="8410676"/>
          <a:ext cx="141689" cy="1560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24471</xdr:colOff>
      <xdr:row>51</xdr:row>
      <xdr:rowOff>164386</xdr:rowOff>
    </xdr:from>
    <xdr:to>
      <xdr:col>4</xdr:col>
      <xdr:colOff>149281</xdr:colOff>
      <xdr:row>52</xdr:row>
      <xdr:rowOff>104607</xdr:rowOff>
    </xdr:to>
    <xdr:sp macro="" textlink="">
      <xdr:nvSpPr>
        <xdr:cNvPr id="1493" name="Oval 262">
          <a:extLst>
            <a:ext uri="{FF2B5EF4-FFF2-40B4-BE49-F238E27FC236}">
              <a16:creationId xmlns:a16="http://schemas.microsoft.com/office/drawing/2014/main" id="{3769B906-98A0-46D0-83D0-A815F994600F}"/>
            </a:ext>
          </a:extLst>
        </xdr:cNvPr>
        <xdr:cNvSpPr>
          <a:spLocks noChangeArrowheads="1"/>
        </xdr:cNvSpPr>
      </xdr:nvSpPr>
      <xdr:spPr bwMode="auto">
        <a:xfrm>
          <a:off x="2291421" y="890833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156381</xdr:colOff>
      <xdr:row>52</xdr:row>
      <xdr:rowOff>3555</xdr:rowOff>
    </xdr:from>
    <xdr:to>
      <xdr:col>4</xdr:col>
      <xdr:colOff>263005</xdr:colOff>
      <xdr:row>52</xdr:row>
      <xdr:rowOff>152827</xdr:rowOff>
    </xdr:to>
    <xdr:sp macro="" textlink="">
      <xdr:nvSpPr>
        <xdr:cNvPr id="1494" name="Freeform 350">
          <a:extLst>
            <a:ext uri="{FF2B5EF4-FFF2-40B4-BE49-F238E27FC236}">
              <a16:creationId xmlns:a16="http://schemas.microsoft.com/office/drawing/2014/main" id="{E2B4A63B-255C-4368-8801-36EA22106917}"/>
            </a:ext>
          </a:extLst>
        </xdr:cNvPr>
        <xdr:cNvSpPr>
          <a:spLocks/>
        </xdr:cNvSpPr>
      </xdr:nvSpPr>
      <xdr:spPr bwMode="auto">
        <a:xfrm>
          <a:off x="2423331" y="891895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156382</xdr:colOff>
      <xdr:row>52</xdr:row>
      <xdr:rowOff>31986</xdr:rowOff>
    </xdr:from>
    <xdr:to>
      <xdr:col>4</xdr:col>
      <xdr:colOff>323424</xdr:colOff>
      <xdr:row>53</xdr:row>
      <xdr:rowOff>39094</xdr:rowOff>
    </xdr:to>
    <xdr:sp macro="" textlink="">
      <xdr:nvSpPr>
        <xdr:cNvPr id="1495" name="Freeform 350">
          <a:extLst>
            <a:ext uri="{FF2B5EF4-FFF2-40B4-BE49-F238E27FC236}">
              <a16:creationId xmlns:a16="http://schemas.microsoft.com/office/drawing/2014/main" id="{AF2AA926-5ACB-4753-AE83-BB6D8A534DD9}"/>
            </a:ext>
          </a:extLst>
        </xdr:cNvPr>
        <xdr:cNvSpPr>
          <a:spLocks/>
        </xdr:cNvSpPr>
      </xdr:nvSpPr>
      <xdr:spPr bwMode="auto">
        <a:xfrm>
          <a:off x="2423332" y="894738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219769</xdr:colOff>
      <xdr:row>50</xdr:row>
      <xdr:rowOff>0</xdr:rowOff>
    </xdr:from>
    <xdr:to>
      <xdr:col>4</xdr:col>
      <xdr:colOff>239542</xdr:colOff>
      <xdr:row>51</xdr:row>
      <xdr:rowOff>30878</xdr:rowOff>
    </xdr:to>
    <xdr:sp macro="" textlink="">
      <xdr:nvSpPr>
        <xdr:cNvPr id="1496" name="Freeform 350">
          <a:extLst>
            <a:ext uri="{FF2B5EF4-FFF2-40B4-BE49-F238E27FC236}">
              <a16:creationId xmlns:a16="http://schemas.microsoft.com/office/drawing/2014/main" id="{B612729A-0D75-411F-A7A3-9CC9B7453EF0}"/>
            </a:ext>
          </a:extLst>
        </xdr:cNvPr>
        <xdr:cNvSpPr>
          <a:spLocks/>
        </xdr:cNvSpPr>
      </xdr:nvSpPr>
      <xdr:spPr bwMode="auto">
        <a:xfrm>
          <a:off x="2486719" y="85725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293801</xdr:colOff>
      <xdr:row>49</xdr:row>
      <xdr:rowOff>171823</xdr:rowOff>
    </xdr:from>
    <xdr:to>
      <xdr:col>4</xdr:col>
      <xdr:colOff>313574</xdr:colOff>
      <xdr:row>51</xdr:row>
      <xdr:rowOff>30878</xdr:rowOff>
    </xdr:to>
    <xdr:sp macro="" textlink="">
      <xdr:nvSpPr>
        <xdr:cNvPr id="1497" name="Freeform 350">
          <a:extLst>
            <a:ext uri="{FF2B5EF4-FFF2-40B4-BE49-F238E27FC236}">
              <a16:creationId xmlns:a16="http://schemas.microsoft.com/office/drawing/2014/main" id="{9F1CACBC-0341-41B7-9FE2-D00B3C7FC5B4}"/>
            </a:ext>
          </a:extLst>
        </xdr:cNvPr>
        <xdr:cNvSpPr>
          <a:spLocks/>
        </xdr:cNvSpPr>
      </xdr:nvSpPr>
      <xdr:spPr bwMode="auto">
        <a:xfrm>
          <a:off x="2560751" y="8572873"/>
          <a:ext cx="19773" cy="20195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501129</xdr:colOff>
      <xdr:row>52</xdr:row>
      <xdr:rowOff>135776</xdr:rowOff>
    </xdr:from>
    <xdr:to>
      <xdr:col>3</xdr:col>
      <xdr:colOff>745362</xdr:colOff>
      <xdr:row>54</xdr:row>
      <xdr:rowOff>142482</xdr:rowOff>
    </xdr:to>
    <xdr:sp macro="" textlink="">
      <xdr:nvSpPr>
        <xdr:cNvPr id="1498" name="Freeform 350">
          <a:extLst>
            <a:ext uri="{FF2B5EF4-FFF2-40B4-BE49-F238E27FC236}">
              <a16:creationId xmlns:a16="http://schemas.microsoft.com/office/drawing/2014/main" id="{DB914DC4-9C11-4B0A-ACFD-02C988EBAD3C}"/>
            </a:ext>
          </a:extLst>
        </xdr:cNvPr>
        <xdr:cNvSpPr>
          <a:spLocks/>
        </xdr:cNvSpPr>
      </xdr:nvSpPr>
      <xdr:spPr bwMode="auto">
        <a:xfrm rot="5703258" flipH="1">
          <a:off x="1991493" y="912291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532067</xdr:colOff>
      <xdr:row>53</xdr:row>
      <xdr:rowOff>13788</xdr:rowOff>
    </xdr:from>
    <xdr:to>
      <xdr:col>4</xdr:col>
      <xdr:colOff>4447</xdr:colOff>
      <xdr:row>55</xdr:row>
      <xdr:rowOff>20494</xdr:rowOff>
    </xdr:to>
    <xdr:sp macro="" textlink="">
      <xdr:nvSpPr>
        <xdr:cNvPr id="1499" name="Freeform 350">
          <a:extLst>
            <a:ext uri="{FF2B5EF4-FFF2-40B4-BE49-F238E27FC236}">
              <a16:creationId xmlns:a16="http://schemas.microsoft.com/office/drawing/2014/main" id="{6554F633-1978-466C-AE80-3578D4AF6EFB}"/>
            </a:ext>
          </a:extLst>
        </xdr:cNvPr>
        <xdr:cNvSpPr>
          <a:spLocks/>
        </xdr:cNvSpPr>
      </xdr:nvSpPr>
      <xdr:spPr bwMode="auto">
        <a:xfrm rot="5703258" flipH="1">
          <a:off x="2007979" y="918682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381585</xdr:colOff>
      <xdr:row>53</xdr:row>
      <xdr:rowOff>133681</xdr:rowOff>
    </xdr:from>
    <xdr:to>
      <xdr:col>4</xdr:col>
      <xdr:colOff>693487</xdr:colOff>
      <xdr:row>55</xdr:row>
      <xdr:rowOff>96039</xdr:rowOff>
    </xdr:to>
    <xdr:grpSp>
      <xdr:nvGrpSpPr>
        <xdr:cNvPr id="1500" name="Group 6672">
          <a:extLst>
            <a:ext uri="{FF2B5EF4-FFF2-40B4-BE49-F238E27FC236}">
              <a16:creationId xmlns:a16="http://schemas.microsoft.com/office/drawing/2014/main" id="{80C5C156-4783-4E1A-B4E9-430E7B7B405B}"/>
            </a:ext>
          </a:extLst>
        </xdr:cNvPr>
        <xdr:cNvGrpSpPr>
          <a:grpSpLocks/>
        </xdr:cNvGrpSpPr>
      </xdr:nvGrpSpPr>
      <xdr:grpSpPr bwMode="auto">
        <a:xfrm>
          <a:off x="2654885" y="9332714"/>
          <a:ext cx="311902" cy="309492"/>
          <a:chOff x="536" y="110"/>
          <a:chExt cx="46" cy="44"/>
        </a:xfrm>
      </xdr:grpSpPr>
      <xdr:pic>
        <xdr:nvPicPr>
          <xdr:cNvPr id="1501" name="Picture 6673" descr="route2">
            <a:extLst>
              <a:ext uri="{FF2B5EF4-FFF2-40B4-BE49-F238E27FC236}">
                <a16:creationId xmlns:a16="http://schemas.microsoft.com/office/drawing/2014/main" id="{08713253-36E4-4083-A796-20A866BB4B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2" name="Text Box 6674">
            <a:extLst>
              <a:ext uri="{FF2B5EF4-FFF2-40B4-BE49-F238E27FC236}">
                <a16:creationId xmlns:a16="http://schemas.microsoft.com/office/drawing/2014/main" id="{B9765950-5C76-41C5-B2C6-4708EE4C04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73281</xdr:colOff>
      <xdr:row>54</xdr:row>
      <xdr:rowOff>138607</xdr:rowOff>
    </xdr:from>
    <xdr:ext cx="622891" cy="348302"/>
    <xdr:sp macro="" textlink="">
      <xdr:nvSpPr>
        <xdr:cNvPr id="1503" name="Text Box 874">
          <a:extLst>
            <a:ext uri="{FF2B5EF4-FFF2-40B4-BE49-F238E27FC236}">
              <a16:creationId xmlns:a16="http://schemas.microsoft.com/office/drawing/2014/main" id="{3575155C-2F9A-4CBE-BE73-CAEAAFC955F9}"/>
            </a:ext>
          </a:extLst>
        </xdr:cNvPr>
        <xdr:cNvSpPr txBox="1">
          <a:spLocks noChangeArrowheads="1"/>
        </xdr:cNvSpPr>
      </xdr:nvSpPr>
      <xdr:spPr bwMode="auto">
        <a:xfrm>
          <a:off x="1635381" y="939690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3</xdr:col>
      <xdr:colOff>432497</xdr:colOff>
      <xdr:row>50</xdr:row>
      <xdr:rowOff>25265</xdr:rowOff>
    </xdr:from>
    <xdr:to>
      <xdr:col>4</xdr:col>
      <xdr:colOff>95250</xdr:colOff>
      <xdr:row>51</xdr:row>
      <xdr:rowOff>145148</xdr:rowOff>
    </xdr:to>
    <xdr:grpSp>
      <xdr:nvGrpSpPr>
        <xdr:cNvPr id="1504" name="Group 6672">
          <a:extLst>
            <a:ext uri="{FF2B5EF4-FFF2-40B4-BE49-F238E27FC236}">
              <a16:creationId xmlns:a16="http://schemas.microsoft.com/office/drawing/2014/main" id="{ACF519C8-A0BA-49F8-9359-06020C38416A}"/>
            </a:ext>
          </a:extLst>
        </xdr:cNvPr>
        <xdr:cNvGrpSpPr>
          <a:grpSpLocks/>
        </xdr:cNvGrpSpPr>
      </xdr:nvGrpSpPr>
      <xdr:grpSpPr bwMode="auto">
        <a:xfrm>
          <a:off x="1998830" y="8703598"/>
          <a:ext cx="369720" cy="293450"/>
          <a:chOff x="534" y="107"/>
          <a:chExt cx="42" cy="39"/>
        </a:xfrm>
      </xdr:grpSpPr>
      <xdr:pic>
        <xdr:nvPicPr>
          <xdr:cNvPr id="1505" name="Picture 6673" descr="route2">
            <a:extLst>
              <a:ext uri="{FF2B5EF4-FFF2-40B4-BE49-F238E27FC236}">
                <a16:creationId xmlns:a16="http://schemas.microsoft.com/office/drawing/2014/main" id="{FEF1BFDC-6CFC-4374-BB49-8B6569B4ED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6" name="Text Box 6674">
            <a:extLst>
              <a:ext uri="{FF2B5EF4-FFF2-40B4-BE49-F238E27FC236}">
                <a16:creationId xmlns:a16="http://schemas.microsoft.com/office/drawing/2014/main" id="{66837C72-BFEB-4044-BDCB-AE77B7315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675328</xdr:colOff>
      <xdr:row>56</xdr:row>
      <xdr:rowOff>8094</xdr:rowOff>
    </xdr:from>
    <xdr:to>
      <xdr:col>4</xdr:col>
      <xdr:colOff>96628</xdr:colOff>
      <xdr:row>56</xdr:row>
      <xdr:rowOff>131140</xdr:rowOff>
    </xdr:to>
    <xdr:sp macro="" textlink="">
      <xdr:nvSpPr>
        <xdr:cNvPr id="1507" name="AutoShape 886">
          <a:extLst>
            <a:ext uri="{FF2B5EF4-FFF2-40B4-BE49-F238E27FC236}">
              <a16:creationId xmlns:a16="http://schemas.microsoft.com/office/drawing/2014/main" id="{ABA93024-C4DE-43B8-90E5-0AD7A6535306}"/>
            </a:ext>
          </a:extLst>
        </xdr:cNvPr>
        <xdr:cNvSpPr>
          <a:spLocks noChangeArrowheads="1"/>
        </xdr:cNvSpPr>
      </xdr:nvSpPr>
      <xdr:spPr bwMode="auto">
        <a:xfrm>
          <a:off x="2237428" y="9609294"/>
          <a:ext cx="126150" cy="123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252179</xdr:colOff>
      <xdr:row>52</xdr:row>
      <xdr:rowOff>21012</xdr:rowOff>
    </xdr:from>
    <xdr:to>
      <xdr:col>3</xdr:col>
      <xdr:colOff>756444</xdr:colOff>
      <xdr:row>53</xdr:row>
      <xdr:rowOff>56030</xdr:rowOff>
    </xdr:to>
    <xdr:sp macro="" textlink="">
      <xdr:nvSpPr>
        <xdr:cNvPr id="1508" name="Text Box 1620">
          <a:extLst>
            <a:ext uri="{FF2B5EF4-FFF2-40B4-BE49-F238E27FC236}">
              <a16:creationId xmlns:a16="http://schemas.microsoft.com/office/drawing/2014/main" id="{AF87B079-2117-40F8-8328-A11341DA3663}"/>
            </a:ext>
          </a:extLst>
        </xdr:cNvPr>
        <xdr:cNvSpPr txBox="1">
          <a:spLocks noChangeArrowheads="1"/>
        </xdr:cNvSpPr>
      </xdr:nvSpPr>
      <xdr:spPr bwMode="auto">
        <a:xfrm>
          <a:off x="1814279" y="893641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3</xdr:col>
      <xdr:colOff>35863</xdr:colOff>
      <xdr:row>51</xdr:row>
      <xdr:rowOff>0</xdr:rowOff>
    </xdr:from>
    <xdr:ext cx="294450" cy="69136"/>
    <xdr:sp macro="" textlink="">
      <xdr:nvSpPr>
        <xdr:cNvPr id="1509" name="Text Box 1664">
          <a:extLst>
            <a:ext uri="{FF2B5EF4-FFF2-40B4-BE49-F238E27FC236}">
              <a16:creationId xmlns:a16="http://schemas.microsoft.com/office/drawing/2014/main" id="{821C0D87-17C2-4598-A9D0-922B0BF9001C}"/>
            </a:ext>
          </a:extLst>
        </xdr:cNvPr>
        <xdr:cNvSpPr txBox="1">
          <a:spLocks noChangeArrowheads="1"/>
        </xdr:cNvSpPr>
      </xdr:nvSpPr>
      <xdr:spPr bwMode="auto">
        <a:xfrm>
          <a:off x="1597963" y="87439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3</xdr:col>
      <xdr:colOff>360282</xdr:colOff>
      <xdr:row>51</xdr:row>
      <xdr:rowOff>27725</xdr:rowOff>
    </xdr:from>
    <xdr:to>
      <xdr:col>3</xdr:col>
      <xdr:colOff>449036</xdr:colOff>
      <xdr:row>51</xdr:row>
      <xdr:rowOff>113394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id="{615DCD4D-C0FE-4765-A586-08C399F34838}"/>
            </a:ext>
          </a:extLst>
        </xdr:cNvPr>
        <xdr:cNvSpPr/>
      </xdr:nvSpPr>
      <xdr:spPr bwMode="auto">
        <a:xfrm>
          <a:off x="1922382" y="8771675"/>
          <a:ext cx="88754" cy="85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51</xdr:row>
      <xdr:rowOff>86865</xdr:rowOff>
    </xdr:from>
    <xdr:to>
      <xdr:col>3</xdr:col>
      <xdr:colOff>142682</xdr:colOff>
      <xdr:row>52</xdr:row>
      <xdr:rowOff>37096</xdr:rowOff>
    </xdr:to>
    <xdr:sp macro="" textlink="">
      <xdr:nvSpPr>
        <xdr:cNvPr id="1511" name="六角形 1510">
          <a:extLst>
            <a:ext uri="{FF2B5EF4-FFF2-40B4-BE49-F238E27FC236}">
              <a16:creationId xmlns:a16="http://schemas.microsoft.com/office/drawing/2014/main" id="{8D256544-EFDA-4920-8959-DBC6EA016F86}"/>
            </a:ext>
          </a:extLst>
        </xdr:cNvPr>
        <xdr:cNvSpPr/>
      </xdr:nvSpPr>
      <xdr:spPr bwMode="auto">
        <a:xfrm>
          <a:off x="1562100" y="883081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145143</xdr:colOff>
      <xdr:row>54</xdr:row>
      <xdr:rowOff>94642</xdr:rowOff>
    </xdr:from>
    <xdr:ext cx="255906" cy="236465"/>
    <xdr:sp macro="" textlink="">
      <xdr:nvSpPr>
        <xdr:cNvPr id="1512" name="Text Box 303">
          <a:extLst>
            <a:ext uri="{FF2B5EF4-FFF2-40B4-BE49-F238E27FC236}">
              <a16:creationId xmlns:a16="http://schemas.microsoft.com/office/drawing/2014/main" id="{AE3EC3E9-E5D2-482F-9B09-A924432E0178}"/>
            </a:ext>
          </a:extLst>
        </xdr:cNvPr>
        <xdr:cNvSpPr txBox="1">
          <a:spLocks noChangeArrowheads="1"/>
        </xdr:cNvSpPr>
      </xdr:nvSpPr>
      <xdr:spPr bwMode="auto">
        <a:xfrm>
          <a:off x="2412093" y="9352942"/>
          <a:ext cx="255906" cy="23646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4</xdr:col>
      <xdr:colOff>41777</xdr:colOff>
      <xdr:row>53</xdr:row>
      <xdr:rowOff>108122</xdr:rowOff>
    </xdr:from>
    <xdr:to>
      <xdr:col>4</xdr:col>
      <xdr:colOff>195036</xdr:colOff>
      <xdr:row>56</xdr:row>
      <xdr:rowOff>45357</xdr:rowOff>
    </xdr:to>
    <xdr:sp macro="" textlink="">
      <xdr:nvSpPr>
        <xdr:cNvPr id="1513" name="AutoShape 1653">
          <a:extLst>
            <a:ext uri="{FF2B5EF4-FFF2-40B4-BE49-F238E27FC236}">
              <a16:creationId xmlns:a16="http://schemas.microsoft.com/office/drawing/2014/main" id="{8C3F0B9B-B66F-4FE8-8F63-765721B4BCF2}"/>
            </a:ext>
          </a:extLst>
        </xdr:cNvPr>
        <xdr:cNvSpPr>
          <a:spLocks/>
        </xdr:cNvSpPr>
      </xdr:nvSpPr>
      <xdr:spPr bwMode="auto">
        <a:xfrm>
          <a:off x="2308727" y="9194972"/>
          <a:ext cx="153259" cy="45158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631499</xdr:colOff>
      <xdr:row>46</xdr:row>
      <xdr:rowOff>118677</xdr:rowOff>
    </xdr:from>
    <xdr:to>
      <xdr:col>4</xdr:col>
      <xdr:colOff>149076</xdr:colOff>
      <xdr:row>47</xdr:row>
      <xdr:rowOff>156631</xdr:rowOff>
    </xdr:to>
    <xdr:pic>
      <xdr:nvPicPr>
        <xdr:cNvPr id="1514" name="図 67" descr="「コンビニのロゴ」の画像検索結果">
          <a:extLst>
            <a:ext uri="{FF2B5EF4-FFF2-40B4-BE49-F238E27FC236}">
              <a16:creationId xmlns:a16="http://schemas.microsoft.com/office/drawing/2014/main" id="{B43BAE04-D4E2-4DAD-B249-14EA2FA5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193599" y="8005377"/>
          <a:ext cx="222427" cy="20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27167</xdr:colOff>
      <xdr:row>47</xdr:row>
      <xdr:rowOff>149678</xdr:rowOff>
    </xdr:from>
    <xdr:ext cx="578303" cy="159531"/>
    <xdr:sp macro="" textlink="">
      <xdr:nvSpPr>
        <xdr:cNvPr id="1515" name="Text Box 275">
          <a:extLst>
            <a:ext uri="{FF2B5EF4-FFF2-40B4-BE49-F238E27FC236}">
              <a16:creationId xmlns:a16="http://schemas.microsoft.com/office/drawing/2014/main" id="{B9BA59AD-E340-4949-9953-A1BC2A7503AB}"/>
            </a:ext>
          </a:extLst>
        </xdr:cNvPr>
        <xdr:cNvSpPr txBox="1">
          <a:spLocks noChangeArrowheads="1"/>
        </xdr:cNvSpPr>
      </xdr:nvSpPr>
      <xdr:spPr bwMode="auto">
        <a:xfrm>
          <a:off x="1589267" y="82078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3</xdr:col>
      <xdr:colOff>463550</xdr:colOff>
      <xdr:row>46</xdr:row>
      <xdr:rowOff>82550</xdr:rowOff>
    </xdr:from>
    <xdr:to>
      <xdr:col>4</xdr:col>
      <xdr:colOff>387350</xdr:colOff>
      <xdr:row>48</xdr:row>
      <xdr:rowOff>165100</xdr:rowOff>
    </xdr:to>
    <xdr:sp macro="" textlink="">
      <xdr:nvSpPr>
        <xdr:cNvPr id="1516" name="Line 841">
          <a:extLst>
            <a:ext uri="{FF2B5EF4-FFF2-40B4-BE49-F238E27FC236}">
              <a16:creationId xmlns:a16="http://schemas.microsoft.com/office/drawing/2014/main" id="{F4872404-A1B6-490C-AFE5-108D373824AF}"/>
            </a:ext>
          </a:extLst>
        </xdr:cNvPr>
        <xdr:cNvSpPr>
          <a:spLocks noChangeShapeType="1"/>
        </xdr:cNvSpPr>
      </xdr:nvSpPr>
      <xdr:spPr bwMode="auto">
        <a:xfrm flipV="1">
          <a:off x="2025650" y="796925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51550</xdr:colOff>
      <xdr:row>43</xdr:row>
      <xdr:rowOff>159302</xdr:rowOff>
    </xdr:from>
    <xdr:to>
      <xdr:col>4</xdr:col>
      <xdr:colOff>15422</xdr:colOff>
      <xdr:row>48</xdr:row>
      <xdr:rowOff>152400</xdr:rowOff>
    </xdr:to>
    <xdr:sp macro="" textlink="">
      <xdr:nvSpPr>
        <xdr:cNvPr id="1517" name="Freeform 260">
          <a:extLst>
            <a:ext uri="{FF2B5EF4-FFF2-40B4-BE49-F238E27FC236}">
              <a16:creationId xmlns:a16="http://schemas.microsoft.com/office/drawing/2014/main" id="{C58C3ED3-7333-44FC-AE36-914175C26A00}"/>
            </a:ext>
          </a:extLst>
        </xdr:cNvPr>
        <xdr:cNvSpPr>
          <a:spLocks/>
        </xdr:cNvSpPr>
      </xdr:nvSpPr>
      <xdr:spPr bwMode="auto">
        <a:xfrm>
          <a:off x="1613650" y="753165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544283</xdr:colOff>
      <xdr:row>43</xdr:row>
      <xdr:rowOff>158279</xdr:rowOff>
    </xdr:from>
    <xdr:to>
      <xdr:col>4</xdr:col>
      <xdr:colOff>767441</xdr:colOff>
      <xdr:row>43</xdr:row>
      <xdr:rowOff>158749</xdr:rowOff>
    </xdr:to>
    <xdr:sp macro="" textlink="">
      <xdr:nvSpPr>
        <xdr:cNvPr id="1518" name="Line 261">
          <a:extLst>
            <a:ext uri="{FF2B5EF4-FFF2-40B4-BE49-F238E27FC236}">
              <a16:creationId xmlns:a16="http://schemas.microsoft.com/office/drawing/2014/main" id="{03385112-E998-42C6-AFDF-E84C0C21AD49}"/>
            </a:ext>
          </a:extLst>
        </xdr:cNvPr>
        <xdr:cNvSpPr>
          <a:spLocks noChangeShapeType="1"/>
        </xdr:cNvSpPr>
      </xdr:nvSpPr>
      <xdr:spPr bwMode="auto">
        <a:xfrm>
          <a:off x="2106383" y="753062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614486</xdr:colOff>
      <xdr:row>41</xdr:row>
      <xdr:rowOff>76199</xdr:rowOff>
    </xdr:from>
    <xdr:to>
      <xdr:col>3</xdr:col>
      <xdr:colOff>615949</xdr:colOff>
      <xdr:row>43</xdr:row>
      <xdr:rowOff>152835</xdr:rowOff>
    </xdr:to>
    <xdr:sp macro="" textlink="">
      <xdr:nvSpPr>
        <xdr:cNvPr id="1519" name="Line 341">
          <a:extLst>
            <a:ext uri="{FF2B5EF4-FFF2-40B4-BE49-F238E27FC236}">
              <a16:creationId xmlns:a16="http://schemas.microsoft.com/office/drawing/2014/main" id="{C89F4C51-6C02-4662-BD40-FFE16DF87510}"/>
            </a:ext>
          </a:extLst>
        </xdr:cNvPr>
        <xdr:cNvSpPr>
          <a:spLocks noChangeShapeType="1"/>
        </xdr:cNvSpPr>
      </xdr:nvSpPr>
      <xdr:spPr bwMode="auto">
        <a:xfrm flipV="1">
          <a:off x="2176586" y="71056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161925</xdr:rowOff>
    </xdr:from>
    <xdr:to>
      <xdr:col>3</xdr:col>
      <xdr:colOff>28575</xdr:colOff>
      <xdr:row>42</xdr:row>
      <xdr:rowOff>28575</xdr:rowOff>
    </xdr:to>
    <xdr:sp macro="" textlink="">
      <xdr:nvSpPr>
        <xdr:cNvPr id="1520" name="Text Box 1058">
          <a:extLst>
            <a:ext uri="{FF2B5EF4-FFF2-40B4-BE49-F238E27FC236}">
              <a16:creationId xmlns:a16="http://schemas.microsoft.com/office/drawing/2014/main" id="{DF0C43C9-21A8-4B3E-B9A8-E4236CC62059}"/>
            </a:ext>
          </a:extLst>
        </xdr:cNvPr>
        <xdr:cNvSpPr txBox="1">
          <a:spLocks noChangeArrowheads="1"/>
        </xdr:cNvSpPr>
      </xdr:nvSpPr>
      <xdr:spPr bwMode="auto">
        <a:xfrm>
          <a:off x="1562100" y="70199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72786</xdr:colOff>
      <xdr:row>42</xdr:row>
      <xdr:rowOff>113372</xdr:rowOff>
    </xdr:from>
    <xdr:to>
      <xdr:col>4</xdr:col>
      <xdr:colOff>482361</xdr:colOff>
      <xdr:row>43</xdr:row>
      <xdr:rowOff>141947</xdr:rowOff>
    </xdr:to>
    <xdr:sp macro="" textlink="">
      <xdr:nvSpPr>
        <xdr:cNvPr id="1521" name="Text Box 1132">
          <a:extLst>
            <a:ext uri="{FF2B5EF4-FFF2-40B4-BE49-F238E27FC236}">
              <a16:creationId xmlns:a16="http://schemas.microsoft.com/office/drawing/2014/main" id="{C64B870D-9A54-479C-AD87-0053291D38BD}"/>
            </a:ext>
          </a:extLst>
        </xdr:cNvPr>
        <xdr:cNvSpPr txBox="1">
          <a:spLocks noChangeArrowheads="1"/>
        </xdr:cNvSpPr>
      </xdr:nvSpPr>
      <xdr:spPr bwMode="auto">
        <a:xfrm>
          <a:off x="2339736" y="731427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41</xdr:row>
      <xdr:rowOff>146216</xdr:rowOff>
    </xdr:from>
    <xdr:to>
      <xdr:col>4</xdr:col>
      <xdr:colOff>112796</xdr:colOff>
      <xdr:row>42</xdr:row>
      <xdr:rowOff>124479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A4C29578-A3C8-4395-97DB-60BF8A228924}"/>
            </a:ext>
          </a:extLst>
        </xdr:cNvPr>
        <xdr:cNvSpPr/>
      </xdr:nvSpPr>
      <xdr:spPr bwMode="auto">
        <a:xfrm>
          <a:off x="2190750" y="7175666"/>
          <a:ext cx="188996" cy="149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279321</xdr:colOff>
      <xdr:row>45</xdr:row>
      <xdr:rowOff>64832</xdr:rowOff>
    </xdr:from>
    <xdr:ext cx="409575" cy="168508"/>
    <xdr:sp macro="" textlink="">
      <xdr:nvSpPr>
        <xdr:cNvPr id="1523" name="Text Box 1133">
          <a:extLst>
            <a:ext uri="{FF2B5EF4-FFF2-40B4-BE49-F238E27FC236}">
              <a16:creationId xmlns:a16="http://schemas.microsoft.com/office/drawing/2014/main" id="{0FA58608-840F-4011-8534-B2329853691F}"/>
            </a:ext>
          </a:extLst>
        </xdr:cNvPr>
        <xdr:cNvSpPr txBox="1">
          <a:spLocks noChangeArrowheads="1"/>
        </xdr:cNvSpPr>
      </xdr:nvSpPr>
      <xdr:spPr bwMode="auto">
        <a:xfrm>
          <a:off x="1841421" y="778008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4</xdr:col>
      <xdr:colOff>853</xdr:colOff>
      <xdr:row>43</xdr:row>
      <xdr:rowOff>66276</xdr:rowOff>
    </xdr:from>
    <xdr:to>
      <xdr:col>4</xdr:col>
      <xdr:colOff>386221</xdr:colOff>
      <xdr:row>45</xdr:row>
      <xdr:rowOff>62326</xdr:rowOff>
    </xdr:to>
    <xdr:grpSp>
      <xdr:nvGrpSpPr>
        <xdr:cNvPr id="1524" name="Group 6672">
          <a:extLst>
            <a:ext uri="{FF2B5EF4-FFF2-40B4-BE49-F238E27FC236}">
              <a16:creationId xmlns:a16="http://schemas.microsoft.com/office/drawing/2014/main" id="{B301B843-660E-440D-B414-FA237217DE8C}"/>
            </a:ext>
          </a:extLst>
        </xdr:cNvPr>
        <xdr:cNvGrpSpPr>
          <a:grpSpLocks/>
        </xdr:cNvGrpSpPr>
      </xdr:nvGrpSpPr>
      <xdr:grpSpPr bwMode="auto">
        <a:xfrm>
          <a:off x="2274153" y="7529643"/>
          <a:ext cx="385368" cy="343183"/>
          <a:chOff x="534" y="108"/>
          <a:chExt cx="42" cy="38"/>
        </a:xfrm>
      </xdr:grpSpPr>
      <xdr:pic>
        <xdr:nvPicPr>
          <xdr:cNvPr id="1525" name="Picture 6673" descr="route2">
            <a:extLst>
              <a:ext uri="{FF2B5EF4-FFF2-40B4-BE49-F238E27FC236}">
                <a16:creationId xmlns:a16="http://schemas.microsoft.com/office/drawing/2014/main" id="{2FE892EE-7A1B-4A31-8956-C4FA2315A4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>
            <a:extLst>
              <a:ext uri="{FF2B5EF4-FFF2-40B4-BE49-F238E27FC236}">
                <a16:creationId xmlns:a16="http://schemas.microsoft.com/office/drawing/2014/main" id="{4BF3F2F0-996A-4CD5-A154-73CCFC219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532037</xdr:colOff>
      <xdr:row>43</xdr:row>
      <xdr:rowOff>57586</xdr:rowOff>
    </xdr:from>
    <xdr:to>
      <xdr:col>3</xdr:col>
      <xdr:colOff>693962</xdr:colOff>
      <xdr:row>44</xdr:row>
      <xdr:rowOff>57586</xdr:rowOff>
    </xdr:to>
    <xdr:sp macro="" textlink="">
      <xdr:nvSpPr>
        <xdr:cNvPr id="1527" name="Oval 262">
          <a:extLst>
            <a:ext uri="{FF2B5EF4-FFF2-40B4-BE49-F238E27FC236}">
              <a16:creationId xmlns:a16="http://schemas.microsoft.com/office/drawing/2014/main" id="{69A04C7C-C15A-4471-977F-302A9C39A6FC}"/>
            </a:ext>
          </a:extLst>
        </xdr:cNvPr>
        <xdr:cNvSpPr>
          <a:spLocks noChangeArrowheads="1"/>
        </xdr:cNvSpPr>
      </xdr:nvSpPr>
      <xdr:spPr bwMode="auto">
        <a:xfrm>
          <a:off x="2094137" y="74299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499517</xdr:colOff>
      <xdr:row>45</xdr:row>
      <xdr:rowOff>68655</xdr:rowOff>
    </xdr:from>
    <xdr:to>
      <xdr:col>3</xdr:col>
      <xdr:colOff>694905</xdr:colOff>
      <xdr:row>46</xdr:row>
      <xdr:rowOff>109026</xdr:rowOff>
    </xdr:to>
    <xdr:grpSp>
      <xdr:nvGrpSpPr>
        <xdr:cNvPr id="1528" name="Group 879">
          <a:extLst>
            <a:ext uri="{FF2B5EF4-FFF2-40B4-BE49-F238E27FC236}">
              <a16:creationId xmlns:a16="http://schemas.microsoft.com/office/drawing/2014/main" id="{F5FED02B-2762-4A20-98D2-9D45AB3E1C39}"/>
            </a:ext>
          </a:extLst>
        </xdr:cNvPr>
        <xdr:cNvGrpSpPr>
          <a:grpSpLocks/>
        </xdr:cNvGrpSpPr>
      </xdr:nvGrpSpPr>
      <xdr:grpSpPr bwMode="auto">
        <a:xfrm>
          <a:off x="2065850" y="7879155"/>
          <a:ext cx="195388" cy="213938"/>
          <a:chOff x="718" y="97"/>
          <a:chExt cx="23" cy="15"/>
        </a:xfrm>
      </xdr:grpSpPr>
      <xdr:sp macro="" textlink="">
        <xdr:nvSpPr>
          <xdr:cNvPr id="1529" name="Freeform 880">
            <a:extLst>
              <a:ext uri="{FF2B5EF4-FFF2-40B4-BE49-F238E27FC236}">
                <a16:creationId xmlns:a16="http://schemas.microsoft.com/office/drawing/2014/main" id="{2045052F-FB6A-4054-9515-FDF1075EEEC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0" name="Freeform 881">
            <a:extLst>
              <a:ext uri="{FF2B5EF4-FFF2-40B4-BE49-F238E27FC236}">
                <a16:creationId xmlns:a16="http://schemas.microsoft.com/office/drawing/2014/main" id="{37F3B69D-5D07-4070-9CFE-0EDE5AD6693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594508</xdr:colOff>
      <xdr:row>48</xdr:row>
      <xdr:rowOff>1043</xdr:rowOff>
    </xdr:from>
    <xdr:to>
      <xdr:col>3</xdr:col>
      <xdr:colOff>719318</xdr:colOff>
      <xdr:row>48</xdr:row>
      <xdr:rowOff>112714</xdr:rowOff>
    </xdr:to>
    <xdr:sp macro="" textlink="">
      <xdr:nvSpPr>
        <xdr:cNvPr id="1531" name="Oval 262">
          <a:extLst>
            <a:ext uri="{FF2B5EF4-FFF2-40B4-BE49-F238E27FC236}">
              <a16:creationId xmlns:a16="http://schemas.microsoft.com/office/drawing/2014/main" id="{83B7764C-593C-4AA0-9A50-142894DC38C8}"/>
            </a:ext>
          </a:extLst>
        </xdr:cNvPr>
        <xdr:cNvSpPr>
          <a:spLocks noChangeArrowheads="1"/>
        </xdr:cNvSpPr>
      </xdr:nvSpPr>
      <xdr:spPr bwMode="auto">
        <a:xfrm>
          <a:off x="2156608" y="823064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355164</xdr:colOff>
      <xdr:row>45</xdr:row>
      <xdr:rowOff>8155</xdr:rowOff>
    </xdr:from>
    <xdr:to>
      <xdr:col>4</xdr:col>
      <xdr:colOff>702132</xdr:colOff>
      <xdr:row>46</xdr:row>
      <xdr:rowOff>137434</xdr:rowOff>
    </xdr:to>
    <xdr:grpSp>
      <xdr:nvGrpSpPr>
        <xdr:cNvPr id="1532" name="Group 6672">
          <a:extLst>
            <a:ext uri="{FF2B5EF4-FFF2-40B4-BE49-F238E27FC236}">
              <a16:creationId xmlns:a16="http://schemas.microsoft.com/office/drawing/2014/main" id="{65FD8782-87BE-40E9-8D00-728ABA5485E4}"/>
            </a:ext>
          </a:extLst>
        </xdr:cNvPr>
        <xdr:cNvGrpSpPr>
          <a:grpSpLocks/>
        </xdr:cNvGrpSpPr>
      </xdr:nvGrpSpPr>
      <xdr:grpSpPr bwMode="auto">
        <a:xfrm>
          <a:off x="2628464" y="7818655"/>
          <a:ext cx="346968" cy="302846"/>
          <a:chOff x="534" y="108"/>
          <a:chExt cx="42" cy="38"/>
        </a:xfrm>
      </xdr:grpSpPr>
      <xdr:pic>
        <xdr:nvPicPr>
          <xdr:cNvPr id="1533" name="Picture 6673" descr="route2">
            <a:extLst>
              <a:ext uri="{FF2B5EF4-FFF2-40B4-BE49-F238E27FC236}">
                <a16:creationId xmlns:a16="http://schemas.microsoft.com/office/drawing/2014/main" id="{C680750C-39BD-4A4F-A999-596DCD25A3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4" name="Text Box 6674">
            <a:extLst>
              <a:ext uri="{FF2B5EF4-FFF2-40B4-BE49-F238E27FC236}">
                <a16:creationId xmlns:a16="http://schemas.microsoft.com/office/drawing/2014/main" id="{AFE0FCA6-ABAF-437E-A1C7-341B6D3854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755195</xdr:colOff>
      <xdr:row>47</xdr:row>
      <xdr:rowOff>170089</xdr:rowOff>
    </xdr:from>
    <xdr:to>
      <xdr:col>4</xdr:col>
      <xdr:colOff>158184</xdr:colOff>
      <xdr:row>48</xdr:row>
      <xdr:rowOff>163496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id="{A643F9F4-8E39-42E6-8965-B0A978726FB9}"/>
            </a:ext>
          </a:extLst>
        </xdr:cNvPr>
        <xdr:cNvSpPr/>
      </xdr:nvSpPr>
      <xdr:spPr bwMode="auto">
        <a:xfrm>
          <a:off x="2266495" y="822823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650551</xdr:colOff>
      <xdr:row>43</xdr:row>
      <xdr:rowOff>137728</xdr:rowOff>
    </xdr:from>
    <xdr:to>
      <xdr:col>4</xdr:col>
      <xdr:colOff>116901</xdr:colOff>
      <xdr:row>48</xdr:row>
      <xdr:rowOff>36718</xdr:rowOff>
    </xdr:to>
    <xdr:sp macro="" textlink="">
      <xdr:nvSpPr>
        <xdr:cNvPr id="1536" name="AutoShape 1122">
          <a:extLst>
            <a:ext uri="{FF2B5EF4-FFF2-40B4-BE49-F238E27FC236}">
              <a16:creationId xmlns:a16="http://schemas.microsoft.com/office/drawing/2014/main" id="{F66D09B0-081F-4AC6-BAE1-F67768A15788}"/>
            </a:ext>
          </a:extLst>
        </xdr:cNvPr>
        <xdr:cNvSpPr>
          <a:spLocks/>
        </xdr:cNvSpPr>
      </xdr:nvSpPr>
      <xdr:spPr bwMode="auto">
        <a:xfrm rot="21323871">
          <a:off x="2212651" y="751007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718707</xdr:colOff>
      <xdr:row>45</xdr:row>
      <xdr:rowOff>102882</xdr:rowOff>
    </xdr:from>
    <xdr:ext cx="552450" cy="165173"/>
    <xdr:sp macro="" textlink="">
      <xdr:nvSpPr>
        <xdr:cNvPr id="1537" name="Text Box 1123">
          <a:extLst>
            <a:ext uri="{FF2B5EF4-FFF2-40B4-BE49-F238E27FC236}">
              <a16:creationId xmlns:a16="http://schemas.microsoft.com/office/drawing/2014/main" id="{ACD126FC-5B17-4EDD-811A-83182ABE8792}"/>
            </a:ext>
          </a:extLst>
        </xdr:cNvPr>
        <xdr:cNvSpPr txBox="1">
          <a:spLocks noChangeArrowheads="1"/>
        </xdr:cNvSpPr>
      </xdr:nvSpPr>
      <xdr:spPr bwMode="auto">
        <a:xfrm>
          <a:off x="2268107" y="781813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3</xdr:col>
      <xdr:colOff>526203</xdr:colOff>
      <xdr:row>44</xdr:row>
      <xdr:rowOff>74718</xdr:rowOff>
    </xdr:from>
    <xdr:to>
      <xdr:col>3</xdr:col>
      <xdr:colOff>694462</xdr:colOff>
      <xdr:row>45</xdr:row>
      <xdr:rowOff>57728</xdr:rowOff>
    </xdr:to>
    <xdr:pic>
      <xdr:nvPicPr>
        <xdr:cNvPr id="1538" name="図 1537">
          <a:extLst>
            <a:ext uri="{FF2B5EF4-FFF2-40B4-BE49-F238E27FC236}">
              <a16:creationId xmlns:a16="http://schemas.microsoft.com/office/drawing/2014/main" id="{2A5F8833-4E21-414A-B69F-526C7F25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088303" y="7618518"/>
          <a:ext cx="168259" cy="154460"/>
        </a:xfrm>
        <a:prstGeom prst="rect">
          <a:avLst/>
        </a:prstGeom>
      </xdr:spPr>
    </xdr:pic>
    <xdr:clientData/>
  </xdr:twoCellAnchor>
  <xdr:oneCellAnchor>
    <xdr:from>
      <xdr:col>4</xdr:col>
      <xdr:colOff>167741</xdr:colOff>
      <xdr:row>46</xdr:row>
      <xdr:rowOff>161742</xdr:rowOff>
    </xdr:from>
    <xdr:ext cx="532567" cy="334086"/>
    <xdr:sp macro="" textlink="">
      <xdr:nvSpPr>
        <xdr:cNvPr id="1539" name="Text Box 303">
          <a:extLst>
            <a:ext uri="{FF2B5EF4-FFF2-40B4-BE49-F238E27FC236}">
              <a16:creationId xmlns:a16="http://schemas.microsoft.com/office/drawing/2014/main" id="{7BE3C5F3-FAA5-4744-BEC1-547B1ADF5A7A}"/>
            </a:ext>
          </a:extLst>
        </xdr:cNvPr>
        <xdr:cNvSpPr txBox="1">
          <a:spLocks noChangeArrowheads="1"/>
        </xdr:cNvSpPr>
      </xdr:nvSpPr>
      <xdr:spPr bwMode="auto">
        <a:xfrm>
          <a:off x="2434691" y="804844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oneCellAnchor>
    <xdr:from>
      <xdr:col>3</xdr:col>
      <xdr:colOff>30331</xdr:colOff>
      <xdr:row>42</xdr:row>
      <xdr:rowOff>158751</xdr:rowOff>
    </xdr:from>
    <xdr:ext cx="294450" cy="69136"/>
    <xdr:sp macro="" textlink="">
      <xdr:nvSpPr>
        <xdr:cNvPr id="1540" name="Text Box 1664">
          <a:extLst>
            <a:ext uri="{FF2B5EF4-FFF2-40B4-BE49-F238E27FC236}">
              <a16:creationId xmlns:a16="http://schemas.microsoft.com/office/drawing/2014/main" id="{2EC60BEC-F39C-48FA-A1D6-FAD873E0A040}"/>
            </a:ext>
          </a:extLst>
        </xdr:cNvPr>
        <xdr:cNvSpPr txBox="1">
          <a:spLocks noChangeArrowheads="1"/>
        </xdr:cNvSpPr>
      </xdr:nvSpPr>
      <xdr:spPr bwMode="auto">
        <a:xfrm>
          <a:off x="1592431" y="735965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5.5+0.7</a:t>
          </a:r>
        </a:p>
      </xdr:txBody>
    </xdr:sp>
    <xdr:clientData/>
  </xdr:oneCellAnchor>
  <xdr:twoCellAnchor>
    <xdr:from>
      <xdr:col>3</xdr:col>
      <xdr:colOff>33424</xdr:colOff>
      <xdr:row>43</xdr:row>
      <xdr:rowOff>75708</xdr:rowOff>
    </xdr:from>
    <xdr:to>
      <xdr:col>3</xdr:col>
      <xdr:colOff>168567</xdr:colOff>
      <xdr:row>44</xdr:row>
      <xdr:rowOff>30768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31528718-502C-4B1D-A501-34660C62E2FE}"/>
            </a:ext>
          </a:extLst>
        </xdr:cNvPr>
        <xdr:cNvSpPr/>
      </xdr:nvSpPr>
      <xdr:spPr bwMode="auto">
        <a:xfrm>
          <a:off x="1595524" y="744805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190818</xdr:colOff>
      <xdr:row>43</xdr:row>
      <xdr:rowOff>78509</xdr:rowOff>
    </xdr:from>
    <xdr:to>
      <xdr:col>3</xdr:col>
      <xdr:colOff>333500</xdr:colOff>
      <xdr:row>44</xdr:row>
      <xdr:rowOff>28741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4E7B5B82-C563-4207-B2DF-A085890AEE72}"/>
            </a:ext>
          </a:extLst>
        </xdr:cNvPr>
        <xdr:cNvSpPr/>
      </xdr:nvSpPr>
      <xdr:spPr bwMode="auto">
        <a:xfrm>
          <a:off x="1752918" y="745085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246481</xdr:colOff>
      <xdr:row>46</xdr:row>
      <xdr:rowOff>12533</xdr:rowOff>
    </xdr:from>
    <xdr:to>
      <xdr:col>3</xdr:col>
      <xdr:colOff>639178</xdr:colOff>
      <xdr:row>48</xdr:row>
      <xdr:rowOff>10689</xdr:rowOff>
    </xdr:to>
    <xdr:pic>
      <xdr:nvPicPr>
        <xdr:cNvPr id="1543" name="図 1542">
          <a:extLst>
            <a:ext uri="{FF2B5EF4-FFF2-40B4-BE49-F238E27FC236}">
              <a16:creationId xmlns:a16="http://schemas.microsoft.com/office/drawing/2014/main" id="{6F6B4408-917B-4CFD-A35A-381CAD7ED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808581" y="789923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3</xdr:col>
      <xdr:colOff>54534</xdr:colOff>
      <xdr:row>44</xdr:row>
      <xdr:rowOff>2</xdr:rowOff>
    </xdr:from>
    <xdr:to>
      <xdr:col>3</xdr:col>
      <xdr:colOff>444500</xdr:colOff>
      <xdr:row>45</xdr:row>
      <xdr:rowOff>158753</xdr:rowOff>
    </xdr:to>
    <xdr:grpSp>
      <xdr:nvGrpSpPr>
        <xdr:cNvPr id="1544" name="Group 6672">
          <a:extLst>
            <a:ext uri="{FF2B5EF4-FFF2-40B4-BE49-F238E27FC236}">
              <a16:creationId xmlns:a16="http://schemas.microsoft.com/office/drawing/2014/main" id="{C8D84688-8DF9-4458-97AF-DB92EBADE9DC}"/>
            </a:ext>
          </a:extLst>
        </xdr:cNvPr>
        <xdr:cNvGrpSpPr>
          <a:grpSpLocks/>
        </xdr:cNvGrpSpPr>
      </xdr:nvGrpSpPr>
      <xdr:grpSpPr bwMode="auto">
        <a:xfrm>
          <a:off x="1620867" y="7636935"/>
          <a:ext cx="389966" cy="332318"/>
          <a:chOff x="534" y="107"/>
          <a:chExt cx="42" cy="39"/>
        </a:xfrm>
      </xdr:grpSpPr>
      <xdr:pic>
        <xdr:nvPicPr>
          <xdr:cNvPr id="1545" name="Picture 6673" descr="route2">
            <a:extLst>
              <a:ext uri="{FF2B5EF4-FFF2-40B4-BE49-F238E27FC236}">
                <a16:creationId xmlns:a16="http://schemas.microsoft.com/office/drawing/2014/main" id="{CF6C2A4C-560F-4357-A150-9ACA3D5B92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6" name="Text Box 6674">
            <a:extLst>
              <a:ext uri="{FF2B5EF4-FFF2-40B4-BE49-F238E27FC236}">
                <a16:creationId xmlns:a16="http://schemas.microsoft.com/office/drawing/2014/main" id="{7A0D9A99-91B2-449A-8080-074EE72F8F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396875</xdr:colOff>
      <xdr:row>51</xdr:row>
      <xdr:rowOff>79380</xdr:rowOff>
    </xdr:to>
    <xdr:sp macro="" textlink="">
      <xdr:nvSpPr>
        <xdr:cNvPr id="1547" name="Text Box 1023">
          <a:extLst>
            <a:ext uri="{FF2B5EF4-FFF2-40B4-BE49-F238E27FC236}">
              <a16:creationId xmlns:a16="http://schemas.microsoft.com/office/drawing/2014/main" id="{48939DD1-18D6-473C-B17D-53620C2B13FE}"/>
            </a:ext>
          </a:extLst>
        </xdr:cNvPr>
        <xdr:cNvSpPr txBox="1">
          <a:spLocks noChangeArrowheads="1"/>
        </xdr:cNvSpPr>
      </xdr:nvSpPr>
      <xdr:spPr bwMode="auto">
        <a:xfrm>
          <a:off x="2971800" y="8743950"/>
          <a:ext cx="396875" cy="793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</a:t>
          </a:r>
        </a:p>
      </xdr:txBody>
    </xdr:sp>
    <xdr:clientData/>
  </xdr:twoCellAnchor>
  <xdr:twoCellAnchor>
    <xdr:from>
      <xdr:col>5</xdr:col>
      <xdr:colOff>12393</xdr:colOff>
      <xdr:row>51</xdr:row>
      <xdr:rowOff>89123</xdr:rowOff>
    </xdr:from>
    <xdr:to>
      <xdr:col>5</xdr:col>
      <xdr:colOff>156711</xdr:colOff>
      <xdr:row>52</xdr:row>
      <xdr:rowOff>47037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id="{D0C45DD3-826A-4587-8657-150EE7D7A6EE}"/>
            </a:ext>
          </a:extLst>
        </xdr:cNvPr>
        <xdr:cNvSpPr/>
      </xdr:nvSpPr>
      <xdr:spPr bwMode="auto">
        <a:xfrm>
          <a:off x="2984193" y="8833073"/>
          <a:ext cx="144318" cy="1293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200010</xdr:colOff>
      <xdr:row>51</xdr:row>
      <xdr:rowOff>89662</xdr:rowOff>
    </xdr:from>
    <xdr:to>
      <xdr:col>5</xdr:col>
      <xdr:colOff>344328</xdr:colOff>
      <xdr:row>52</xdr:row>
      <xdr:rowOff>47576</xdr:rowOff>
    </xdr:to>
    <xdr:sp macro="" textlink="">
      <xdr:nvSpPr>
        <xdr:cNvPr id="1549" name="六角形 1548">
          <a:extLst>
            <a:ext uri="{FF2B5EF4-FFF2-40B4-BE49-F238E27FC236}">
              <a16:creationId xmlns:a16="http://schemas.microsoft.com/office/drawing/2014/main" id="{586CD553-70EC-4F3B-B9C6-F5D5EEE9E898}"/>
            </a:ext>
          </a:extLst>
        </xdr:cNvPr>
        <xdr:cNvSpPr/>
      </xdr:nvSpPr>
      <xdr:spPr bwMode="auto">
        <a:xfrm>
          <a:off x="3171810" y="8833612"/>
          <a:ext cx="144318" cy="1293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577273</xdr:colOff>
      <xdr:row>61</xdr:row>
      <xdr:rowOff>17317</xdr:rowOff>
    </xdr:from>
    <xdr:to>
      <xdr:col>5</xdr:col>
      <xdr:colOff>698500</xdr:colOff>
      <xdr:row>61</xdr:row>
      <xdr:rowOff>144318</xdr:rowOff>
    </xdr:to>
    <xdr:sp macro="" textlink="">
      <xdr:nvSpPr>
        <xdr:cNvPr id="1550" name="AutoShape 293">
          <a:extLst>
            <a:ext uri="{FF2B5EF4-FFF2-40B4-BE49-F238E27FC236}">
              <a16:creationId xmlns:a16="http://schemas.microsoft.com/office/drawing/2014/main" id="{8C9E30FB-0DED-4B9E-8DD3-6BE408E26EFB}"/>
            </a:ext>
          </a:extLst>
        </xdr:cNvPr>
        <xdr:cNvSpPr>
          <a:spLocks noChangeArrowheads="1"/>
        </xdr:cNvSpPr>
      </xdr:nvSpPr>
      <xdr:spPr bwMode="auto">
        <a:xfrm>
          <a:off x="3549073" y="10475767"/>
          <a:ext cx="121227" cy="127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109686</xdr:colOff>
      <xdr:row>55</xdr:row>
      <xdr:rowOff>29747</xdr:rowOff>
    </xdr:from>
    <xdr:to>
      <xdr:col>18</xdr:col>
      <xdr:colOff>672782</xdr:colOff>
      <xdr:row>55</xdr:row>
      <xdr:rowOff>120225</xdr:rowOff>
    </xdr:to>
    <xdr:sp macro="" textlink="">
      <xdr:nvSpPr>
        <xdr:cNvPr id="1551" name="Freeform 988">
          <a:extLst>
            <a:ext uri="{FF2B5EF4-FFF2-40B4-BE49-F238E27FC236}">
              <a16:creationId xmlns:a16="http://schemas.microsoft.com/office/drawing/2014/main" id="{5D3AC094-1A87-4BA8-AAF5-DFE4B8A768EE}"/>
            </a:ext>
          </a:extLst>
        </xdr:cNvPr>
        <xdr:cNvSpPr>
          <a:spLocks/>
        </xdr:cNvSpPr>
      </xdr:nvSpPr>
      <xdr:spPr bwMode="auto">
        <a:xfrm rot="21212470">
          <a:off x="11539686" y="9459497"/>
          <a:ext cx="126794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651233</xdr:colOff>
      <xdr:row>54</xdr:row>
      <xdr:rowOff>12627</xdr:rowOff>
    </xdr:from>
    <xdr:to>
      <xdr:col>18</xdr:col>
      <xdr:colOff>152257</xdr:colOff>
      <xdr:row>55</xdr:row>
      <xdr:rowOff>28862</xdr:rowOff>
    </xdr:to>
    <xdr:pic>
      <xdr:nvPicPr>
        <xdr:cNvPr id="1552" name="図 67" descr="「コンビニのロゴ」の画像検索結果">
          <a:extLst>
            <a:ext uri="{FF2B5EF4-FFF2-40B4-BE49-F238E27FC236}">
              <a16:creationId xmlns:a16="http://schemas.microsoft.com/office/drawing/2014/main" id="{6E459E4F-0592-480E-9F24-A7181965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12081233" y="9270927"/>
          <a:ext cx="20587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490609</xdr:colOff>
      <xdr:row>53</xdr:row>
      <xdr:rowOff>61334</xdr:rowOff>
    </xdr:from>
    <xdr:to>
      <xdr:col>18</xdr:col>
      <xdr:colOff>695614</xdr:colOff>
      <xdr:row>53</xdr:row>
      <xdr:rowOff>74323</xdr:rowOff>
    </xdr:to>
    <xdr:sp macro="" textlink="">
      <xdr:nvSpPr>
        <xdr:cNvPr id="1553" name="Line 781">
          <a:extLst>
            <a:ext uri="{FF2B5EF4-FFF2-40B4-BE49-F238E27FC236}">
              <a16:creationId xmlns:a16="http://schemas.microsoft.com/office/drawing/2014/main" id="{C16016BF-6571-4AD1-B6BE-3384DA6F4DA0}"/>
            </a:ext>
          </a:extLst>
        </xdr:cNvPr>
        <xdr:cNvSpPr>
          <a:spLocks noChangeShapeType="1"/>
        </xdr:cNvSpPr>
      </xdr:nvSpPr>
      <xdr:spPr bwMode="auto">
        <a:xfrm flipV="1">
          <a:off x="11920609" y="9148184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601054</xdr:colOff>
      <xdr:row>52</xdr:row>
      <xdr:rowOff>114300</xdr:rowOff>
    </xdr:from>
    <xdr:to>
      <xdr:col>17</xdr:col>
      <xdr:colOff>601054</xdr:colOff>
      <xdr:row>54</xdr:row>
      <xdr:rowOff>95250</xdr:rowOff>
    </xdr:to>
    <xdr:sp macro="" textlink="">
      <xdr:nvSpPr>
        <xdr:cNvPr id="1554" name="Line 891">
          <a:extLst>
            <a:ext uri="{FF2B5EF4-FFF2-40B4-BE49-F238E27FC236}">
              <a16:creationId xmlns:a16="http://schemas.microsoft.com/office/drawing/2014/main" id="{B34DF8DE-7550-4A9D-B0E4-F78F55C8319D}"/>
            </a:ext>
          </a:extLst>
        </xdr:cNvPr>
        <xdr:cNvSpPr>
          <a:spLocks noChangeShapeType="1"/>
        </xdr:cNvSpPr>
      </xdr:nvSpPr>
      <xdr:spPr bwMode="auto">
        <a:xfrm flipV="1">
          <a:off x="12031054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157092</xdr:colOff>
      <xdr:row>52</xdr:row>
      <xdr:rowOff>37783</xdr:rowOff>
    </xdr:from>
    <xdr:ext cx="346218" cy="184106"/>
    <xdr:sp macro="" textlink="">
      <xdr:nvSpPr>
        <xdr:cNvPr id="1555" name="Text Box 976">
          <a:extLst>
            <a:ext uri="{FF2B5EF4-FFF2-40B4-BE49-F238E27FC236}">
              <a16:creationId xmlns:a16="http://schemas.microsoft.com/office/drawing/2014/main" id="{B9141E4C-2A4C-4275-9EB3-5255C154366B}"/>
            </a:ext>
          </a:extLst>
        </xdr:cNvPr>
        <xdr:cNvSpPr txBox="1">
          <a:spLocks noChangeArrowheads="1"/>
        </xdr:cNvSpPr>
      </xdr:nvSpPr>
      <xdr:spPr bwMode="auto">
        <a:xfrm>
          <a:off x="12291942" y="89531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oneCellAnchor>
    <xdr:from>
      <xdr:col>17</xdr:col>
      <xdr:colOff>408948</xdr:colOff>
      <xdr:row>49</xdr:row>
      <xdr:rowOff>36801</xdr:rowOff>
    </xdr:from>
    <xdr:ext cx="519545" cy="138546"/>
    <xdr:sp macro="" textlink="">
      <xdr:nvSpPr>
        <xdr:cNvPr id="1556" name="Text Box 1020">
          <a:extLst>
            <a:ext uri="{FF2B5EF4-FFF2-40B4-BE49-F238E27FC236}">
              <a16:creationId xmlns:a16="http://schemas.microsoft.com/office/drawing/2014/main" id="{CE84D5D2-5035-47E6-9152-5C957863FE03}"/>
            </a:ext>
          </a:extLst>
        </xdr:cNvPr>
        <xdr:cNvSpPr txBox="1">
          <a:spLocks noChangeArrowheads="1"/>
        </xdr:cNvSpPr>
      </xdr:nvSpPr>
      <xdr:spPr bwMode="auto">
        <a:xfrm>
          <a:off x="11838948" y="84378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17</xdr:col>
      <xdr:colOff>136277</xdr:colOff>
      <xdr:row>53</xdr:row>
      <xdr:rowOff>32257</xdr:rowOff>
    </xdr:from>
    <xdr:ext cx="407377" cy="168508"/>
    <xdr:sp macro="" textlink="">
      <xdr:nvSpPr>
        <xdr:cNvPr id="1557" name="Text Box 1193">
          <a:extLst>
            <a:ext uri="{FF2B5EF4-FFF2-40B4-BE49-F238E27FC236}">
              <a16:creationId xmlns:a16="http://schemas.microsoft.com/office/drawing/2014/main" id="{B70A8E33-A95A-43D3-9ABD-8FFBF3A41F09}"/>
            </a:ext>
          </a:extLst>
        </xdr:cNvPr>
        <xdr:cNvSpPr txBox="1">
          <a:spLocks noChangeArrowheads="1"/>
        </xdr:cNvSpPr>
      </xdr:nvSpPr>
      <xdr:spPr bwMode="auto">
        <a:xfrm>
          <a:off x="11566277" y="91191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596647</xdr:colOff>
      <xdr:row>49</xdr:row>
      <xdr:rowOff>167771</xdr:rowOff>
    </xdr:from>
    <xdr:to>
      <xdr:col>18</xdr:col>
      <xdr:colOff>113546</xdr:colOff>
      <xdr:row>56</xdr:row>
      <xdr:rowOff>167413</xdr:rowOff>
    </xdr:to>
    <xdr:sp macro="" textlink="">
      <xdr:nvSpPr>
        <xdr:cNvPr id="1558" name="Freeform 780">
          <a:extLst>
            <a:ext uri="{FF2B5EF4-FFF2-40B4-BE49-F238E27FC236}">
              <a16:creationId xmlns:a16="http://schemas.microsoft.com/office/drawing/2014/main" id="{84C261D2-B122-4E70-B1F7-15FA0CB523D0}"/>
            </a:ext>
          </a:extLst>
        </xdr:cNvPr>
        <xdr:cNvSpPr>
          <a:spLocks/>
        </xdr:cNvSpPr>
      </xdr:nvSpPr>
      <xdr:spPr bwMode="auto">
        <a:xfrm>
          <a:off x="12026647" y="8568821"/>
          <a:ext cx="221749" cy="119979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546533</xdr:colOff>
      <xdr:row>54</xdr:row>
      <xdr:rowOff>163729</xdr:rowOff>
    </xdr:from>
    <xdr:to>
      <xdr:col>17</xdr:col>
      <xdr:colOff>689408</xdr:colOff>
      <xdr:row>55</xdr:row>
      <xdr:rowOff>144679</xdr:rowOff>
    </xdr:to>
    <xdr:sp macro="" textlink="">
      <xdr:nvSpPr>
        <xdr:cNvPr id="1559" name="Oval 782">
          <a:extLst>
            <a:ext uri="{FF2B5EF4-FFF2-40B4-BE49-F238E27FC236}">
              <a16:creationId xmlns:a16="http://schemas.microsoft.com/office/drawing/2014/main" id="{F182BD7D-41E1-481F-A2CC-1FA4407F4946}"/>
            </a:ext>
          </a:extLst>
        </xdr:cNvPr>
        <xdr:cNvSpPr>
          <a:spLocks noChangeArrowheads="1"/>
        </xdr:cNvSpPr>
      </xdr:nvSpPr>
      <xdr:spPr bwMode="auto">
        <a:xfrm>
          <a:off x="11976533" y="94220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389659</xdr:colOff>
      <xdr:row>51</xdr:row>
      <xdr:rowOff>155142</xdr:rowOff>
    </xdr:from>
    <xdr:ext cx="553821" cy="119328"/>
    <xdr:sp macro="" textlink="">
      <xdr:nvSpPr>
        <xdr:cNvPr id="1560" name="Text Box 1193">
          <a:extLst>
            <a:ext uri="{FF2B5EF4-FFF2-40B4-BE49-F238E27FC236}">
              <a16:creationId xmlns:a16="http://schemas.microsoft.com/office/drawing/2014/main" id="{A7F9BA3C-7C82-4CC0-A9D4-ED4210FE9E08}"/>
            </a:ext>
          </a:extLst>
        </xdr:cNvPr>
        <xdr:cNvSpPr txBox="1">
          <a:spLocks noChangeArrowheads="1"/>
        </xdr:cNvSpPr>
      </xdr:nvSpPr>
      <xdr:spPr bwMode="auto">
        <a:xfrm>
          <a:off x="11819659" y="88990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16</xdr:col>
      <xdr:colOff>723900</xdr:colOff>
      <xdr:row>48</xdr:row>
      <xdr:rowOff>161925</xdr:rowOff>
    </xdr:from>
    <xdr:to>
      <xdr:col>17</xdr:col>
      <xdr:colOff>35900</xdr:colOff>
      <xdr:row>50</xdr:row>
      <xdr:rowOff>57883</xdr:rowOff>
    </xdr:to>
    <xdr:sp macro="" textlink="">
      <xdr:nvSpPr>
        <xdr:cNvPr id="1561" name="Text Box 1058">
          <a:extLst>
            <a:ext uri="{FF2B5EF4-FFF2-40B4-BE49-F238E27FC236}">
              <a16:creationId xmlns:a16="http://schemas.microsoft.com/office/drawing/2014/main" id="{ED68CED0-97D7-4331-A847-977EFA47481D}"/>
            </a:ext>
          </a:extLst>
        </xdr:cNvPr>
        <xdr:cNvSpPr txBox="1">
          <a:spLocks noChangeArrowheads="1"/>
        </xdr:cNvSpPr>
      </xdr:nvSpPr>
      <xdr:spPr bwMode="auto">
        <a:xfrm>
          <a:off x="11430000" y="8391525"/>
          <a:ext cx="35900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562" name="Freeform 770">
          <a:extLst>
            <a:ext uri="{FF2B5EF4-FFF2-40B4-BE49-F238E27FC236}">
              <a16:creationId xmlns:a16="http://schemas.microsoft.com/office/drawing/2014/main" id="{04360A2C-F14F-41B5-A30F-91E183CE076B}"/>
            </a:ext>
          </a:extLst>
        </xdr:cNvPr>
        <xdr:cNvSpPr>
          <a:spLocks/>
        </xdr:cNvSpPr>
      </xdr:nvSpPr>
      <xdr:spPr bwMode="auto">
        <a:xfrm>
          <a:off x="1237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584183</xdr:colOff>
      <xdr:row>50</xdr:row>
      <xdr:rowOff>124776</xdr:rowOff>
    </xdr:from>
    <xdr:to>
      <xdr:col>18</xdr:col>
      <xdr:colOff>73963</xdr:colOff>
      <xdr:row>51</xdr:row>
      <xdr:rowOff>68552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8D22BBE2-9532-4FC2-BB8C-BBCFAFFF6043}"/>
            </a:ext>
          </a:extLst>
        </xdr:cNvPr>
        <xdr:cNvSpPr/>
      </xdr:nvSpPr>
      <xdr:spPr bwMode="auto">
        <a:xfrm>
          <a:off x="12014183" y="8697276"/>
          <a:ext cx="19463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497041</xdr:colOff>
      <xdr:row>53</xdr:row>
      <xdr:rowOff>83484</xdr:rowOff>
    </xdr:from>
    <xdr:to>
      <xdr:col>18</xdr:col>
      <xdr:colOff>642217</xdr:colOff>
      <xdr:row>54</xdr:row>
      <xdr:rowOff>39687</xdr:rowOff>
    </xdr:to>
    <xdr:sp macro="" textlink="">
      <xdr:nvSpPr>
        <xdr:cNvPr id="1564" name="六角形 1563">
          <a:extLst>
            <a:ext uri="{FF2B5EF4-FFF2-40B4-BE49-F238E27FC236}">
              <a16:creationId xmlns:a16="http://schemas.microsoft.com/office/drawing/2014/main" id="{EB2FFC87-453C-4111-8C1B-381ECB0FED81}"/>
            </a:ext>
          </a:extLst>
        </xdr:cNvPr>
        <xdr:cNvSpPr/>
      </xdr:nvSpPr>
      <xdr:spPr bwMode="auto">
        <a:xfrm>
          <a:off x="12631891" y="91703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216355</xdr:colOff>
      <xdr:row>54</xdr:row>
      <xdr:rowOff>83800</xdr:rowOff>
    </xdr:from>
    <xdr:to>
      <xdr:col>18</xdr:col>
      <xdr:colOff>452798</xdr:colOff>
      <xdr:row>55</xdr:row>
      <xdr:rowOff>135298</xdr:rowOff>
    </xdr:to>
    <xdr:grpSp>
      <xdr:nvGrpSpPr>
        <xdr:cNvPr id="1565" name="Group 6672">
          <a:extLst>
            <a:ext uri="{FF2B5EF4-FFF2-40B4-BE49-F238E27FC236}">
              <a16:creationId xmlns:a16="http://schemas.microsoft.com/office/drawing/2014/main" id="{53396129-983A-4D24-BF41-6C6AB7599773}"/>
            </a:ext>
          </a:extLst>
        </xdr:cNvPr>
        <xdr:cNvGrpSpPr>
          <a:grpSpLocks/>
        </xdr:cNvGrpSpPr>
      </xdr:nvGrpSpPr>
      <xdr:grpSpPr bwMode="auto">
        <a:xfrm>
          <a:off x="12387188" y="9456400"/>
          <a:ext cx="236443" cy="225065"/>
          <a:chOff x="525" y="101"/>
          <a:chExt cx="46" cy="44"/>
        </a:xfrm>
      </xdr:grpSpPr>
      <xdr:pic>
        <xdr:nvPicPr>
          <xdr:cNvPr id="1566" name="Picture 6673" descr="route2">
            <a:extLst>
              <a:ext uri="{FF2B5EF4-FFF2-40B4-BE49-F238E27FC236}">
                <a16:creationId xmlns:a16="http://schemas.microsoft.com/office/drawing/2014/main" id="{57F86E3E-37C8-4931-8F4F-E112709D0F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7" name="Text Box 6674">
            <a:extLst>
              <a:ext uri="{FF2B5EF4-FFF2-40B4-BE49-F238E27FC236}">
                <a16:creationId xmlns:a16="http://schemas.microsoft.com/office/drawing/2014/main" id="{6730E630-B0F5-4FBF-A468-06C053F0E1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17</xdr:col>
      <xdr:colOff>614920</xdr:colOff>
      <xdr:row>52</xdr:row>
      <xdr:rowOff>102465</xdr:rowOff>
    </xdr:from>
    <xdr:to>
      <xdr:col>18</xdr:col>
      <xdr:colOff>100547</xdr:colOff>
      <xdr:row>53</xdr:row>
      <xdr:rowOff>63139</xdr:rowOff>
    </xdr:to>
    <xdr:sp macro="" textlink="">
      <xdr:nvSpPr>
        <xdr:cNvPr id="1568" name="AutoShape 1653">
          <a:extLst>
            <a:ext uri="{FF2B5EF4-FFF2-40B4-BE49-F238E27FC236}">
              <a16:creationId xmlns:a16="http://schemas.microsoft.com/office/drawing/2014/main" id="{A58D63B1-2360-4136-A9AC-BF720E2A03CB}"/>
            </a:ext>
          </a:extLst>
        </xdr:cNvPr>
        <xdr:cNvSpPr>
          <a:spLocks/>
        </xdr:cNvSpPr>
      </xdr:nvSpPr>
      <xdr:spPr bwMode="auto">
        <a:xfrm rot="5400000" flipH="1">
          <a:off x="12074097" y="8988688"/>
          <a:ext cx="132124" cy="19047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516346</xdr:colOff>
      <xdr:row>49</xdr:row>
      <xdr:rowOff>138548</xdr:rowOff>
    </xdr:from>
    <xdr:ext cx="267989" cy="143817"/>
    <xdr:sp macro="" textlink="">
      <xdr:nvSpPr>
        <xdr:cNvPr id="1569" name="Text Box 992">
          <a:extLst>
            <a:ext uri="{FF2B5EF4-FFF2-40B4-BE49-F238E27FC236}">
              <a16:creationId xmlns:a16="http://schemas.microsoft.com/office/drawing/2014/main" id="{43C27DBE-FCDE-493D-971A-C7B50C03C65D}"/>
            </a:ext>
          </a:extLst>
        </xdr:cNvPr>
        <xdr:cNvSpPr txBox="1">
          <a:spLocks noChangeArrowheads="1"/>
        </xdr:cNvSpPr>
      </xdr:nvSpPr>
      <xdr:spPr bwMode="auto">
        <a:xfrm>
          <a:off x="11946346" y="85395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488877</xdr:colOff>
      <xdr:row>53</xdr:row>
      <xdr:rowOff>70356</xdr:rowOff>
    </xdr:from>
    <xdr:to>
      <xdr:col>17</xdr:col>
      <xdr:colOff>632834</xdr:colOff>
      <xdr:row>55</xdr:row>
      <xdr:rowOff>73964</xdr:rowOff>
    </xdr:to>
    <xdr:sp macro="" textlink="">
      <xdr:nvSpPr>
        <xdr:cNvPr id="1570" name="AutoShape 1653">
          <a:extLst>
            <a:ext uri="{FF2B5EF4-FFF2-40B4-BE49-F238E27FC236}">
              <a16:creationId xmlns:a16="http://schemas.microsoft.com/office/drawing/2014/main" id="{6BA2C5F7-F9E3-44AD-92F1-D411BE743FE6}"/>
            </a:ext>
          </a:extLst>
        </xdr:cNvPr>
        <xdr:cNvSpPr>
          <a:spLocks/>
        </xdr:cNvSpPr>
      </xdr:nvSpPr>
      <xdr:spPr bwMode="auto">
        <a:xfrm flipH="1">
          <a:off x="11918877" y="91572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534306</xdr:colOff>
      <xdr:row>56</xdr:row>
      <xdr:rowOff>1730</xdr:rowOff>
    </xdr:from>
    <xdr:to>
      <xdr:col>17</xdr:col>
      <xdr:colOff>667656</xdr:colOff>
      <xdr:row>56</xdr:row>
      <xdr:rowOff>116030</xdr:rowOff>
    </xdr:to>
    <xdr:sp macro="" textlink="">
      <xdr:nvSpPr>
        <xdr:cNvPr id="1571" name="AutoShape 775">
          <a:extLst>
            <a:ext uri="{FF2B5EF4-FFF2-40B4-BE49-F238E27FC236}">
              <a16:creationId xmlns:a16="http://schemas.microsoft.com/office/drawing/2014/main" id="{DA9F69A0-70AD-44AE-972E-11AA898343A6}"/>
            </a:ext>
          </a:extLst>
        </xdr:cNvPr>
        <xdr:cNvSpPr>
          <a:spLocks noChangeArrowheads="1"/>
        </xdr:cNvSpPr>
      </xdr:nvSpPr>
      <xdr:spPr bwMode="auto">
        <a:xfrm>
          <a:off x="11964306" y="96029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348168</xdr:colOff>
      <xdr:row>55</xdr:row>
      <xdr:rowOff>124474</xdr:rowOff>
    </xdr:from>
    <xdr:to>
      <xdr:col>17</xdr:col>
      <xdr:colOff>532513</xdr:colOff>
      <xdr:row>56</xdr:row>
      <xdr:rowOff>119696</xdr:rowOff>
    </xdr:to>
    <xdr:pic>
      <xdr:nvPicPr>
        <xdr:cNvPr id="1572" name="図 72" descr="クリックすると新しいウィンドウで開きます">
          <a:extLst>
            <a:ext uri="{FF2B5EF4-FFF2-40B4-BE49-F238E27FC236}">
              <a16:creationId xmlns:a16="http://schemas.microsoft.com/office/drawing/2014/main" id="{E27C4E76-C73C-42AE-B0D3-FF71722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11778168" y="95542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75766</xdr:colOff>
      <xdr:row>54</xdr:row>
      <xdr:rowOff>37883</xdr:rowOff>
    </xdr:from>
    <xdr:to>
      <xdr:col>17</xdr:col>
      <xdr:colOff>593971</xdr:colOff>
      <xdr:row>56</xdr:row>
      <xdr:rowOff>60920</xdr:rowOff>
    </xdr:to>
    <xdr:pic>
      <xdr:nvPicPr>
        <xdr:cNvPr id="1573" name="図 1572">
          <a:extLst>
            <a:ext uri="{FF2B5EF4-FFF2-40B4-BE49-F238E27FC236}">
              <a16:creationId xmlns:a16="http://schemas.microsoft.com/office/drawing/2014/main" id="{1512835C-0EA7-4D8E-90C0-A4753F1A9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20813803">
          <a:off x="11505766" y="9296183"/>
          <a:ext cx="518205" cy="365937"/>
        </a:xfrm>
        <a:prstGeom prst="rect">
          <a:avLst/>
        </a:prstGeom>
      </xdr:spPr>
    </xdr:pic>
    <xdr:clientData/>
  </xdr:twoCellAnchor>
  <xdr:twoCellAnchor>
    <xdr:from>
      <xdr:col>18</xdr:col>
      <xdr:colOff>15521</xdr:colOff>
      <xdr:row>56</xdr:row>
      <xdr:rowOff>24110</xdr:rowOff>
    </xdr:from>
    <xdr:to>
      <xdr:col>18</xdr:col>
      <xdr:colOff>203440</xdr:colOff>
      <xdr:row>56</xdr:row>
      <xdr:rowOff>139264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77992FC2-84CD-4A06-8C2F-CAC477915494}"/>
            </a:ext>
          </a:extLst>
        </xdr:cNvPr>
        <xdr:cNvSpPr/>
      </xdr:nvSpPr>
      <xdr:spPr bwMode="auto">
        <a:xfrm>
          <a:off x="12150371" y="96253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645823</xdr:colOff>
      <xdr:row>55</xdr:row>
      <xdr:rowOff>37881</xdr:rowOff>
    </xdr:from>
    <xdr:ext cx="267989" cy="143817"/>
    <xdr:sp macro="" textlink="">
      <xdr:nvSpPr>
        <xdr:cNvPr id="1575" name="Text Box 992">
          <a:extLst>
            <a:ext uri="{FF2B5EF4-FFF2-40B4-BE49-F238E27FC236}">
              <a16:creationId xmlns:a16="http://schemas.microsoft.com/office/drawing/2014/main" id="{BC4B3EEB-9398-44B4-9410-AFBF12F0FC0E}"/>
            </a:ext>
          </a:extLst>
        </xdr:cNvPr>
        <xdr:cNvSpPr txBox="1">
          <a:spLocks noChangeArrowheads="1"/>
        </xdr:cNvSpPr>
      </xdr:nvSpPr>
      <xdr:spPr bwMode="auto">
        <a:xfrm>
          <a:off x="12075823" y="94676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3342</xdr:colOff>
      <xdr:row>3</xdr:row>
      <xdr:rowOff>23402</xdr:rowOff>
    </xdr:from>
    <xdr:to>
      <xdr:col>11</xdr:col>
      <xdr:colOff>584453</xdr:colOff>
      <xdr:row>3</xdr:row>
      <xdr:rowOff>164224</xdr:rowOff>
    </xdr:to>
    <xdr:grpSp>
      <xdr:nvGrpSpPr>
        <xdr:cNvPr id="1576" name="Group 808">
          <a:extLst>
            <a:ext uri="{FF2B5EF4-FFF2-40B4-BE49-F238E27FC236}">
              <a16:creationId xmlns:a16="http://schemas.microsoft.com/office/drawing/2014/main" id="{A022583A-A02F-42BE-94C5-197B057A48C4}"/>
            </a:ext>
          </a:extLst>
        </xdr:cNvPr>
        <xdr:cNvGrpSpPr>
          <a:grpSpLocks/>
        </xdr:cNvGrpSpPr>
      </xdr:nvGrpSpPr>
      <xdr:grpSpPr bwMode="auto">
        <a:xfrm rot="6310904">
          <a:off x="7445554" y="323957"/>
          <a:ext cx="140822" cy="581111"/>
          <a:chOff x="718" y="97"/>
          <a:chExt cx="23" cy="15"/>
        </a:xfrm>
      </xdr:grpSpPr>
      <xdr:sp macro="" textlink="">
        <xdr:nvSpPr>
          <xdr:cNvPr id="1577" name="Freeform 809">
            <a:extLst>
              <a:ext uri="{FF2B5EF4-FFF2-40B4-BE49-F238E27FC236}">
                <a16:creationId xmlns:a16="http://schemas.microsoft.com/office/drawing/2014/main" id="{AC88CB90-B79A-4515-9CFF-0EBE2EC320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8" name="Freeform 810">
            <a:extLst>
              <a:ext uri="{FF2B5EF4-FFF2-40B4-BE49-F238E27FC236}">
                <a16:creationId xmlns:a16="http://schemas.microsoft.com/office/drawing/2014/main" id="{878F00D9-DDAB-4F41-B2A6-0F6BF05572F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73375</xdr:colOff>
      <xdr:row>2</xdr:row>
      <xdr:rowOff>146257</xdr:rowOff>
    </xdr:from>
    <xdr:to>
      <xdr:col>11</xdr:col>
      <xdr:colOff>569716</xdr:colOff>
      <xdr:row>3</xdr:row>
      <xdr:rowOff>71315</xdr:rowOff>
    </xdr:to>
    <xdr:sp macro="" textlink="">
      <xdr:nvSpPr>
        <xdr:cNvPr id="1579" name="Text Box 1151">
          <a:extLst>
            <a:ext uri="{FF2B5EF4-FFF2-40B4-BE49-F238E27FC236}">
              <a16:creationId xmlns:a16="http://schemas.microsoft.com/office/drawing/2014/main" id="{488FE40C-02D9-4A24-B06C-8A64F85FC46F}"/>
            </a:ext>
          </a:extLst>
        </xdr:cNvPr>
        <xdr:cNvSpPr txBox="1">
          <a:spLocks noChangeArrowheads="1"/>
        </xdr:cNvSpPr>
      </xdr:nvSpPr>
      <xdr:spPr bwMode="auto">
        <a:xfrm>
          <a:off x="7274275" y="489157"/>
          <a:ext cx="496341" cy="965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>
    <xdr:from>
      <xdr:col>16</xdr:col>
      <xdr:colOff>329090</xdr:colOff>
      <xdr:row>60</xdr:row>
      <xdr:rowOff>133233</xdr:rowOff>
    </xdr:from>
    <xdr:to>
      <xdr:col>16</xdr:col>
      <xdr:colOff>568189</xdr:colOff>
      <xdr:row>62</xdr:row>
      <xdr:rowOff>39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FE0B376D-CACE-4C62-8009-27E292252250}"/>
            </a:ext>
          </a:extLst>
        </xdr:cNvPr>
        <xdr:cNvSpPr/>
      </xdr:nvSpPr>
      <xdr:spPr bwMode="auto">
        <a:xfrm>
          <a:off x="11054240" y="10420233"/>
          <a:ext cx="239099" cy="2097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246742</xdr:colOff>
      <xdr:row>37</xdr:row>
      <xdr:rowOff>108555</xdr:rowOff>
    </xdr:from>
    <xdr:to>
      <xdr:col>6</xdr:col>
      <xdr:colOff>151492</xdr:colOff>
      <xdr:row>37</xdr:row>
      <xdr:rowOff>118080</xdr:rowOff>
    </xdr:to>
    <xdr:sp macro="" textlink="">
      <xdr:nvSpPr>
        <xdr:cNvPr id="1581" name="Line 948">
          <a:extLst>
            <a:ext uri="{FF2B5EF4-FFF2-40B4-BE49-F238E27FC236}">
              <a16:creationId xmlns:a16="http://schemas.microsoft.com/office/drawing/2014/main" id="{1C06FB1A-6F56-4A22-BD45-D460FCCF9FEB}"/>
            </a:ext>
          </a:extLst>
        </xdr:cNvPr>
        <xdr:cNvSpPr>
          <a:spLocks noChangeShapeType="1"/>
        </xdr:cNvSpPr>
      </xdr:nvSpPr>
      <xdr:spPr bwMode="auto">
        <a:xfrm flipV="1">
          <a:off x="3218542" y="6452205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349257</xdr:colOff>
      <xdr:row>37</xdr:row>
      <xdr:rowOff>105764</xdr:rowOff>
    </xdr:from>
    <xdr:ext cx="299577" cy="166649"/>
    <xdr:sp macro="" textlink="">
      <xdr:nvSpPr>
        <xdr:cNvPr id="1582" name="Text Box 1620">
          <a:extLst>
            <a:ext uri="{FF2B5EF4-FFF2-40B4-BE49-F238E27FC236}">
              <a16:creationId xmlns:a16="http://schemas.microsoft.com/office/drawing/2014/main" id="{BAC8A44F-8678-468B-8765-F87804F3E1FD}"/>
            </a:ext>
          </a:extLst>
        </xdr:cNvPr>
        <xdr:cNvSpPr txBox="1">
          <a:spLocks noChangeArrowheads="1"/>
        </xdr:cNvSpPr>
      </xdr:nvSpPr>
      <xdr:spPr bwMode="auto">
        <a:xfrm>
          <a:off x="4025907" y="6449414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208645</xdr:colOff>
      <xdr:row>37</xdr:row>
      <xdr:rowOff>126934</xdr:rowOff>
    </xdr:from>
    <xdr:ext cx="453572" cy="294889"/>
    <xdr:sp macro="" textlink="">
      <xdr:nvSpPr>
        <xdr:cNvPr id="1583" name="Text Box 1620">
          <a:extLst>
            <a:ext uri="{FF2B5EF4-FFF2-40B4-BE49-F238E27FC236}">
              <a16:creationId xmlns:a16="http://schemas.microsoft.com/office/drawing/2014/main" id="{F0687492-1BB9-40B6-B30D-48D81561E406}"/>
            </a:ext>
          </a:extLst>
        </xdr:cNvPr>
        <xdr:cNvSpPr txBox="1">
          <a:spLocks noChangeArrowheads="1"/>
        </xdr:cNvSpPr>
      </xdr:nvSpPr>
      <xdr:spPr bwMode="auto">
        <a:xfrm>
          <a:off x="5294995" y="6470584"/>
          <a:ext cx="453572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西ケ峯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670278</xdr:colOff>
      <xdr:row>35</xdr:row>
      <xdr:rowOff>9072</xdr:rowOff>
    </xdr:from>
    <xdr:to>
      <xdr:col>8</xdr:col>
      <xdr:colOff>163288</xdr:colOff>
      <xdr:row>36</xdr:row>
      <xdr:rowOff>81644</xdr:rowOff>
    </xdr:to>
    <xdr:sp macro="" textlink="">
      <xdr:nvSpPr>
        <xdr:cNvPr id="1584" name="Line 72">
          <a:extLst>
            <a:ext uri="{FF2B5EF4-FFF2-40B4-BE49-F238E27FC236}">
              <a16:creationId xmlns:a16="http://schemas.microsoft.com/office/drawing/2014/main" id="{FB4E4A34-108A-440A-8838-AF199B75B958}"/>
            </a:ext>
          </a:extLst>
        </xdr:cNvPr>
        <xdr:cNvSpPr>
          <a:spLocks noChangeShapeType="1"/>
        </xdr:cNvSpPr>
      </xdr:nvSpPr>
      <xdr:spPr bwMode="auto">
        <a:xfrm rot="1094478" flipH="1">
          <a:off x="5051778" y="6009822"/>
          <a:ext cx="197860" cy="244022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  <a:gd name="connsiteX0" fmla="*/ 0 w 157923"/>
            <a:gd name="connsiteY0" fmla="*/ 0 h 644920"/>
            <a:gd name="connsiteX1" fmla="*/ 157923 w 157923"/>
            <a:gd name="connsiteY1" fmla="*/ 644920 h 644920"/>
            <a:gd name="connsiteX0" fmla="*/ 0 w 168883"/>
            <a:gd name="connsiteY0" fmla="*/ 0 h 644920"/>
            <a:gd name="connsiteX1" fmla="*/ 157923 w 168883"/>
            <a:gd name="connsiteY1" fmla="*/ 644920 h 64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8883" h="644920">
              <a:moveTo>
                <a:pt x="0" y="0"/>
              </a:moveTo>
              <a:cubicBezTo>
                <a:pt x="254487" y="105286"/>
                <a:pt x="140989" y="465710"/>
                <a:pt x="157923" y="644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210894</xdr:colOff>
      <xdr:row>43</xdr:row>
      <xdr:rowOff>34361</xdr:rowOff>
    </xdr:from>
    <xdr:to>
      <xdr:col>2</xdr:col>
      <xdr:colOff>212357</xdr:colOff>
      <xdr:row>45</xdr:row>
      <xdr:rowOff>110997</xdr:rowOff>
    </xdr:to>
    <xdr:sp macro="" textlink="">
      <xdr:nvSpPr>
        <xdr:cNvPr id="1585" name="Line 341">
          <a:extLst>
            <a:ext uri="{FF2B5EF4-FFF2-40B4-BE49-F238E27FC236}">
              <a16:creationId xmlns:a16="http://schemas.microsoft.com/office/drawing/2014/main" id="{3A4E3EFD-D92D-4087-A99E-C776ED87E72B}"/>
            </a:ext>
          </a:extLst>
        </xdr:cNvPr>
        <xdr:cNvSpPr>
          <a:spLocks noChangeShapeType="1"/>
        </xdr:cNvSpPr>
      </xdr:nvSpPr>
      <xdr:spPr bwMode="auto">
        <a:xfrm flipV="1">
          <a:off x="1068144" y="7406711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258536</xdr:colOff>
      <xdr:row>44</xdr:row>
      <xdr:rowOff>150853</xdr:rowOff>
    </xdr:from>
    <xdr:ext cx="417286" cy="193861"/>
    <xdr:sp macro="" textlink="">
      <xdr:nvSpPr>
        <xdr:cNvPr id="1586" name="Text Box 1620">
          <a:extLst>
            <a:ext uri="{FF2B5EF4-FFF2-40B4-BE49-F238E27FC236}">
              <a16:creationId xmlns:a16="http://schemas.microsoft.com/office/drawing/2014/main" id="{AB7353DF-C9C2-4189-BAC7-34F553532948}"/>
            </a:ext>
          </a:extLst>
        </xdr:cNvPr>
        <xdr:cNvSpPr txBox="1">
          <a:spLocks noChangeArrowheads="1"/>
        </xdr:cNvSpPr>
      </xdr:nvSpPr>
      <xdr:spPr bwMode="auto">
        <a:xfrm>
          <a:off x="1115786" y="7694653"/>
          <a:ext cx="417286" cy="1938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↓西ケ峯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195036</xdr:colOff>
      <xdr:row>38</xdr:row>
      <xdr:rowOff>155388</xdr:rowOff>
    </xdr:from>
    <xdr:ext cx="458108" cy="166649"/>
    <xdr:sp macro="" textlink="">
      <xdr:nvSpPr>
        <xdr:cNvPr id="1587" name="Text Box 1620">
          <a:extLst>
            <a:ext uri="{FF2B5EF4-FFF2-40B4-BE49-F238E27FC236}">
              <a16:creationId xmlns:a16="http://schemas.microsoft.com/office/drawing/2014/main" id="{DD930C92-2BF8-4628-8566-EDCF619CB3DF}"/>
            </a:ext>
          </a:extLst>
        </xdr:cNvPr>
        <xdr:cNvSpPr txBox="1">
          <a:spLocks noChangeArrowheads="1"/>
        </xdr:cNvSpPr>
      </xdr:nvSpPr>
      <xdr:spPr bwMode="auto">
        <a:xfrm>
          <a:off x="3871686" y="6670488"/>
          <a:ext cx="45810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122468</xdr:colOff>
      <xdr:row>4</xdr:row>
      <xdr:rowOff>40818</xdr:rowOff>
    </xdr:from>
    <xdr:to>
      <xdr:col>19</xdr:col>
      <xdr:colOff>494396</xdr:colOff>
      <xdr:row>6</xdr:row>
      <xdr:rowOff>14579</xdr:rowOff>
    </xdr:to>
    <xdr:grpSp>
      <xdr:nvGrpSpPr>
        <xdr:cNvPr id="1588" name="Group 6672">
          <a:extLst>
            <a:ext uri="{FF2B5EF4-FFF2-40B4-BE49-F238E27FC236}">
              <a16:creationId xmlns:a16="http://schemas.microsoft.com/office/drawing/2014/main" id="{307DB960-C07B-4D29-A636-8EA3928AA053}"/>
            </a:ext>
          </a:extLst>
        </xdr:cNvPr>
        <xdr:cNvGrpSpPr>
          <a:grpSpLocks/>
        </xdr:cNvGrpSpPr>
      </xdr:nvGrpSpPr>
      <xdr:grpSpPr bwMode="auto">
        <a:xfrm>
          <a:off x="13000268" y="735085"/>
          <a:ext cx="371928" cy="320894"/>
          <a:chOff x="536" y="110"/>
          <a:chExt cx="46" cy="44"/>
        </a:xfrm>
      </xdr:grpSpPr>
      <xdr:pic>
        <xdr:nvPicPr>
          <xdr:cNvPr id="1589" name="Picture 6673" descr="route2">
            <a:extLst>
              <a:ext uri="{FF2B5EF4-FFF2-40B4-BE49-F238E27FC236}">
                <a16:creationId xmlns:a16="http://schemas.microsoft.com/office/drawing/2014/main" id="{20BA720C-8B8F-429E-9F2F-E9CE722AEC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0" name="Text Box 6674">
            <a:extLst>
              <a:ext uri="{FF2B5EF4-FFF2-40B4-BE49-F238E27FC236}">
                <a16:creationId xmlns:a16="http://schemas.microsoft.com/office/drawing/2014/main" id="{A16A121A-91E2-4656-9E25-B95B82DD6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5601</xdr:colOff>
      <xdr:row>3</xdr:row>
      <xdr:rowOff>149232</xdr:rowOff>
    </xdr:from>
    <xdr:to>
      <xdr:col>20</xdr:col>
      <xdr:colOff>433260</xdr:colOff>
      <xdr:row>6</xdr:row>
      <xdr:rowOff>27742</xdr:rowOff>
    </xdr:to>
    <xdr:grpSp>
      <xdr:nvGrpSpPr>
        <xdr:cNvPr id="1591" name="Group 6672">
          <a:extLst>
            <a:ext uri="{FF2B5EF4-FFF2-40B4-BE49-F238E27FC236}">
              <a16:creationId xmlns:a16="http://schemas.microsoft.com/office/drawing/2014/main" id="{749EB62D-CBC8-499C-9FFA-E8F95DA63761}"/>
            </a:ext>
          </a:extLst>
        </xdr:cNvPr>
        <xdr:cNvGrpSpPr>
          <a:grpSpLocks/>
        </xdr:cNvGrpSpPr>
      </xdr:nvGrpSpPr>
      <xdr:grpSpPr bwMode="auto">
        <a:xfrm>
          <a:off x="13603068" y="669932"/>
          <a:ext cx="427659" cy="399210"/>
          <a:chOff x="536" y="110"/>
          <a:chExt cx="46" cy="44"/>
        </a:xfrm>
      </xdr:grpSpPr>
      <xdr:pic>
        <xdr:nvPicPr>
          <xdr:cNvPr id="1592" name="Picture 6673" descr="route2">
            <a:extLst>
              <a:ext uri="{FF2B5EF4-FFF2-40B4-BE49-F238E27FC236}">
                <a16:creationId xmlns:a16="http://schemas.microsoft.com/office/drawing/2014/main" id="{3DF9780E-8787-41D8-9652-644D8C7B70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3" name="Text Box 6674">
            <a:extLst>
              <a:ext uri="{FF2B5EF4-FFF2-40B4-BE49-F238E27FC236}">
                <a16:creationId xmlns:a16="http://schemas.microsoft.com/office/drawing/2014/main" id="{F9A259CF-4441-4422-A007-F8A32CED16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12</xdr:col>
      <xdr:colOff>249625</xdr:colOff>
      <xdr:row>47</xdr:row>
      <xdr:rowOff>146670</xdr:rowOff>
    </xdr:from>
    <xdr:to>
      <xdr:col>12</xdr:col>
      <xdr:colOff>399410</xdr:colOff>
      <xdr:row>48</xdr:row>
      <xdr:rowOff>117607</xdr:rowOff>
    </xdr:to>
    <xdr:sp macro="" textlink="">
      <xdr:nvSpPr>
        <xdr:cNvPr id="1594" name="六角形 1593">
          <a:extLst>
            <a:ext uri="{FF2B5EF4-FFF2-40B4-BE49-F238E27FC236}">
              <a16:creationId xmlns:a16="http://schemas.microsoft.com/office/drawing/2014/main" id="{AD109D79-333F-4DC1-A121-32EF4B93AF29}"/>
            </a:ext>
          </a:extLst>
        </xdr:cNvPr>
        <xdr:cNvSpPr/>
      </xdr:nvSpPr>
      <xdr:spPr bwMode="auto">
        <a:xfrm>
          <a:off x="8155375" y="8204820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689593</xdr:colOff>
      <xdr:row>47</xdr:row>
      <xdr:rowOff>123990</xdr:rowOff>
    </xdr:from>
    <xdr:to>
      <xdr:col>12</xdr:col>
      <xdr:colOff>199572</xdr:colOff>
      <xdr:row>48</xdr:row>
      <xdr:rowOff>127000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49AC7C5A-116E-4676-8B74-C110041F7A41}"/>
            </a:ext>
          </a:extLst>
        </xdr:cNvPr>
        <xdr:cNvSpPr/>
      </xdr:nvSpPr>
      <xdr:spPr bwMode="auto">
        <a:xfrm>
          <a:off x="7890493" y="8182140"/>
          <a:ext cx="214829" cy="1744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552903</xdr:colOff>
      <xdr:row>46</xdr:row>
      <xdr:rowOff>97504</xdr:rowOff>
    </xdr:from>
    <xdr:to>
      <xdr:col>14</xdr:col>
      <xdr:colOff>18142</xdr:colOff>
      <xdr:row>47</xdr:row>
      <xdr:rowOff>63499</xdr:rowOff>
    </xdr:to>
    <xdr:sp macro="" textlink="">
      <xdr:nvSpPr>
        <xdr:cNvPr id="1596" name="AutoShape 384">
          <a:extLst>
            <a:ext uri="{FF2B5EF4-FFF2-40B4-BE49-F238E27FC236}">
              <a16:creationId xmlns:a16="http://schemas.microsoft.com/office/drawing/2014/main" id="{861682D1-4E05-4457-BB9D-C2F1E3B91022}"/>
            </a:ext>
          </a:extLst>
        </xdr:cNvPr>
        <xdr:cNvSpPr>
          <a:spLocks noChangeArrowheads="1"/>
        </xdr:cNvSpPr>
      </xdr:nvSpPr>
      <xdr:spPr bwMode="auto">
        <a:xfrm>
          <a:off x="9163503" y="7984204"/>
          <a:ext cx="170089" cy="1374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652454</xdr:colOff>
      <xdr:row>12</xdr:row>
      <xdr:rowOff>169873</xdr:rowOff>
    </xdr:from>
    <xdr:to>
      <xdr:col>16</xdr:col>
      <xdr:colOff>652454</xdr:colOff>
      <xdr:row>12</xdr:row>
      <xdr:rowOff>169873</xdr:rowOff>
    </xdr:to>
    <xdr:sp macro="" textlink="">
      <xdr:nvSpPr>
        <xdr:cNvPr id="1597" name="Line 1091">
          <a:extLst>
            <a:ext uri="{FF2B5EF4-FFF2-40B4-BE49-F238E27FC236}">
              <a16:creationId xmlns:a16="http://schemas.microsoft.com/office/drawing/2014/main" id="{A4666FCA-D751-4F32-9B9D-A38A93124003}"/>
            </a:ext>
          </a:extLst>
        </xdr:cNvPr>
        <xdr:cNvSpPr>
          <a:spLocks noChangeShapeType="1"/>
        </xdr:cNvSpPr>
      </xdr:nvSpPr>
      <xdr:spPr bwMode="auto">
        <a:xfrm flipH="1" flipV="1">
          <a:off x="10672754" y="2227273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176889</xdr:colOff>
      <xdr:row>28</xdr:row>
      <xdr:rowOff>163286</xdr:rowOff>
    </xdr:from>
    <xdr:ext cx="471718" cy="349247"/>
    <xdr:sp macro="" textlink="">
      <xdr:nvSpPr>
        <xdr:cNvPr id="1598" name="Text Box 972">
          <a:extLst>
            <a:ext uri="{FF2B5EF4-FFF2-40B4-BE49-F238E27FC236}">
              <a16:creationId xmlns:a16="http://schemas.microsoft.com/office/drawing/2014/main" id="{F2D53A2B-08B0-4EF4-B455-03E1E8F5BD1C}"/>
            </a:ext>
          </a:extLst>
        </xdr:cNvPr>
        <xdr:cNvSpPr txBox="1">
          <a:spLocks noChangeArrowheads="1"/>
        </xdr:cNvSpPr>
      </xdr:nvSpPr>
      <xdr:spPr bwMode="auto">
        <a:xfrm>
          <a:off x="13734139" y="4963886"/>
          <a:ext cx="471718" cy="349247"/>
        </a:xfrm>
        <a:prstGeom prst="rect">
          <a:avLst/>
        </a:prstGeom>
        <a:solidFill>
          <a:schemeClr val="bg1"/>
        </a:solidFill>
        <a:ln w="127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起点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240390</xdr:colOff>
      <xdr:row>25</xdr:row>
      <xdr:rowOff>40821</xdr:rowOff>
    </xdr:from>
    <xdr:ext cx="530820" cy="168672"/>
    <xdr:sp macro="" textlink="">
      <xdr:nvSpPr>
        <xdr:cNvPr id="1599" name="Text Box 972">
          <a:extLst>
            <a:ext uri="{FF2B5EF4-FFF2-40B4-BE49-F238E27FC236}">
              <a16:creationId xmlns:a16="http://schemas.microsoft.com/office/drawing/2014/main" id="{5590C29E-D66D-4783-8E55-AE4F11516CFB}"/>
            </a:ext>
          </a:extLst>
        </xdr:cNvPr>
        <xdr:cNvSpPr txBox="1">
          <a:spLocks noChangeArrowheads="1"/>
        </xdr:cNvSpPr>
      </xdr:nvSpPr>
      <xdr:spPr bwMode="auto">
        <a:xfrm>
          <a:off x="13080090" y="4327071"/>
          <a:ext cx="530820" cy="1686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256431</xdr:colOff>
      <xdr:row>25</xdr:row>
      <xdr:rowOff>168075</xdr:rowOff>
    </xdr:from>
    <xdr:to>
      <xdr:col>20</xdr:col>
      <xdr:colOff>163923</xdr:colOff>
      <xdr:row>29</xdr:row>
      <xdr:rowOff>51829</xdr:rowOff>
    </xdr:to>
    <xdr:sp macro="" textlink="">
      <xdr:nvSpPr>
        <xdr:cNvPr id="1600" name="Freeform 601">
          <a:extLst>
            <a:ext uri="{FF2B5EF4-FFF2-40B4-BE49-F238E27FC236}">
              <a16:creationId xmlns:a16="http://schemas.microsoft.com/office/drawing/2014/main" id="{B3EC187F-DD10-477C-9453-91D7E7B4BBD5}"/>
            </a:ext>
          </a:extLst>
        </xdr:cNvPr>
        <xdr:cNvSpPr>
          <a:spLocks/>
        </xdr:cNvSpPr>
      </xdr:nvSpPr>
      <xdr:spPr bwMode="auto">
        <a:xfrm rot="6219232">
          <a:off x="13123875" y="4426581"/>
          <a:ext cx="569554" cy="62504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  <a:gd name="connsiteX0" fmla="*/ 11111 w 11111"/>
            <a:gd name="connsiteY0" fmla="*/ 7998 h 31192"/>
            <a:gd name="connsiteX1" fmla="*/ 9515 w 11111"/>
            <a:gd name="connsiteY1" fmla="*/ 4494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7998 h 31192"/>
            <a:gd name="connsiteX1" fmla="*/ 9477 w 11111"/>
            <a:gd name="connsiteY1" fmla="*/ 5268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8866 h 32060"/>
            <a:gd name="connsiteX1" fmla="*/ 5803 w 11111"/>
            <a:gd name="connsiteY1" fmla="*/ 868 h 32060"/>
            <a:gd name="connsiteX2" fmla="*/ 0 w 11111"/>
            <a:gd name="connsiteY2" fmla="*/ 32060 h 32060"/>
            <a:gd name="connsiteX0" fmla="*/ 5803 w 5803"/>
            <a:gd name="connsiteY0" fmla="*/ 0 h 31192"/>
            <a:gd name="connsiteX1" fmla="*/ 0 w 5803"/>
            <a:gd name="connsiteY1" fmla="*/ 31192 h 31192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8496 w 8496"/>
            <a:gd name="connsiteY0" fmla="*/ 0 h 42008"/>
            <a:gd name="connsiteX1" fmla="*/ 0 w 8496"/>
            <a:gd name="connsiteY1" fmla="*/ 42008 h 42008"/>
            <a:gd name="connsiteX0" fmla="*/ 10157 w 10157"/>
            <a:gd name="connsiteY0" fmla="*/ 0 h 10718"/>
            <a:gd name="connsiteX1" fmla="*/ 0 w 10157"/>
            <a:gd name="connsiteY1" fmla="*/ 10718 h 10718"/>
            <a:gd name="connsiteX0" fmla="*/ 10157 w 10157"/>
            <a:gd name="connsiteY0" fmla="*/ 0 h 10718"/>
            <a:gd name="connsiteX1" fmla="*/ 0 w 10157"/>
            <a:gd name="connsiteY1" fmla="*/ 10718 h 10718"/>
            <a:gd name="connsiteX0" fmla="*/ 10157 w 10157"/>
            <a:gd name="connsiteY0" fmla="*/ 0 h 10718"/>
            <a:gd name="connsiteX1" fmla="*/ 0 w 10157"/>
            <a:gd name="connsiteY1" fmla="*/ 10718 h 10718"/>
            <a:gd name="connsiteX0" fmla="*/ 9912 w 9912"/>
            <a:gd name="connsiteY0" fmla="*/ 0 h 11079"/>
            <a:gd name="connsiteX1" fmla="*/ 0 w 9912"/>
            <a:gd name="connsiteY1" fmla="*/ 11079 h 110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12" h="11079">
              <a:moveTo>
                <a:pt x="9912" y="0"/>
              </a:moveTo>
              <a:cubicBezTo>
                <a:pt x="7821" y="1820"/>
                <a:pt x="2819" y="8716"/>
                <a:pt x="0" y="1107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117768</xdr:colOff>
      <xdr:row>25</xdr:row>
      <xdr:rowOff>30815</xdr:rowOff>
    </xdr:from>
    <xdr:to>
      <xdr:col>20</xdr:col>
      <xdr:colOff>172509</xdr:colOff>
      <xdr:row>32</xdr:row>
      <xdr:rowOff>159246</xdr:rowOff>
    </xdr:to>
    <xdr:sp macro="" textlink="">
      <xdr:nvSpPr>
        <xdr:cNvPr id="1601" name="Line 929">
          <a:extLst>
            <a:ext uri="{FF2B5EF4-FFF2-40B4-BE49-F238E27FC236}">
              <a16:creationId xmlns:a16="http://schemas.microsoft.com/office/drawing/2014/main" id="{0F3A4DE2-5A24-472C-9ABB-AF666F80A7AE}"/>
            </a:ext>
          </a:extLst>
        </xdr:cNvPr>
        <xdr:cNvSpPr>
          <a:spLocks noChangeShapeType="1"/>
        </xdr:cNvSpPr>
      </xdr:nvSpPr>
      <xdr:spPr bwMode="auto">
        <a:xfrm flipV="1">
          <a:off x="13675018" y="4317065"/>
          <a:ext cx="54741" cy="13285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769"/>
            <a:gd name="connsiteY0" fmla="*/ 0 h 10415"/>
            <a:gd name="connsiteX1" fmla="*/ 18769 w 18769"/>
            <a:gd name="connsiteY1" fmla="*/ 10415 h 10415"/>
            <a:gd name="connsiteX0" fmla="*/ 48601 w 48746"/>
            <a:gd name="connsiteY0" fmla="*/ 0 h 11537"/>
            <a:gd name="connsiteX1" fmla="*/ 146 w 48746"/>
            <a:gd name="connsiteY1" fmla="*/ 11537 h 11537"/>
            <a:gd name="connsiteX0" fmla="*/ 60447 w 60447"/>
            <a:gd name="connsiteY0" fmla="*/ 0 h 11537"/>
            <a:gd name="connsiteX1" fmla="*/ 11992 w 60447"/>
            <a:gd name="connsiteY1" fmla="*/ 11537 h 11537"/>
            <a:gd name="connsiteX0" fmla="*/ 57112 w 57112"/>
            <a:gd name="connsiteY0" fmla="*/ 0 h 11537"/>
            <a:gd name="connsiteX1" fmla="*/ 8657 w 57112"/>
            <a:gd name="connsiteY1" fmla="*/ 11537 h 11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12" h="11537">
              <a:moveTo>
                <a:pt x="57112" y="0"/>
              </a:moveTo>
              <a:cubicBezTo>
                <a:pt x="-36007" y="600"/>
                <a:pt x="14092" y="1055"/>
                <a:pt x="8657" y="115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578</xdr:colOff>
      <xdr:row>25</xdr:row>
      <xdr:rowOff>17319</xdr:rowOff>
    </xdr:from>
    <xdr:to>
      <xdr:col>19</xdr:col>
      <xdr:colOff>139508</xdr:colOff>
      <xdr:row>25</xdr:row>
      <xdr:rowOff>158751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A066D2A7-76B4-4C61-94C6-12FFC8C34FD7}"/>
            </a:ext>
          </a:extLst>
        </xdr:cNvPr>
        <xdr:cNvSpPr/>
      </xdr:nvSpPr>
      <xdr:spPr bwMode="auto">
        <a:xfrm>
          <a:off x="12840278" y="4303569"/>
          <a:ext cx="138930" cy="1414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193178</xdr:colOff>
      <xdr:row>29</xdr:row>
      <xdr:rowOff>103931</xdr:rowOff>
    </xdr:from>
    <xdr:to>
      <xdr:col>20</xdr:col>
      <xdr:colOff>352431</xdr:colOff>
      <xdr:row>32</xdr:row>
      <xdr:rowOff>117116</xdr:rowOff>
    </xdr:to>
    <xdr:sp macro="" textlink="">
      <xdr:nvSpPr>
        <xdr:cNvPr id="1603" name="Line 72">
          <a:extLst>
            <a:ext uri="{FF2B5EF4-FFF2-40B4-BE49-F238E27FC236}">
              <a16:creationId xmlns:a16="http://schemas.microsoft.com/office/drawing/2014/main" id="{60731755-A12F-46DB-B23D-8A1AC9E1F446}"/>
            </a:ext>
          </a:extLst>
        </xdr:cNvPr>
        <xdr:cNvSpPr>
          <a:spLocks noChangeShapeType="1"/>
        </xdr:cNvSpPr>
      </xdr:nvSpPr>
      <xdr:spPr bwMode="auto">
        <a:xfrm rot="4351086" flipV="1">
          <a:off x="13566287" y="5260122"/>
          <a:ext cx="527535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662611</xdr:colOff>
      <xdr:row>25</xdr:row>
      <xdr:rowOff>25401</xdr:rowOff>
    </xdr:from>
    <xdr:to>
      <xdr:col>20</xdr:col>
      <xdr:colOff>197082</xdr:colOff>
      <xdr:row>31</xdr:row>
      <xdr:rowOff>108527</xdr:rowOff>
    </xdr:to>
    <xdr:sp macro="" textlink="">
      <xdr:nvSpPr>
        <xdr:cNvPr id="1604" name="Line 72">
          <a:extLst>
            <a:ext uri="{FF2B5EF4-FFF2-40B4-BE49-F238E27FC236}">
              <a16:creationId xmlns:a16="http://schemas.microsoft.com/office/drawing/2014/main" id="{EE559E1F-723E-4515-85CA-6065A5A1A341}"/>
            </a:ext>
          </a:extLst>
        </xdr:cNvPr>
        <xdr:cNvSpPr>
          <a:spLocks noChangeShapeType="1"/>
        </xdr:cNvSpPr>
      </xdr:nvSpPr>
      <xdr:spPr bwMode="auto">
        <a:xfrm flipH="1" flipV="1">
          <a:off x="13502311" y="4311651"/>
          <a:ext cx="252021" cy="1111826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  <a:gd name="connsiteX0" fmla="*/ 39114 w 80756"/>
            <a:gd name="connsiteY0" fmla="*/ 0 h 1008837"/>
            <a:gd name="connsiteX1" fmla="*/ 0 w 80756"/>
            <a:gd name="connsiteY1" fmla="*/ 1008837 h 1008837"/>
            <a:gd name="connsiteX0" fmla="*/ 39114 w 94065"/>
            <a:gd name="connsiteY0" fmla="*/ 0 h 1008837"/>
            <a:gd name="connsiteX1" fmla="*/ 0 w 94065"/>
            <a:gd name="connsiteY1" fmla="*/ 1008837 h 1008837"/>
            <a:gd name="connsiteX0" fmla="*/ 39114 w 103880"/>
            <a:gd name="connsiteY0" fmla="*/ 0 h 1008837"/>
            <a:gd name="connsiteX1" fmla="*/ 0 w 103880"/>
            <a:gd name="connsiteY1" fmla="*/ 1008837 h 1008837"/>
            <a:gd name="connsiteX0" fmla="*/ 39114 w 111875"/>
            <a:gd name="connsiteY0" fmla="*/ 0 h 1008837"/>
            <a:gd name="connsiteX1" fmla="*/ 0 w 111875"/>
            <a:gd name="connsiteY1" fmla="*/ 1008837 h 1008837"/>
            <a:gd name="connsiteX0" fmla="*/ 39114 w 134909"/>
            <a:gd name="connsiteY0" fmla="*/ 0 h 1008837"/>
            <a:gd name="connsiteX1" fmla="*/ 108687 w 134909"/>
            <a:gd name="connsiteY1" fmla="*/ 578583 h 1008837"/>
            <a:gd name="connsiteX2" fmla="*/ 0 w 134909"/>
            <a:gd name="connsiteY2" fmla="*/ 1008837 h 1008837"/>
            <a:gd name="connsiteX0" fmla="*/ 49130 w 143182"/>
            <a:gd name="connsiteY0" fmla="*/ 0 h 1064009"/>
            <a:gd name="connsiteX1" fmla="*/ 118703 w 143182"/>
            <a:gd name="connsiteY1" fmla="*/ 578583 h 1064009"/>
            <a:gd name="connsiteX2" fmla="*/ 0 w 143182"/>
            <a:gd name="connsiteY2" fmla="*/ 1064009 h 1064009"/>
            <a:gd name="connsiteX0" fmla="*/ 49130 w 133071"/>
            <a:gd name="connsiteY0" fmla="*/ 0 h 1064009"/>
            <a:gd name="connsiteX1" fmla="*/ 118703 w 133071"/>
            <a:gd name="connsiteY1" fmla="*/ 578583 h 1064009"/>
            <a:gd name="connsiteX2" fmla="*/ 0 w 133071"/>
            <a:gd name="connsiteY2" fmla="*/ 1064009 h 1064009"/>
            <a:gd name="connsiteX0" fmla="*/ 49130 w 118703"/>
            <a:gd name="connsiteY0" fmla="*/ 0 h 1064009"/>
            <a:gd name="connsiteX1" fmla="*/ 118703 w 118703"/>
            <a:gd name="connsiteY1" fmla="*/ 578583 h 1064009"/>
            <a:gd name="connsiteX2" fmla="*/ 27128 w 118703"/>
            <a:gd name="connsiteY2" fmla="*/ 933892 h 1064009"/>
            <a:gd name="connsiteX3" fmla="*/ 0 w 118703"/>
            <a:gd name="connsiteY3" fmla="*/ 1064009 h 1064009"/>
            <a:gd name="connsiteX0" fmla="*/ 44837 w 114410"/>
            <a:gd name="connsiteY0" fmla="*/ 0 h 1072837"/>
            <a:gd name="connsiteX1" fmla="*/ 114410 w 114410"/>
            <a:gd name="connsiteY1" fmla="*/ 578583 h 1072837"/>
            <a:gd name="connsiteX2" fmla="*/ 22835 w 114410"/>
            <a:gd name="connsiteY2" fmla="*/ 933892 h 1072837"/>
            <a:gd name="connsiteX3" fmla="*/ 0 w 114410"/>
            <a:gd name="connsiteY3" fmla="*/ 1072837 h 1072837"/>
            <a:gd name="connsiteX0" fmla="*/ 45842 w 115415"/>
            <a:gd name="connsiteY0" fmla="*/ 0 h 1072837"/>
            <a:gd name="connsiteX1" fmla="*/ 115415 w 115415"/>
            <a:gd name="connsiteY1" fmla="*/ 578583 h 1072837"/>
            <a:gd name="connsiteX2" fmla="*/ 10962 w 115415"/>
            <a:gd name="connsiteY2" fmla="*/ 936099 h 1072837"/>
            <a:gd name="connsiteX3" fmla="*/ 1005 w 115415"/>
            <a:gd name="connsiteY3" fmla="*/ 1072837 h 1072837"/>
            <a:gd name="connsiteX0" fmla="*/ 45842 w 128066"/>
            <a:gd name="connsiteY0" fmla="*/ 0 h 1072837"/>
            <a:gd name="connsiteX1" fmla="*/ 115415 w 128066"/>
            <a:gd name="connsiteY1" fmla="*/ 578583 h 1072837"/>
            <a:gd name="connsiteX2" fmla="*/ 10962 w 128066"/>
            <a:gd name="connsiteY2" fmla="*/ 936099 h 1072837"/>
            <a:gd name="connsiteX3" fmla="*/ 1005 w 128066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36099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36099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8324" h="1072837">
              <a:moveTo>
                <a:pt x="45842" y="0"/>
              </a:moveTo>
              <a:cubicBezTo>
                <a:pt x="152113" y="69213"/>
                <a:pt x="135320" y="581997"/>
                <a:pt x="148324" y="693340"/>
              </a:cubicBezTo>
              <a:cubicBezTo>
                <a:pt x="144180" y="845310"/>
                <a:pt x="30746" y="901539"/>
                <a:pt x="10962" y="982443"/>
              </a:cubicBezTo>
              <a:cubicBezTo>
                <a:pt x="-8822" y="1063347"/>
                <a:pt x="5049" y="1047473"/>
                <a:pt x="1005" y="10728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68818</xdr:colOff>
      <xdr:row>27</xdr:row>
      <xdr:rowOff>38470</xdr:rowOff>
    </xdr:from>
    <xdr:ext cx="330200" cy="304800"/>
    <xdr:grpSp>
      <xdr:nvGrpSpPr>
        <xdr:cNvPr id="1605" name="Group 6672">
          <a:extLst>
            <a:ext uri="{FF2B5EF4-FFF2-40B4-BE49-F238E27FC236}">
              <a16:creationId xmlns:a16="http://schemas.microsoft.com/office/drawing/2014/main" id="{AF0DFD84-31F9-43D1-B791-BD3D76229EEC}"/>
            </a:ext>
          </a:extLst>
        </xdr:cNvPr>
        <xdr:cNvGrpSpPr>
          <a:grpSpLocks/>
        </xdr:cNvGrpSpPr>
      </xdr:nvGrpSpPr>
      <xdr:grpSpPr bwMode="auto">
        <a:xfrm>
          <a:off x="13666285" y="4724770"/>
          <a:ext cx="330200" cy="304800"/>
          <a:chOff x="536" y="110"/>
          <a:chExt cx="46" cy="44"/>
        </a:xfrm>
      </xdr:grpSpPr>
      <xdr:pic>
        <xdr:nvPicPr>
          <xdr:cNvPr id="1606" name="Picture 6673" descr="route2">
            <a:extLst>
              <a:ext uri="{FF2B5EF4-FFF2-40B4-BE49-F238E27FC236}">
                <a16:creationId xmlns:a16="http://schemas.microsoft.com/office/drawing/2014/main" id="{C172E0AC-671B-4604-90F2-EDE5060A4E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>
            <a:extLst>
              <a:ext uri="{FF2B5EF4-FFF2-40B4-BE49-F238E27FC236}">
                <a16:creationId xmlns:a16="http://schemas.microsoft.com/office/drawing/2014/main" id="{47B77B3F-4E01-4879-9052-FD6B5007B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39583</xdr:colOff>
      <xdr:row>29</xdr:row>
      <xdr:rowOff>55644</xdr:rowOff>
    </xdr:from>
    <xdr:to>
      <xdr:col>20</xdr:col>
      <xdr:colOff>213713</xdr:colOff>
      <xdr:row>30</xdr:row>
      <xdr:rowOff>50162</xdr:rowOff>
    </xdr:to>
    <xdr:sp macro="" textlink="">
      <xdr:nvSpPr>
        <xdr:cNvPr id="1608" name="Oval 1295">
          <a:extLst>
            <a:ext uri="{FF2B5EF4-FFF2-40B4-BE49-F238E27FC236}">
              <a16:creationId xmlns:a16="http://schemas.microsoft.com/office/drawing/2014/main" id="{D2E32888-D0A8-4A86-85AB-A9E2592D7954}"/>
            </a:ext>
          </a:extLst>
        </xdr:cNvPr>
        <xdr:cNvSpPr>
          <a:spLocks noChangeArrowheads="1"/>
        </xdr:cNvSpPr>
      </xdr:nvSpPr>
      <xdr:spPr bwMode="auto">
        <a:xfrm rot="5400000">
          <a:off x="13600914" y="50236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50124</xdr:colOff>
      <xdr:row>30</xdr:row>
      <xdr:rowOff>69940</xdr:rowOff>
    </xdr:from>
    <xdr:to>
      <xdr:col>20</xdr:col>
      <xdr:colOff>186503</xdr:colOff>
      <xdr:row>31</xdr:row>
      <xdr:rowOff>18136</xdr:rowOff>
    </xdr:to>
    <xdr:sp macro="" textlink="">
      <xdr:nvSpPr>
        <xdr:cNvPr id="1609" name="AutoShape 605">
          <a:extLst>
            <a:ext uri="{FF2B5EF4-FFF2-40B4-BE49-F238E27FC236}">
              <a16:creationId xmlns:a16="http://schemas.microsoft.com/office/drawing/2014/main" id="{55CA3426-C570-4D50-B8E0-96C3764970CD}"/>
            </a:ext>
          </a:extLst>
        </xdr:cNvPr>
        <xdr:cNvSpPr>
          <a:spLocks noChangeArrowheads="1"/>
        </xdr:cNvSpPr>
      </xdr:nvSpPr>
      <xdr:spPr bwMode="auto">
        <a:xfrm>
          <a:off x="13607374" y="5213440"/>
          <a:ext cx="136379" cy="1196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607278</xdr:colOff>
      <xdr:row>30</xdr:row>
      <xdr:rowOff>104850</xdr:rowOff>
    </xdr:from>
    <xdr:ext cx="148947" cy="299240"/>
    <xdr:sp macro="" textlink="">
      <xdr:nvSpPr>
        <xdr:cNvPr id="1610" name="Text Box 972">
          <a:extLst>
            <a:ext uri="{FF2B5EF4-FFF2-40B4-BE49-F238E27FC236}">
              <a16:creationId xmlns:a16="http://schemas.microsoft.com/office/drawing/2014/main" id="{5EE4EC31-6E9B-46C3-9676-DBCCEB3730CF}"/>
            </a:ext>
          </a:extLst>
        </xdr:cNvPr>
        <xdr:cNvSpPr txBox="1">
          <a:spLocks noChangeArrowheads="1"/>
        </xdr:cNvSpPr>
      </xdr:nvSpPr>
      <xdr:spPr bwMode="auto">
        <a:xfrm>
          <a:off x="13446978" y="5248350"/>
          <a:ext cx="148947" cy="29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509290</xdr:colOff>
      <xdr:row>26</xdr:row>
      <xdr:rowOff>59604</xdr:rowOff>
    </xdr:from>
    <xdr:to>
      <xdr:col>19</xdr:col>
      <xdr:colOff>603066</xdr:colOff>
      <xdr:row>31</xdr:row>
      <xdr:rowOff>23530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06698C1B-DF05-4AE0-93E6-CC13C8399F34}"/>
            </a:ext>
          </a:extLst>
        </xdr:cNvPr>
        <xdr:cNvGrpSpPr/>
      </xdr:nvGrpSpPr>
      <xdr:grpSpPr>
        <a:xfrm>
          <a:off x="13387090" y="4572337"/>
          <a:ext cx="93776" cy="831760"/>
          <a:chOff x="11508023" y="4395333"/>
          <a:chExt cx="93776" cy="819281"/>
        </a:xfrm>
      </xdr:grpSpPr>
      <xdr:sp macro="" textlink="">
        <xdr:nvSpPr>
          <xdr:cNvPr id="1612" name="Line 1000">
            <a:extLst>
              <a:ext uri="{FF2B5EF4-FFF2-40B4-BE49-F238E27FC236}">
                <a16:creationId xmlns:a16="http://schemas.microsoft.com/office/drawing/2014/main" id="{633B1D25-6706-4895-A630-968763EA16C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25471" y="4396800"/>
            <a:ext cx="65942" cy="81781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13" name="グループ化 1612">
            <a:extLst>
              <a:ext uri="{FF2B5EF4-FFF2-40B4-BE49-F238E27FC236}">
                <a16:creationId xmlns:a16="http://schemas.microsoft.com/office/drawing/2014/main" id="{4524F644-360F-45A6-9949-CABC82748723}"/>
              </a:ext>
            </a:extLst>
          </xdr:cNvPr>
          <xdr:cNvGrpSpPr/>
        </xdr:nvGrpSpPr>
        <xdr:grpSpPr>
          <a:xfrm>
            <a:off x="11508023" y="4395333"/>
            <a:ext cx="93776" cy="819276"/>
            <a:chOff x="11550038" y="4395333"/>
            <a:chExt cx="93776" cy="819276"/>
          </a:xfrm>
        </xdr:grpSpPr>
        <xdr:sp macro="" textlink="">
          <xdr:nvSpPr>
            <xdr:cNvPr id="1614" name="Line 1000">
              <a:extLst>
                <a:ext uri="{FF2B5EF4-FFF2-40B4-BE49-F238E27FC236}">
                  <a16:creationId xmlns:a16="http://schemas.microsoft.com/office/drawing/2014/main" id="{07F939CA-151A-4EA3-9F47-444B7F38467C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77872" y="4395333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5" name="Line 1000">
              <a:extLst>
                <a:ext uri="{FF2B5EF4-FFF2-40B4-BE49-F238E27FC236}">
                  <a16:creationId xmlns:a16="http://schemas.microsoft.com/office/drawing/2014/main" id="{DAB3D1F4-DB40-4BBF-B1FF-97F7863874E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50038" y="4396795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19</xdr:col>
      <xdr:colOff>367991</xdr:colOff>
      <xdr:row>25</xdr:row>
      <xdr:rowOff>49593</xdr:rowOff>
    </xdr:from>
    <xdr:to>
      <xdr:col>19</xdr:col>
      <xdr:colOff>445364</xdr:colOff>
      <xdr:row>30</xdr:row>
      <xdr:rowOff>162359</xdr:rowOff>
    </xdr:to>
    <xdr:sp macro="" textlink="">
      <xdr:nvSpPr>
        <xdr:cNvPr id="1616" name="Line 1000">
          <a:extLst>
            <a:ext uri="{FF2B5EF4-FFF2-40B4-BE49-F238E27FC236}">
              <a16:creationId xmlns:a16="http://schemas.microsoft.com/office/drawing/2014/main" id="{A40ADE5E-E1C8-403D-8EB5-D0A3F21B26D2}"/>
            </a:ext>
          </a:extLst>
        </xdr:cNvPr>
        <xdr:cNvSpPr>
          <a:spLocks noChangeShapeType="1"/>
        </xdr:cNvSpPr>
      </xdr:nvSpPr>
      <xdr:spPr bwMode="auto">
        <a:xfrm flipH="1">
          <a:off x="13207691" y="4335843"/>
          <a:ext cx="77373" cy="9700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400916</xdr:colOff>
      <xdr:row>27</xdr:row>
      <xdr:rowOff>65384</xdr:rowOff>
    </xdr:from>
    <xdr:ext cx="213739" cy="294889"/>
    <xdr:sp macro="" textlink="">
      <xdr:nvSpPr>
        <xdr:cNvPr id="1617" name="Text Box 972">
          <a:extLst>
            <a:ext uri="{FF2B5EF4-FFF2-40B4-BE49-F238E27FC236}">
              <a16:creationId xmlns:a16="http://schemas.microsoft.com/office/drawing/2014/main" id="{D19EF7B8-BCBC-42D3-8AF5-F40EDD75567D}"/>
            </a:ext>
          </a:extLst>
        </xdr:cNvPr>
        <xdr:cNvSpPr txBox="1">
          <a:spLocks noChangeArrowheads="1"/>
        </xdr:cNvSpPr>
      </xdr:nvSpPr>
      <xdr:spPr bwMode="auto">
        <a:xfrm>
          <a:off x="13240616" y="4694534"/>
          <a:ext cx="213739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176651</xdr:colOff>
      <xdr:row>28</xdr:row>
      <xdr:rowOff>152496</xdr:rowOff>
    </xdr:from>
    <xdr:to>
      <xdr:col>19</xdr:col>
      <xdr:colOff>455072</xdr:colOff>
      <xdr:row>30</xdr:row>
      <xdr:rowOff>63242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9E343408-52E1-48D4-8345-D5D790ACF4BF}"/>
            </a:ext>
          </a:extLst>
        </xdr:cNvPr>
        <xdr:cNvSpPr/>
      </xdr:nvSpPr>
      <xdr:spPr bwMode="auto">
        <a:xfrm>
          <a:off x="13016351" y="4953096"/>
          <a:ext cx="278421" cy="2536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203381</xdr:colOff>
      <xdr:row>32</xdr:row>
      <xdr:rowOff>35891</xdr:rowOff>
    </xdr:from>
    <xdr:ext cx="619169" cy="117656"/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3F5316BE-97DF-4AA4-812A-3CB0A51AEA6E}"/>
            </a:ext>
          </a:extLst>
        </xdr:cNvPr>
        <xdr:cNvSpPr txBox="1">
          <a:spLocks noChangeArrowheads="1"/>
        </xdr:cNvSpPr>
      </xdr:nvSpPr>
      <xdr:spPr bwMode="auto">
        <a:xfrm>
          <a:off x="13043081" y="5522291"/>
          <a:ext cx="619169" cy="1176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前山仏壇店</a:t>
          </a:r>
        </a:p>
      </xdr:txBody>
    </xdr:sp>
    <xdr:clientData/>
  </xdr:oneCellAnchor>
  <xdr:oneCellAnchor>
    <xdr:from>
      <xdr:col>20</xdr:col>
      <xdr:colOff>141786</xdr:colOff>
      <xdr:row>31</xdr:row>
      <xdr:rowOff>29974</xdr:rowOff>
    </xdr:from>
    <xdr:ext cx="605434" cy="132498"/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id="{51585AD3-F00F-4894-8651-2F7F123F2845}"/>
            </a:ext>
          </a:extLst>
        </xdr:cNvPr>
        <xdr:cNvSpPr txBox="1">
          <a:spLocks noChangeArrowheads="1"/>
        </xdr:cNvSpPr>
      </xdr:nvSpPr>
      <xdr:spPr bwMode="auto">
        <a:xfrm>
          <a:off x="13699036" y="5344924"/>
          <a:ext cx="605434" cy="1324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←加茂郷駅</a:t>
          </a:r>
        </a:p>
      </xdr:txBody>
    </xdr:sp>
    <xdr:clientData/>
  </xdr:oneCellAnchor>
  <xdr:oneCellAnchor>
    <xdr:from>
      <xdr:col>19</xdr:col>
      <xdr:colOff>547001</xdr:colOff>
      <xdr:row>28</xdr:row>
      <xdr:rowOff>67006</xdr:rowOff>
    </xdr:from>
    <xdr:ext cx="151500" cy="423129"/>
    <xdr:sp macro="" textlink="">
      <xdr:nvSpPr>
        <xdr:cNvPr id="1621" name="Text Box 972">
          <a:extLst>
            <a:ext uri="{FF2B5EF4-FFF2-40B4-BE49-F238E27FC236}">
              <a16:creationId xmlns:a16="http://schemas.microsoft.com/office/drawing/2014/main" id="{BD4DC8AF-FB3F-4FEC-963C-BE159EDCDC44}"/>
            </a:ext>
          </a:extLst>
        </xdr:cNvPr>
        <xdr:cNvSpPr txBox="1">
          <a:spLocks noChangeArrowheads="1"/>
        </xdr:cNvSpPr>
      </xdr:nvSpPr>
      <xdr:spPr bwMode="auto">
        <a:xfrm>
          <a:off x="13386701" y="4867606"/>
          <a:ext cx="151500" cy="42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81643</xdr:colOff>
      <xdr:row>35</xdr:row>
      <xdr:rowOff>82122</xdr:rowOff>
    </xdr:from>
    <xdr:to>
      <xdr:col>11</xdr:col>
      <xdr:colOff>216786</xdr:colOff>
      <xdr:row>36</xdr:row>
      <xdr:rowOff>37181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69C92F6C-1EFE-43E7-BEE1-38B032ACED44}"/>
            </a:ext>
          </a:extLst>
        </xdr:cNvPr>
        <xdr:cNvSpPr/>
      </xdr:nvSpPr>
      <xdr:spPr bwMode="auto">
        <a:xfrm>
          <a:off x="7282543" y="608287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94482</xdr:colOff>
      <xdr:row>35</xdr:row>
      <xdr:rowOff>0</xdr:rowOff>
    </xdr:from>
    <xdr:ext cx="294450" cy="69136"/>
    <xdr:sp macro="" textlink="">
      <xdr:nvSpPr>
        <xdr:cNvPr id="1623" name="Text Box 1664">
          <a:extLst>
            <a:ext uri="{FF2B5EF4-FFF2-40B4-BE49-F238E27FC236}">
              <a16:creationId xmlns:a16="http://schemas.microsoft.com/office/drawing/2014/main" id="{B70C423E-F094-49F7-9237-55F286C0CA0C}"/>
            </a:ext>
          </a:extLst>
        </xdr:cNvPr>
        <xdr:cNvSpPr txBox="1">
          <a:spLocks noChangeArrowheads="1"/>
        </xdr:cNvSpPr>
      </xdr:nvSpPr>
      <xdr:spPr bwMode="auto">
        <a:xfrm>
          <a:off x="7295382" y="60007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13.6-7.7</a:t>
          </a:r>
        </a:p>
      </xdr:txBody>
    </xdr:sp>
    <xdr:clientData/>
  </xdr:oneCellAnchor>
  <xdr:twoCellAnchor>
    <xdr:from>
      <xdr:col>11</xdr:col>
      <xdr:colOff>253671</xdr:colOff>
      <xdr:row>35</xdr:row>
      <xdr:rowOff>88799</xdr:rowOff>
    </xdr:from>
    <xdr:to>
      <xdr:col>11</xdr:col>
      <xdr:colOff>390787</xdr:colOff>
      <xdr:row>36</xdr:row>
      <xdr:rowOff>24016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0DD14C51-4D6D-4A07-9D74-7D2B077EFE9B}"/>
            </a:ext>
          </a:extLst>
        </xdr:cNvPr>
        <xdr:cNvSpPr/>
      </xdr:nvSpPr>
      <xdr:spPr bwMode="auto">
        <a:xfrm>
          <a:off x="7454571" y="6089549"/>
          <a:ext cx="137116" cy="106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58967</xdr:colOff>
      <xdr:row>40</xdr:row>
      <xdr:rowOff>50965</xdr:rowOff>
    </xdr:from>
    <xdr:ext cx="638965" cy="86030"/>
    <xdr:sp macro="" textlink="">
      <xdr:nvSpPr>
        <xdr:cNvPr id="1625" name="Text Box 972">
          <a:extLst>
            <a:ext uri="{FF2B5EF4-FFF2-40B4-BE49-F238E27FC236}">
              <a16:creationId xmlns:a16="http://schemas.microsoft.com/office/drawing/2014/main" id="{FD412425-AEDC-4F87-A898-4E57D0D504FA}"/>
            </a:ext>
          </a:extLst>
        </xdr:cNvPr>
        <xdr:cNvSpPr txBox="1">
          <a:spLocks noChangeArrowheads="1"/>
        </xdr:cNvSpPr>
      </xdr:nvSpPr>
      <xdr:spPr bwMode="auto">
        <a:xfrm>
          <a:off x="7259867" y="6908965"/>
          <a:ext cx="638965" cy="860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ﾄﾝﾈﾙ群迂回路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187286</xdr:colOff>
      <xdr:row>39</xdr:row>
      <xdr:rowOff>99781</xdr:rowOff>
    </xdr:from>
    <xdr:to>
      <xdr:col>11</xdr:col>
      <xdr:colOff>699208</xdr:colOff>
      <xdr:row>40</xdr:row>
      <xdr:rowOff>22002</xdr:rowOff>
    </xdr:to>
    <xdr:sp macro="" textlink="">
      <xdr:nvSpPr>
        <xdr:cNvPr id="1626" name="Line 468">
          <a:extLst>
            <a:ext uri="{FF2B5EF4-FFF2-40B4-BE49-F238E27FC236}">
              <a16:creationId xmlns:a16="http://schemas.microsoft.com/office/drawing/2014/main" id="{94DCC871-4314-4698-8BBE-D918FBAC4FDF}"/>
            </a:ext>
          </a:extLst>
        </xdr:cNvPr>
        <xdr:cNvSpPr>
          <a:spLocks noChangeShapeType="1"/>
        </xdr:cNvSpPr>
      </xdr:nvSpPr>
      <xdr:spPr bwMode="auto">
        <a:xfrm flipV="1">
          <a:off x="7388186" y="6786331"/>
          <a:ext cx="511922" cy="9367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235857</xdr:colOff>
      <xdr:row>7</xdr:row>
      <xdr:rowOff>144405</xdr:rowOff>
    </xdr:from>
    <xdr:ext cx="402995" cy="166649"/>
    <xdr:sp macro="" textlink="">
      <xdr:nvSpPr>
        <xdr:cNvPr id="1627" name="Text Box 756">
          <a:extLst>
            <a:ext uri="{FF2B5EF4-FFF2-40B4-BE49-F238E27FC236}">
              <a16:creationId xmlns:a16="http://schemas.microsoft.com/office/drawing/2014/main" id="{8A4F722F-C0B1-4D0D-8101-9180C75951D1}"/>
            </a:ext>
          </a:extLst>
        </xdr:cNvPr>
        <xdr:cNvSpPr txBox="1">
          <a:spLocks noChangeArrowheads="1"/>
        </xdr:cNvSpPr>
      </xdr:nvSpPr>
      <xdr:spPr bwMode="auto">
        <a:xfrm>
          <a:off x="15825107" y="1344555"/>
          <a:ext cx="402995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加茂川</a:t>
          </a:r>
        </a:p>
      </xdr:txBody>
    </xdr:sp>
    <xdr:clientData/>
  </xdr:oneCellAnchor>
  <xdr:oneCellAnchor>
    <xdr:from>
      <xdr:col>23</xdr:col>
      <xdr:colOff>272140</xdr:colOff>
      <xdr:row>5</xdr:row>
      <xdr:rowOff>77108</xdr:rowOff>
    </xdr:from>
    <xdr:ext cx="480786" cy="86179"/>
    <xdr:sp macro="" textlink="">
      <xdr:nvSpPr>
        <xdr:cNvPr id="1628" name="Text Box 972">
          <a:extLst>
            <a:ext uri="{FF2B5EF4-FFF2-40B4-BE49-F238E27FC236}">
              <a16:creationId xmlns:a16="http://schemas.microsoft.com/office/drawing/2014/main" id="{584B2113-94F6-48B4-AFA6-B4B6AC90148F}"/>
            </a:ext>
          </a:extLst>
        </xdr:cNvPr>
        <xdr:cNvSpPr txBox="1">
          <a:spLocks noChangeArrowheads="1"/>
        </xdr:cNvSpPr>
      </xdr:nvSpPr>
      <xdr:spPr bwMode="auto">
        <a:xfrm>
          <a:off x="15861390" y="934358"/>
          <a:ext cx="480786" cy="861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235854</xdr:colOff>
      <xdr:row>16</xdr:row>
      <xdr:rowOff>40823</xdr:rowOff>
    </xdr:from>
    <xdr:ext cx="802797" cy="86176"/>
    <xdr:sp macro="" textlink="">
      <xdr:nvSpPr>
        <xdr:cNvPr id="1629" name="Text Box 972">
          <a:extLst>
            <a:ext uri="{FF2B5EF4-FFF2-40B4-BE49-F238E27FC236}">
              <a16:creationId xmlns:a16="http://schemas.microsoft.com/office/drawing/2014/main" id="{6C3AA4C3-1DC8-43BB-9852-7C11C527BD35}"/>
            </a:ext>
          </a:extLst>
        </xdr:cNvPr>
        <xdr:cNvSpPr txBox="1">
          <a:spLocks noChangeArrowheads="1"/>
        </xdr:cNvSpPr>
      </xdr:nvSpPr>
      <xdr:spPr bwMode="auto">
        <a:xfrm>
          <a:off x="15825104" y="2784023"/>
          <a:ext cx="802797" cy="861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ﾄﾝﾈﾙ群迂回路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439963</xdr:colOff>
      <xdr:row>13</xdr:row>
      <xdr:rowOff>95250</xdr:rowOff>
    </xdr:from>
    <xdr:ext cx="748394" cy="158750"/>
    <xdr:sp macro="" textlink="">
      <xdr:nvSpPr>
        <xdr:cNvPr id="1630" name="Text Box 972">
          <a:extLst>
            <a:ext uri="{FF2B5EF4-FFF2-40B4-BE49-F238E27FC236}">
              <a16:creationId xmlns:a16="http://schemas.microsoft.com/office/drawing/2014/main" id="{D4C670D5-7CEA-40ED-9F3E-AC1192550D12}"/>
            </a:ext>
          </a:extLst>
        </xdr:cNvPr>
        <xdr:cNvSpPr txBox="1">
          <a:spLocks noChangeArrowheads="1"/>
        </xdr:cNvSpPr>
      </xdr:nvSpPr>
      <xdr:spPr bwMode="auto">
        <a:xfrm>
          <a:off x="16657863" y="2324100"/>
          <a:ext cx="748394" cy="1587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399179</xdr:colOff>
      <xdr:row>14</xdr:row>
      <xdr:rowOff>114124</xdr:rowOff>
    </xdr:from>
    <xdr:to>
      <xdr:col>24</xdr:col>
      <xdr:colOff>401681</xdr:colOff>
      <xdr:row>16</xdr:row>
      <xdr:rowOff>152649</xdr:rowOff>
    </xdr:to>
    <xdr:sp macro="" textlink="">
      <xdr:nvSpPr>
        <xdr:cNvPr id="1631" name="Line 72">
          <a:extLst>
            <a:ext uri="{FF2B5EF4-FFF2-40B4-BE49-F238E27FC236}">
              <a16:creationId xmlns:a16="http://schemas.microsoft.com/office/drawing/2014/main" id="{0CF7FE32-0D29-4AFC-9CAC-82438A6D5011}"/>
            </a:ext>
          </a:extLst>
        </xdr:cNvPr>
        <xdr:cNvSpPr>
          <a:spLocks noChangeShapeType="1"/>
        </xdr:cNvSpPr>
      </xdr:nvSpPr>
      <xdr:spPr bwMode="auto">
        <a:xfrm flipH="1">
          <a:off x="16617079" y="2514424"/>
          <a:ext cx="2502" cy="381425"/>
        </a:xfrm>
        <a:custGeom>
          <a:avLst/>
          <a:gdLst>
            <a:gd name="connsiteX0" fmla="*/ 0 w 24216"/>
            <a:gd name="connsiteY0" fmla="*/ 0 h 419746"/>
            <a:gd name="connsiteX1" fmla="*/ 24216 w 24216"/>
            <a:gd name="connsiteY1" fmla="*/ 419746 h 419746"/>
            <a:gd name="connsiteX0" fmla="*/ 9743 w 11414"/>
            <a:gd name="connsiteY0" fmla="*/ 0 h 290594"/>
            <a:gd name="connsiteX1" fmla="*/ 1671 w 11414"/>
            <a:gd name="connsiteY1" fmla="*/ 290594 h 290594"/>
            <a:gd name="connsiteX0" fmla="*/ 3851 w 6001"/>
            <a:gd name="connsiteY0" fmla="*/ 0 h 271178"/>
            <a:gd name="connsiteX1" fmla="*/ 2150 w 6001"/>
            <a:gd name="connsiteY1" fmla="*/ 271178 h 271178"/>
            <a:gd name="connsiteX0" fmla="*/ 203 w 4649"/>
            <a:gd name="connsiteY0" fmla="*/ 0 h 10614"/>
            <a:gd name="connsiteX1" fmla="*/ 4447 w 4649"/>
            <a:gd name="connsiteY1" fmla="*/ 10614 h 10614"/>
            <a:gd name="connsiteX0" fmla="*/ 0 w 13994"/>
            <a:gd name="connsiteY0" fmla="*/ 0 h 10000"/>
            <a:gd name="connsiteX1" fmla="*/ 9128 w 13994"/>
            <a:gd name="connsiteY1" fmla="*/ 10000 h 10000"/>
            <a:gd name="connsiteX0" fmla="*/ 0 w 9128"/>
            <a:gd name="connsiteY0" fmla="*/ 0 h 10000"/>
            <a:gd name="connsiteX1" fmla="*/ 9128 w 9128"/>
            <a:gd name="connsiteY1" fmla="*/ 10000 h 10000"/>
            <a:gd name="connsiteX0" fmla="*/ 0 w 10000"/>
            <a:gd name="connsiteY0" fmla="*/ 0 h 10482"/>
            <a:gd name="connsiteX1" fmla="*/ 10000 w 10000"/>
            <a:gd name="connsiteY1" fmla="*/ 10482 h 10482"/>
            <a:gd name="connsiteX0" fmla="*/ 0 w 5536"/>
            <a:gd name="connsiteY0" fmla="*/ 0 h 9951"/>
            <a:gd name="connsiteX1" fmla="*/ 5536 w 5536"/>
            <a:gd name="connsiteY1" fmla="*/ 9951 h 9951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312"/>
            <a:gd name="connsiteY0" fmla="*/ 0 h 9644"/>
            <a:gd name="connsiteX1" fmla="*/ 7312 w 7312"/>
            <a:gd name="connsiteY1" fmla="*/ 9644 h 964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469 w 9887"/>
            <a:gd name="connsiteY0" fmla="*/ 0 h 10000"/>
            <a:gd name="connsiteX1" fmla="*/ 1088 w 9887"/>
            <a:gd name="connsiteY1" fmla="*/ 10000 h 10000"/>
            <a:gd name="connsiteX0" fmla="*/ 0 w 6396"/>
            <a:gd name="connsiteY0" fmla="*/ 0 h 9631"/>
            <a:gd name="connsiteX1" fmla="*/ 6396 w 6396"/>
            <a:gd name="connsiteY1" fmla="*/ 9631 h 9631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576 w 5636"/>
            <a:gd name="connsiteY0" fmla="*/ 0 h 8632"/>
            <a:gd name="connsiteX1" fmla="*/ 5636 w 5636"/>
            <a:gd name="connsiteY1" fmla="*/ 8632 h 8632"/>
            <a:gd name="connsiteX0" fmla="*/ 0 w 3295"/>
            <a:gd name="connsiteY0" fmla="*/ 0 h 10000"/>
            <a:gd name="connsiteX1" fmla="*/ 1881 w 3295"/>
            <a:gd name="connsiteY1" fmla="*/ 10000 h 10000"/>
            <a:gd name="connsiteX0" fmla="*/ 0 w 21755"/>
            <a:gd name="connsiteY0" fmla="*/ 0 h 9512"/>
            <a:gd name="connsiteX1" fmla="*/ 21755 w 21755"/>
            <a:gd name="connsiteY1" fmla="*/ 9512 h 9512"/>
            <a:gd name="connsiteX0" fmla="*/ 8907 w 12245"/>
            <a:gd name="connsiteY0" fmla="*/ 0 h 9231"/>
            <a:gd name="connsiteX1" fmla="*/ 1697 w 12245"/>
            <a:gd name="connsiteY1" fmla="*/ 9231 h 9231"/>
            <a:gd name="connsiteX0" fmla="*/ 0 w 12183"/>
            <a:gd name="connsiteY0" fmla="*/ 0 h 9722"/>
            <a:gd name="connsiteX1" fmla="*/ 12183 w 12183"/>
            <a:gd name="connsiteY1" fmla="*/ 9722 h 9722"/>
            <a:gd name="connsiteX0" fmla="*/ 0 w 6704"/>
            <a:gd name="connsiteY0" fmla="*/ 0 h 10000"/>
            <a:gd name="connsiteX1" fmla="*/ 6704 w 6704"/>
            <a:gd name="connsiteY1" fmla="*/ 10000 h 10000"/>
            <a:gd name="connsiteX0" fmla="*/ 4283 w 8147"/>
            <a:gd name="connsiteY0" fmla="*/ 0 h 10714"/>
            <a:gd name="connsiteX1" fmla="*/ 1991 w 8147"/>
            <a:gd name="connsiteY1" fmla="*/ 10714 h 10714"/>
            <a:gd name="connsiteX0" fmla="*/ 6255 w 7078"/>
            <a:gd name="connsiteY0" fmla="*/ 0 h 10000"/>
            <a:gd name="connsiteX1" fmla="*/ 3442 w 7078"/>
            <a:gd name="connsiteY1" fmla="*/ 10000 h 10000"/>
            <a:gd name="connsiteX0" fmla="*/ 4803 w 6585"/>
            <a:gd name="connsiteY0" fmla="*/ 0 h 10000"/>
            <a:gd name="connsiteX1" fmla="*/ 829 w 6585"/>
            <a:gd name="connsiteY1" fmla="*/ 10000 h 10000"/>
            <a:gd name="connsiteX0" fmla="*/ 0 w 7993"/>
            <a:gd name="connsiteY0" fmla="*/ 0 h 10048"/>
            <a:gd name="connsiteX1" fmla="*/ 7993 w 7993"/>
            <a:gd name="connsiteY1" fmla="*/ 10048 h 1004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4149"/>
            <a:gd name="connsiteY0" fmla="*/ 0 h 10335"/>
            <a:gd name="connsiteX1" fmla="*/ 4149 w 4149"/>
            <a:gd name="connsiteY1" fmla="*/ 10335 h 10335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17101" y="6299"/>
                <a:pt x="-10369" y="7733"/>
                <a:pt x="1000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328488</xdr:colOff>
      <xdr:row>9</xdr:row>
      <xdr:rowOff>82970</xdr:rowOff>
    </xdr:from>
    <xdr:ext cx="297443" cy="165173"/>
    <xdr:sp macro="" textlink="">
      <xdr:nvSpPr>
        <xdr:cNvPr id="1632" name="Text Box 972">
          <a:extLst>
            <a:ext uri="{FF2B5EF4-FFF2-40B4-BE49-F238E27FC236}">
              <a16:creationId xmlns:a16="http://schemas.microsoft.com/office/drawing/2014/main" id="{5D9A275B-E821-4B79-9384-1AA7D8202EAA}"/>
            </a:ext>
          </a:extLst>
        </xdr:cNvPr>
        <xdr:cNvSpPr txBox="1">
          <a:spLocks noChangeArrowheads="1"/>
        </xdr:cNvSpPr>
      </xdr:nvSpPr>
      <xdr:spPr bwMode="auto">
        <a:xfrm>
          <a:off x="14590588" y="1626020"/>
          <a:ext cx="297443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23</xdr:col>
      <xdr:colOff>4931</xdr:colOff>
      <xdr:row>2</xdr:row>
      <xdr:rowOff>160665</xdr:rowOff>
    </xdr:from>
    <xdr:ext cx="461152" cy="293414"/>
    <xdr:sp macro="" textlink="">
      <xdr:nvSpPr>
        <xdr:cNvPr id="1633" name="Text Box 972">
          <a:extLst>
            <a:ext uri="{FF2B5EF4-FFF2-40B4-BE49-F238E27FC236}">
              <a16:creationId xmlns:a16="http://schemas.microsoft.com/office/drawing/2014/main" id="{477F6075-241E-4531-8E97-A7E51ECEFDBD}"/>
            </a:ext>
          </a:extLst>
        </xdr:cNvPr>
        <xdr:cNvSpPr txBox="1">
          <a:spLocks noChangeArrowheads="1"/>
        </xdr:cNvSpPr>
      </xdr:nvSpPr>
      <xdr:spPr bwMode="auto">
        <a:xfrm>
          <a:off x="15594181" y="503565"/>
          <a:ext cx="4611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613589</xdr:colOff>
      <xdr:row>1</xdr:row>
      <xdr:rowOff>20100</xdr:rowOff>
    </xdr:from>
    <xdr:to>
      <xdr:col>25</xdr:col>
      <xdr:colOff>615408</xdr:colOff>
      <xdr:row>8</xdr:row>
      <xdr:rowOff>163307</xdr:rowOff>
    </xdr:to>
    <xdr:sp macro="" textlink="">
      <xdr:nvSpPr>
        <xdr:cNvPr id="1634" name="Freeform 527">
          <a:extLst>
            <a:ext uri="{FF2B5EF4-FFF2-40B4-BE49-F238E27FC236}">
              <a16:creationId xmlns:a16="http://schemas.microsoft.com/office/drawing/2014/main" id="{09607C3A-6356-4F3A-9F3E-58C476F52F64}"/>
            </a:ext>
          </a:extLst>
        </xdr:cNvPr>
        <xdr:cNvSpPr>
          <a:spLocks/>
        </xdr:cNvSpPr>
      </xdr:nvSpPr>
      <xdr:spPr bwMode="auto">
        <a:xfrm rot="16200000">
          <a:off x="16827470" y="862319"/>
          <a:ext cx="1343357" cy="18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454830</xdr:colOff>
      <xdr:row>3</xdr:row>
      <xdr:rowOff>86790</xdr:rowOff>
    </xdr:from>
    <xdr:to>
      <xdr:col>25</xdr:col>
      <xdr:colOff>674417</xdr:colOff>
      <xdr:row>5</xdr:row>
      <xdr:rowOff>105408</xdr:rowOff>
    </xdr:to>
    <xdr:sp macro="" textlink="">
      <xdr:nvSpPr>
        <xdr:cNvPr id="1635" name="Line 72">
          <a:extLst>
            <a:ext uri="{FF2B5EF4-FFF2-40B4-BE49-F238E27FC236}">
              <a16:creationId xmlns:a16="http://schemas.microsoft.com/office/drawing/2014/main" id="{23F93DFF-8585-4117-8B99-2F9C91B9FF0B}"/>
            </a:ext>
          </a:extLst>
        </xdr:cNvPr>
        <xdr:cNvSpPr>
          <a:spLocks noChangeShapeType="1"/>
        </xdr:cNvSpPr>
      </xdr:nvSpPr>
      <xdr:spPr bwMode="auto">
        <a:xfrm rot="16200000" flipH="1">
          <a:off x="17246290" y="694330"/>
          <a:ext cx="361518" cy="17513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586492</xdr:colOff>
      <xdr:row>5</xdr:row>
      <xdr:rowOff>1012</xdr:rowOff>
    </xdr:from>
    <xdr:to>
      <xdr:col>26</xdr:col>
      <xdr:colOff>739799</xdr:colOff>
      <xdr:row>6</xdr:row>
      <xdr:rowOff>21877</xdr:rowOff>
    </xdr:to>
    <xdr:sp macro="" textlink="">
      <xdr:nvSpPr>
        <xdr:cNvPr id="1636" name="Line 72">
          <a:extLst>
            <a:ext uri="{FF2B5EF4-FFF2-40B4-BE49-F238E27FC236}">
              <a16:creationId xmlns:a16="http://schemas.microsoft.com/office/drawing/2014/main" id="{B60A771D-E5B9-4E1F-A5F3-B5D8D6129810}"/>
            </a:ext>
          </a:extLst>
        </xdr:cNvPr>
        <xdr:cNvSpPr>
          <a:spLocks noChangeShapeType="1"/>
        </xdr:cNvSpPr>
      </xdr:nvSpPr>
      <xdr:spPr bwMode="auto">
        <a:xfrm rot="16200000">
          <a:off x="18023138" y="934916"/>
          <a:ext cx="192315" cy="390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478396</xdr:colOff>
      <xdr:row>5</xdr:row>
      <xdr:rowOff>13712</xdr:rowOff>
    </xdr:from>
    <xdr:to>
      <xdr:col>26</xdr:col>
      <xdr:colOff>484746</xdr:colOff>
      <xdr:row>7</xdr:row>
      <xdr:rowOff>40020</xdr:rowOff>
    </xdr:to>
    <xdr:sp macro="" textlink="">
      <xdr:nvSpPr>
        <xdr:cNvPr id="1637" name="Line 72">
          <a:extLst>
            <a:ext uri="{FF2B5EF4-FFF2-40B4-BE49-F238E27FC236}">
              <a16:creationId xmlns:a16="http://schemas.microsoft.com/office/drawing/2014/main" id="{66F12D2B-1F15-4B86-962E-CB641363B0F1}"/>
            </a:ext>
          </a:extLst>
        </xdr:cNvPr>
        <xdr:cNvSpPr>
          <a:spLocks noChangeShapeType="1"/>
        </xdr:cNvSpPr>
      </xdr:nvSpPr>
      <xdr:spPr bwMode="auto">
        <a:xfrm rot="16200000">
          <a:off x="17810267" y="10523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440919</xdr:colOff>
      <xdr:row>3</xdr:row>
      <xdr:rowOff>170069</xdr:rowOff>
    </xdr:from>
    <xdr:to>
      <xdr:col>25</xdr:col>
      <xdr:colOff>618527</xdr:colOff>
      <xdr:row>5</xdr:row>
      <xdr:rowOff>77216</xdr:rowOff>
    </xdr:to>
    <xdr:sp macro="" textlink="">
      <xdr:nvSpPr>
        <xdr:cNvPr id="1638" name="Line 72">
          <a:extLst>
            <a:ext uri="{FF2B5EF4-FFF2-40B4-BE49-F238E27FC236}">
              <a16:creationId xmlns:a16="http://schemas.microsoft.com/office/drawing/2014/main" id="{D840664D-CEEC-4B19-8632-169CFF9877C9}"/>
            </a:ext>
          </a:extLst>
        </xdr:cNvPr>
        <xdr:cNvSpPr>
          <a:spLocks noChangeShapeType="1"/>
        </xdr:cNvSpPr>
      </xdr:nvSpPr>
      <xdr:spPr bwMode="auto">
        <a:xfrm rot="16200000">
          <a:off x="17289349" y="7206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25</xdr:col>
      <xdr:colOff>70451</xdr:colOff>
      <xdr:row>4</xdr:row>
      <xdr:rowOff>152359</xdr:rowOff>
    </xdr:from>
    <xdr:ext cx="518860" cy="165173"/>
    <xdr:sp macro="" textlink="">
      <xdr:nvSpPr>
        <xdr:cNvPr id="1639" name="Text Box 972">
          <a:extLst>
            <a:ext uri="{FF2B5EF4-FFF2-40B4-BE49-F238E27FC236}">
              <a16:creationId xmlns:a16="http://schemas.microsoft.com/office/drawing/2014/main" id="{61DA197A-78F6-4E0E-A44F-C77947D3FB1C}"/>
            </a:ext>
          </a:extLst>
        </xdr:cNvPr>
        <xdr:cNvSpPr txBox="1">
          <a:spLocks noChangeArrowheads="1"/>
        </xdr:cNvSpPr>
      </xdr:nvSpPr>
      <xdr:spPr bwMode="auto">
        <a:xfrm>
          <a:off x="16955101" y="838159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331841</xdr:colOff>
      <xdr:row>3</xdr:row>
      <xdr:rowOff>13311</xdr:rowOff>
    </xdr:from>
    <xdr:to>
      <xdr:col>24</xdr:col>
      <xdr:colOff>352493</xdr:colOff>
      <xdr:row>8</xdr:row>
      <xdr:rowOff>123685</xdr:rowOff>
    </xdr:to>
    <xdr:sp macro="" textlink="">
      <xdr:nvSpPr>
        <xdr:cNvPr id="1640" name="Freeform 527">
          <a:extLst>
            <a:ext uri="{FF2B5EF4-FFF2-40B4-BE49-F238E27FC236}">
              <a16:creationId xmlns:a16="http://schemas.microsoft.com/office/drawing/2014/main" id="{25E41C24-C168-4A63-8D8A-E210C378E980}"/>
            </a:ext>
          </a:extLst>
        </xdr:cNvPr>
        <xdr:cNvSpPr>
          <a:spLocks/>
        </xdr:cNvSpPr>
      </xdr:nvSpPr>
      <xdr:spPr bwMode="auto">
        <a:xfrm rot="17282703">
          <a:off x="15761930" y="686822"/>
          <a:ext cx="967624" cy="6493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9757"/>
            <a:gd name="connsiteY0" fmla="*/ 37529 h 37529"/>
            <a:gd name="connsiteX1" fmla="*/ 0 w 9757"/>
            <a:gd name="connsiteY1" fmla="*/ 28747 h 37529"/>
            <a:gd name="connsiteX2" fmla="*/ 7921 w 9757"/>
            <a:gd name="connsiteY2" fmla="*/ 0 h 37529"/>
            <a:gd name="connsiteX3" fmla="*/ 7309 w 9757"/>
            <a:gd name="connsiteY3" fmla="*/ 20994 h 37529"/>
            <a:gd name="connsiteX4" fmla="*/ 9757 w 9757"/>
            <a:gd name="connsiteY4" fmla="*/ 36394 h 37529"/>
            <a:gd name="connsiteX0" fmla="*/ 0 w 13301"/>
            <a:gd name="connsiteY0" fmla="*/ 7751 h 9698"/>
            <a:gd name="connsiteX1" fmla="*/ 3301 w 13301"/>
            <a:gd name="connsiteY1" fmla="*/ 7660 h 9698"/>
            <a:gd name="connsiteX2" fmla="*/ 11419 w 13301"/>
            <a:gd name="connsiteY2" fmla="*/ 0 h 9698"/>
            <a:gd name="connsiteX3" fmla="*/ 10792 w 13301"/>
            <a:gd name="connsiteY3" fmla="*/ 5594 h 9698"/>
            <a:gd name="connsiteX4" fmla="*/ 13301 w 13301"/>
            <a:gd name="connsiteY4" fmla="*/ 9698 h 9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01" h="9698">
              <a:moveTo>
                <a:pt x="0" y="7751"/>
              </a:moveTo>
              <a:lnTo>
                <a:pt x="3301" y="7660"/>
              </a:lnTo>
              <a:cubicBezTo>
                <a:pt x="10846" y="7516"/>
                <a:pt x="4899" y="703"/>
                <a:pt x="11419" y="0"/>
              </a:cubicBezTo>
              <a:cubicBezTo>
                <a:pt x="12625" y="1435"/>
                <a:pt x="11087" y="3442"/>
                <a:pt x="10792" y="5594"/>
              </a:cubicBezTo>
              <a:cubicBezTo>
                <a:pt x="10952" y="7465"/>
                <a:pt x="11792" y="8050"/>
                <a:pt x="13301" y="96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379183</xdr:colOff>
      <xdr:row>7</xdr:row>
      <xdr:rowOff>43666</xdr:rowOff>
    </xdr:from>
    <xdr:to>
      <xdr:col>24</xdr:col>
      <xdr:colOff>357075</xdr:colOff>
      <xdr:row>7</xdr:row>
      <xdr:rowOff>95834</xdr:rowOff>
    </xdr:to>
    <xdr:sp macro="" textlink="">
      <xdr:nvSpPr>
        <xdr:cNvPr id="1641" name="Line 76">
          <a:extLst>
            <a:ext uri="{FF2B5EF4-FFF2-40B4-BE49-F238E27FC236}">
              <a16:creationId xmlns:a16="http://schemas.microsoft.com/office/drawing/2014/main" id="{C838C104-C48F-4B55-B1E4-0DFD0194D37E}"/>
            </a:ext>
          </a:extLst>
        </xdr:cNvPr>
        <xdr:cNvSpPr>
          <a:spLocks noChangeShapeType="1"/>
        </xdr:cNvSpPr>
      </xdr:nvSpPr>
      <xdr:spPr bwMode="auto">
        <a:xfrm rot="17282703" flipH="1">
          <a:off x="16245620" y="966629"/>
          <a:ext cx="52168" cy="606542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  <a:gd name="connsiteX0" fmla="*/ 77304 w 77304"/>
            <a:gd name="connsiteY0" fmla="*/ 0 h 1503911"/>
            <a:gd name="connsiteX1" fmla="*/ 3948 w 77304"/>
            <a:gd name="connsiteY1" fmla="*/ 1503910 h 1503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04" h="1503911">
              <a:moveTo>
                <a:pt x="77304" y="0"/>
              </a:moveTo>
              <a:cubicBezTo>
                <a:pt x="40348" y="229834"/>
                <a:pt x="-15338" y="1176352"/>
                <a:pt x="3948" y="15039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393644</xdr:colOff>
      <xdr:row>2</xdr:row>
      <xdr:rowOff>14281</xdr:rowOff>
    </xdr:from>
    <xdr:to>
      <xdr:col>23</xdr:col>
      <xdr:colOff>489139</xdr:colOff>
      <xdr:row>3</xdr:row>
      <xdr:rowOff>46897</xdr:rowOff>
    </xdr:to>
    <xdr:sp macro="" textlink="">
      <xdr:nvSpPr>
        <xdr:cNvPr id="1642" name="Line 72">
          <a:extLst>
            <a:ext uri="{FF2B5EF4-FFF2-40B4-BE49-F238E27FC236}">
              <a16:creationId xmlns:a16="http://schemas.microsoft.com/office/drawing/2014/main" id="{B301C0EF-99FF-4DCD-9F5D-517B3D06514C}"/>
            </a:ext>
          </a:extLst>
        </xdr:cNvPr>
        <xdr:cNvSpPr>
          <a:spLocks noChangeShapeType="1"/>
        </xdr:cNvSpPr>
      </xdr:nvSpPr>
      <xdr:spPr bwMode="auto">
        <a:xfrm rot="4325916">
          <a:off x="15928609" y="411466"/>
          <a:ext cx="204066" cy="9549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514867</xdr:colOff>
      <xdr:row>1</xdr:row>
      <xdr:rowOff>19826</xdr:rowOff>
    </xdr:from>
    <xdr:to>
      <xdr:col>23</xdr:col>
      <xdr:colOff>523786</xdr:colOff>
      <xdr:row>3</xdr:row>
      <xdr:rowOff>22462</xdr:rowOff>
    </xdr:to>
    <xdr:sp macro="" textlink="">
      <xdr:nvSpPr>
        <xdr:cNvPr id="1643" name="Line 72">
          <a:extLst>
            <a:ext uri="{FF2B5EF4-FFF2-40B4-BE49-F238E27FC236}">
              <a16:creationId xmlns:a16="http://schemas.microsoft.com/office/drawing/2014/main" id="{135D4F36-8B4C-49CD-83B1-610D3A576553}"/>
            </a:ext>
          </a:extLst>
        </xdr:cNvPr>
        <xdr:cNvSpPr>
          <a:spLocks noChangeShapeType="1"/>
        </xdr:cNvSpPr>
      </xdr:nvSpPr>
      <xdr:spPr bwMode="auto">
        <a:xfrm rot="17282703">
          <a:off x="15935809" y="359584"/>
          <a:ext cx="345536" cy="8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179433</xdr:colOff>
      <xdr:row>5</xdr:row>
      <xdr:rowOff>3878</xdr:rowOff>
    </xdr:from>
    <xdr:to>
      <xdr:col>24</xdr:col>
      <xdr:colOff>416045</xdr:colOff>
      <xdr:row>6</xdr:row>
      <xdr:rowOff>116281</xdr:rowOff>
    </xdr:to>
    <xdr:sp macro="" textlink="">
      <xdr:nvSpPr>
        <xdr:cNvPr id="1644" name="Line 72">
          <a:extLst>
            <a:ext uri="{FF2B5EF4-FFF2-40B4-BE49-F238E27FC236}">
              <a16:creationId xmlns:a16="http://schemas.microsoft.com/office/drawing/2014/main" id="{5149E657-9A9E-4C78-BD0B-E2B85DA2E12A}"/>
            </a:ext>
          </a:extLst>
        </xdr:cNvPr>
        <xdr:cNvSpPr>
          <a:spLocks noChangeShapeType="1"/>
        </xdr:cNvSpPr>
      </xdr:nvSpPr>
      <xdr:spPr bwMode="auto">
        <a:xfrm rot="17282703">
          <a:off x="16373712" y="884749"/>
          <a:ext cx="283853" cy="236612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253522</xdr:colOff>
      <xdr:row>3</xdr:row>
      <xdr:rowOff>97255</xdr:rowOff>
    </xdr:from>
    <xdr:to>
      <xdr:col>23</xdr:col>
      <xdr:colOff>694705</xdr:colOff>
      <xdr:row>8</xdr:row>
      <xdr:rowOff>49635</xdr:rowOff>
    </xdr:to>
    <xdr:sp macro="" textlink="">
      <xdr:nvSpPr>
        <xdr:cNvPr id="1645" name="AutoShape 1653">
          <a:extLst>
            <a:ext uri="{FF2B5EF4-FFF2-40B4-BE49-F238E27FC236}">
              <a16:creationId xmlns:a16="http://schemas.microsoft.com/office/drawing/2014/main" id="{B5E447F0-DB30-41B6-BC5C-845773A80C2F}"/>
            </a:ext>
          </a:extLst>
        </xdr:cNvPr>
        <xdr:cNvSpPr>
          <a:spLocks/>
        </xdr:cNvSpPr>
      </xdr:nvSpPr>
      <xdr:spPr bwMode="auto">
        <a:xfrm rot="19860792" flipH="1">
          <a:off x="15842772" y="611605"/>
          <a:ext cx="377683" cy="809630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626969</xdr:colOff>
      <xdr:row>7</xdr:row>
      <xdr:rowOff>148151</xdr:rowOff>
    </xdr:from>
    <xdr:to>
      <xdr:col>24</xdr:col>
      <xdr:colOff>158027</xdr:colOff>
      <xdr:row>8</xdr:row>
      <xdr:rowOff>144062</xdr:rowOff>
    </xdr:to>
    <xdr:grpSp>
      <xdr:nvGrpSpPr>
        <xdr:cNvPr id="1646" name="Group 405">
          <a:extLst>
            <a:ext uri="{FF2B5EF4-FFF2-40B4-BE49-F238E27FC236}">
              <a16:creationId xmlns:a16="http://schemas.microsoft.com/office/drawing/2014/main" id="{7014CF8D-076B-4DBE-9FFF-E34FB1B2C81F}"/>
            </a:ext>
          </a:extLst>
        </xdr:cNvPr>
        <xdr:cNvGrpSpPr>
          <a:grpSpLocks/>
        </xdr:cNvGrpSpPr>
      </xdr:nvGrpSpPr>
      <xdr:grpSpPr bwMode="auto">
        <a:xfrm rot="1082703">
          <a:off x="16260669" y="1363118"/>
          <a:ext cx="161825" cy="169477"/>
          <a:chOff x="718" y="97"/>
          <a:chExt cx="23" cy="15"/>
        </a:xfrm>
      </xdr:grpSpPr>
      <xdr:sp macro="" textlink="">
        <xdr:nvSpPr>
          <xdr:cNvPr id="1647" name="Freeform 406">
            <a:extLst>
              <a:ext uri="{FF2B5EF4-FFF2-40B4-BE49-F238E27FC236}">
                <a16:creationId xmlns:a16="http://schemas.microsoft.com/office/drawing/2014/main" id="{BD36BAC8-F1AA-4B2A-A2E6-0337CBB91BE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8" name="Freeform 407">
            <a:extLst>
              <a:ext uri="{FF2B5EF4-FFF2-40B4-BE49-F238E27FC236}">
                <a16:creationId xmlns:a16="http://schemas.microsoft.com/office/drawing/2014/main" id="{A0255B04-E578-4F25-806D-B3CDFA9B42A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24</xdr:col>
      <xdr:colOff>134983</xdr:colOff>
      <xdr:row>8</xdr:row>
      <xdr:rowOff>86366</xdr:rowOff>
    </xdr:from>
    <xdr:to>
      <xdr:col>24</xdr:col>
      <xdr:colOff>275195</xdr:colOff>
      <xdr:row>8</xdr:row>
      <xdr:rowOff>115427</xdr:rowOff>
    </xdr:to>
    <xdr:sp macro="" textlink="">
      <xdr:nvSpPr>
        <xdr:cNvPr id="1649" name="Freeform 217">
          <a:extLst>
            <a:ext uri="{FF2B5EF4-FFF2-40B4-BE49-F238E27FC236}">
              <a16:creationId xmlns:a16="http://schemas.microsoft.com/office/drawing/2014/main" id="{5B1CCCC7-11D5-4353-9435-A9E8EAA91144}"/>
            </a:ext>
          </a:extLst>
        </xdr:cNvPr>
        <xdr:cNvSpPr>
          <a:spLocks/>
        </xdr:cNvSpPr>
      </xdr:nvSpPr>
      <xdr:spPr bwMode="auto">
        <a:xfrm rot="1891740">
          <a:off x="16352883" y="1457966"/>
          <a:ext cx="140212" cy="290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59395</xdr:colOff>
      <xdr:row>6</xdr:row>
      <xdr:rowOff>167807</xdr:rowOff>
    </xdr:from>
    <xdr:to>
      <xdr:col>23</xdr:col>
      <xdr:colOff>738586</xdr:colOff>
      <xdr:row>8</xdr:row>
      <xdr:rowOff>49291</xdr:rowOff>
    </xdr:to>
    <xdr:sp macro="" textlink="">
      <xdr:nvSpPr>
        <xdr:cNvPr id="1650" name="Freeform 217">
          <a:extLst>
            <a:ext uri="{FF2B5EF4-FFF2-40B4-BE49-F238E27FC236}">
              <a16:creationId xmlns:a16="http://schemas.microsoft.com/office/drawing/2014/main" id="{023892B7-1092-412B-B10A-3CB14826CDFD}"/>
            </a:ext>
          </a:extLst>
        </xdr:cNvPr>
        <xdr:cNvSpPr>
          <a:spLocks/>
        </xdr:cNvSpPr>
      </xdr:nvSpPr>
      <xdr:spPr bwMode="auto">
        <a:xfrm rot="1891740">
          <a:off x="15648645" y="1196507"/>
          <a:ext cx="571241" cy="2243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737496</xdr:colOff>
      <xdr:row>6</xdr:row>
      <xdr:rowOff>28545</xdr:rowOff>
    </xdr:from>
    <xdr:to>
      <xdr:col>26</xdr:col>
      <xdr:colOff>694859</xdr:colOff>
      <xdr:row>6</xdr:row>
      <xdr:rowOff>28545</xdr:rowOff>
    </xdr:to>
    <xdr:sp macro="" textlink="">
      <xdr:nvSpPr>
        <xdr:cNvPr id="1651" name="Line 72">
          <a:extLst>
            <a:ext uri="{FF2B5EF4-FFF2-40B4-BE49-F238E27FC236}">
              <a16:creationId xmlns:a16="http://schemas.microsoft.com/office/drawing/2014/main" id="{7B8E8307-991B-4096-BD46-0E2120201699}"/>
            </a:ext>
          </a:extLst>
        </xdr:cNvPr>
        <xdr:cNvSpPr>
          <a:spLocks noChangeShapeType="1"/>
        </xdr:cNvSpPr>
      </xdr:nvSpPr>
      <xdr:spPr bwMode="auto">
        <a:xfrm rot="16200000" flipV="1">
          <a:off x="17829428" y="742013"/>
          <a:ext cx="0" cy="6304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8953</xdr:colOff>
      <xdr:row>4</xdr:row>
      <xdr:rowOff>142920</xdr:rowOff>
    </xdr:from>
    <xdr:to>
      <xdr:col>26</xdr:col>
      <xdr:colOff>467877</xdr:colOff>
      <xdr:row>6</xdr:row>
      <xdr:rowOff>1</xdr:rowOff>
    </xdr:to>
    <xdr:grpSp>
      <xdr:nvGrpSpPr>
        <xdr:cNvPr id="1652" name="グループ化 1651">
          <a:extLst>
            <a:ext uri="{FF2B5EF4-FFF2-40B4-BE49-F238E27FC236}">
              <a16:creationId xmlns:a16="http://schemas.microsoft.com/office/drawing/2014/main" id="{CEF1A085-C946-47B4-AA97-771C2909561B}"/>
            </a:ext>
          </a:extLst>
        </xdr:cNvPr>
        <xdr:cNvGrpSpPr/>
      </xdr:nvGrpSpPr>
      <xdr:grpSpPr>
        <a:xfrm>
          <a:off x="17573053" y="837187"/>
          <a:ext cx="458924" cy="204214"/>
          <a:chOff x="13240857" y="3678804"/>
          <a:chExt cx="449213" cy="164329"/>
        </a:xfrm>
      </xdr:grpSpPr>
      <xdr:sp macro="" textlink="">
        <xdr:nvSpPr>
          <xdr:cNvPr id="1653" name="Text Box 972">
            <a:extLst>
              <a:ext uri="{FF2B5EF4-FFF2-40B4-BE49-F238E27FC236}">
                <a16:creationId xmlns:a16="http://schemas.microsoft.com/office/drawing/2014/main" id="{F9BE2A03-88E0-4A44-98C1-3F8B8F2EB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40857" y="3678804"/>
            <a:ext cx="449213" cy="164329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1654" name="Line 72">
            <a:extLst>
              <a:ext uri="{FF2B5EF4-FFF2-40B4-BE49-F238E27FC236}">
                <a16:creationId xmlns:a16="http://schemas.microsoft.com/office/drawing/2014/main" id="{36733CAB-D043-47BA-A44B-56BF03EF15B9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3350138" y="3702928"/>
            <a:ext cx="206" cy="198143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23</xdr:col>
      <xdr:colOff>726671</xdr:colOff>
      <xdr:row>4</xdr:row>
      <xdr:rowOff>128166</xdr:rowOff>
    </xdr:from>
    <xdr:ext cx="298450" cy="165173"/>
    <xdr:sp macro="" textlink="">
      <xdr:nvSpPr>
        <xdr:cNvPr id="1655" name="Text Box 972">
          <a:extLst>
            <a:ext uri="{FF2B5EF4-FFF2-40B4-BE49-F238E27FC236}">
              <a16:creationId xmlns:a16="http://schemas.microsoft.com/office/drawing/2014/main" id="{E4C4C50C-8221-40EB-B1EF-A31C3BABF1F2}"/>
            </a:ext>
          </a:extLst>
        </xdr:cNvPr>
        <xdr:cNvSpPr txBox="1">
          <a:spLocks noChangeArrowheads="1"/>
        </xdr:cNvSpPr>
      </xdr:nvSpPr>
      <xdr:spPr bwMode="auto">
        <a:xfrm>
          <a:off x="16220671" y="813966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378077</xdr:colOff>
      <xdr:row>3</xdr:row>
      <xdr:rowOff>145787</xdr:rowOff>
    </xdr:from>
    <xdr:to>
      <xdr:col>23</xdr:col>
      <xdr:colOff>532015</xdr:colOff>
      <xdr:row>4</xdr:row>
      <xdr:rowOff>98532</xdr:rowOff>
    </xdr:to>
    <xdr:sp macro="" textlink="">
      <xdr:nvSpPr>
        <xdr:cNvPr id="1656" name="AutoShape 93">
          <a:extLst>
            <a:ext uri="{FF2B5EF4-FFF2-40B4-BE49-F238E27FC236}">
              <a16:creationId xmlns:a16="http://schemas.microsoft.com/office/drawing/2014/main" id="{DE80DF1D-4C93-421B-A035-BF64612AEBEC}"/>
            </a:ext>
          </a:extLst>
        </xdr:cNvPr>
        <xdr:cNvSpPr>
          <a:spLocks noChangeArrowheads="1"/>
        </xdr:cNvSpPr>
      </xdr:nvSpPr>
      <xdr:spPr bwMode="auto">
        <a:xfrm>
          <a:off x="15967327" y="660137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142448</xdr:colOff>
      <xdr:row>5</xdr:row>
      <xdr:rowOff>24942</xdr:rowOff>
    </xdr:from>
    <xdr:to>
      <xdr:col>28</xdr:col>
      <xdr:colOff>603443</xdr:colOff>
      <xdr:row>8</xdr:row>
      <xdr:rowOff>6345</xdr:rowOff>
    </xdr:to>
    <xdr:sp macro="" textlink="">
      <xdr:nvSpPr>
        <xdr:cNvPr id="1657" name="Freeform 527">
          <a:extLst>
            <a:ext uri="{FF2B5EF4-FFF2-40B4-BE49-F238E27FC236}">
              <a16:creationId xmlns:a16="http://schemas.microsoft.com/office/drawing/2014/main" id="{574F0958-E3AF-43C8-A15E-2520251FCD89}"/>
            </a:ext>
          </a:extLst>
        </xdr:cNvPr>
        <xdr:cNvSpPr>
          <a:spLocks/>
        </xdr:cNvSpPr>
      </xdr:nvSpPr>
      <xdr:spPr bwMode="auto">
        <a:xfrm>
          <a:off x="18284398" y="882192"/>
          <a:ext cx="1089645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488272</xdr:colOff>
      <xdr:row>6</xdr:row>
      <xdr:rowOff>43677</xdr:rowOff>
    </xdr:from>
    <xdr:to>
      <xdr:col>28</xdr:col>
      <xdr:colOff>555742</xdr:colOff>
      <xdr:row>6</xdr:row>
      <xdr:rowOff>68862</xdr:rowOff>
    </xdr:to>
    <xdr:sp macro="" textlink="">
      <xdr:nvSpPr>
        <xdr:cNvPr id="1658" name="Line 72">
          <a:extLst>
            <a:ext uri="{FF2B5EF4-FFF2-40B4-BE49-F238E27FC236}">
              <a16:creationId xmlns:a16="http://schemas.microsoft.com/office/drawing/2014/main" id="{A6EF7543-9C21-4C51-8A9B-75F9C923B36C}"/>
            </a:ext>
          </a:extLst>
        </xdr:cNvPr>
        <xdr:cNvSpPr>
          <a:spLocks noChangeShapeType="1"/>
        </xdr:cNvSpPr>
      </xdr:nvSpPr>
      <xdr:spPr bwMode="auto">
        <a:xfrm flipH="1">
          <a:off x="18630222" y="1072377"/>
          <a:ext cx="696120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504860</xdr:colOff>
      <xdr:row>5</xdr:row>
      <xdr:rowOff>120650</xdr:rowOff>
    </xdr:from>
    <xdr:to>
      <xdr:col>27</xdr:col>
      <xdr:colOff>621386</xdr:colOff>
      <xdr:row>6</xdr:row>
      <xdr:rowOff>137391</xdr:rowOff>
    </xdr:to>
    <xdr:sp macro="" textlink="">
      <xdr:nvSpPr>
        <xdr:cNvPr id="1659" name="Freeform 395">
          <a:extLst>
            <a:ext uri="{FF2B5EF4-FFF2-40B4-BE49-F238E27FC236}">
              <a16:creationId xmlns:a16="http://schemas.microsoft.com/office/drawing/2014/main" id="{EEC93000-42A4-4FC5-9F51-530BB7231F37}"/>
            </a:ext>
          </a:extLst>
        </xdr:cNvPr>
        <xdr:cNvSpPr>
          <a:spLocks/>
        </xdr:cNvSpPr>
      </xdr:nvSpPr>
      <xdr:spPr bwMode="auto">
        <a:xfrm rot="5400000">
          <a:off x="18610977" y="1013733"/>
          <a:ext cx="188191" cy="11652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203200</xdr:colOff>
      <xdr:row>5</xdr:row>
      <xdr:rowOff>120650</xdr:rowOff>
    </xdr:from>
    <xdr:to>
      <xdr:col>28</xdr:col>
      <xdr:colOff>315191</xdr:colOff>
      <xdr:row>6</xdr:row>
      <xdr:rowOff>137391</xdr:rowOff>
    </xdr:to>
    <xdr:sp macro="" textlink="">
      <xdr:nvSpPr>
        <xdr:cNvPr id="1660" name="Freeform 395">
          <a:extLst>
            <a:ext uri="{FF2B5EF4-FFF2-40B4-BE49-F238E27FC236}">
              <a16:creationId xmlns:a16="http://schemas.microsoft.com/office/drawing/2014/main" id="{FBE76301-8053-4C75-99A1-C5BED405113B}"/>
            </a:ext>
          </a:extLst>
        </xdr:cNvPr>
        <xdr:cNvSpPr>
          <a:spLocks/>
        </xdr:cNvSpPr>
      </xdr:nvSpPr>
      <xdr:spPr bwMode="auto">
        <a:xfrm rot="-5400000">
          <a:off x="18935700" y="10160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377370</xdr:colOff>
      <xdr:row>5</xdr:row>
      <xdr:rowOff>127000</xdr:rowOff>
    </xdr:from>
    <xdr:to>
      <xdr:col>28</xdr:col>
      <xdr:colOff>489361</xdr:colOff>
      <xdr:row>6</xdr:row>
      <xdr:rowOff>143741</xdr:rowOff>
    </xdr:to>
    <xdr:sp macro="" textlink="">
      <xdr:nvSpPr>
        <xdr:cNvPr id="1661" name="Freeform 395">
          <a:extLst>
            <a:ext uri="{FF2B5EF4-FFF2-40B4-BE49-F238E27FC236}">
              <a16:creationId xmlns:a16="http://schemas.microsoft.com/office/drawing/2014/main" id="{88325F48-450F-4025-9AC0-E91EEDEEB984}"/>
            </a:ext>
          </a:extLst>
        </xdr:cNvPr>
        <xdr:cNvSpPr>
          <a:spLocks/>
        </xdr:cNvSpPr>
      </xdr:nvSpPr>
      <xdr:spPr bwMode="auto">
        <a:xfrm rot="5400000">
          <a:off x="19109870" y="10223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587825</xdr:colOff>
      <xdr:row>3</xdr:row>
      <xdr:rowOff>66399</xdr:rowOff>
    </xdr:from>
    <xdr:to>
      <xdr:col>28</xdr:col>
      <xdr:colOff>105225</xdr:colOff>
      <xdr:row>7</xdr:row>
      <xdr:rowOff>120234</xdr:rowOff>
    </xdr:to>
    <xdr:sp macro="" textlink="">
      <xdr:nvSpPr>
        <xdr:cNvPr id="1662" name="Line 72">
          <a:extLst>
            <a:ext uri="{FF2B5EF4-FFF2-40B4-BE49-F238E27FC236}">
              <a16:creationId xmlns:a16="http://schemas.microsoft.com/office/drawing/2014/main" id="{705F072D-7094-4331-B76C-696BA54C00D6}"/>
            </a:ext>
          </a:extLst>
        </xdr:cNvPr>
        <xdr:cNvSpPr>
          <a:spLocks noChangeShapeType="1"/>
        </xdr:cNvSpPr>
      </xdr:nvSpPr>
      <xdr:spPr bwMode="auto">
        <a:xfrm flipV="1">
          <a:off x="18729775" y="580749"/>
          <a:ext cx="146050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9974</xdr:colOff>
      <xdr:row>6</xdr:row>
      <xdr:rowOff>59872</xdr:rowOff>
    </xdr:from>
    <xdr:ext cx="330200" cy="304800"/>
    <xdr:grpSp>
      <xdr:nvGrpSpPr>
        <xdr:cNvPr id="1663" name="Group 6672">
          <a:extLst>
            <a:ext uri="{FF2B5EF4-FFF2-40B4-BE49-F238E27FC236}">
              <a16:creationId xmlns:a16="http://schemas.microsoft.com/office/drawing/2014/main" id="{59B64B89-7632-4C02-B2F9-CBD19A2BBB16}"/>
            </a:ext>
          </a:extLst>
        </xdr:cNvPr>
        <xdr:cNvGrpSpPr>
          <a:grpSpLocks/>
        </xdr:cNvGrpSpPr>
      </xdr:nvGrpSpPr>
      <xdr:grpSpPr bwMode="auto">
        <a:xfrm>
          <a:off x="18204841" y="1101272"/>
          <a:ext cx="330200" cy="304800"/>
          <a:chOff x="536" y="109"/>
          <a:chExt cx="46" cy="44"/>
        </a:xfrm>
      </xdr:grpSpPr>
      <xdr:pic>
        <xdr:nvPicPr>
          <xdr:cNvPr id="1664" name="Picture 6673" descr="route2">
            <a:extLst>
              <a:ext uri="{FF2B5EF4-FFF2-40B4-BE49-F238E27FC236}">
                <a16:creationId xmlns:a16="http://schemas.microsoft.com/office/drawing/2014/main" id="{71B7DC24-F391-4A03-8531-9D236D0C66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5" name="Text Box 6674">
            <a:extLst>
              <a:ext uri="{FF2B5EF4-FFF2-40B4-BE49-F238E27FC236}">
                <a16:creationId xmlns:a16="http://schemas.microsoft.com/office/drawing/2014/main" id="{CDCE703B-6A19-4E73-A6FA-83CBBB469E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28</xdr:col>
      <xdr:colOff>60784</xdr:colOff>
      <xdr:row>6</xdr:row>
      <xdr:rowOff>82561</xdr:rowOff>
    </xdr:from>
    <xdr:to>
      <xdr:col>28</xdr:col>
      <xdr:colOff>332636</xdr:colOff>
      <xdr:row>7</xdr:row>
      <xdr:rowOff>165102</xdr:rowOff>
    </xdr:to>
    <xdr:sp macro="" textlink="">
      <xdr:nvSpPr>
        <xdr:cNvPr id="1666" name="Line 72">
          <a:extLst>
            <a:ext uri="{FF2B5EF4-FFF2-40B4-BE49-F238E27FC236}">
              <a16:creationId xmlns:a16="http://schemas.microsoft.com/office/drawing/2014/main" id="{14F9212B-3828-49C0-B55B-18BA0485D8BA}"/>
            </a:ext>
          </a:extLst>
        </xdr:cNvPr>
        <xdr:cNvSpPr>
          <a:spLocks noChangeShapeType="1"/>
        </xdr:cNvSpPr>
      </xdr:nvSpPr>
      <xdr:spPr bwMode="auto">
        <a:xfrm>
          <a:off x="18831384" y="11112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594276</xdr:colOff>
      <xdr:row>4</xdr:row>
      <xdr:rowOff>45668</xdr:rowOff>
    </xdr:from>
    <xdr:ext cx="692497" cy="129716"/>
    <xdr:sp macro="" textlink="">
      <xdr:nvSpPr>
        <xdr:cNvPr id="1667" name="Text Box 972">
          <a:extLst>
            <a:ext uri="{FF2B5EF4-FFF2-40B4-BE49-F238E27FC236}">
              <a16:creationId xmlns:a16="http://schemas.microsoft.com/office/drawing/2014/main" id="{44044B63-76CA-4327-9D6A-8F5151F2B466}"/>
            </a:ext>
          </a:extLst>
        </xdr:cNvPr>
        <xdr:cNvSpPr txBox="1">
          <a:spLocks noChangeArrowheads="1"/>
        </xdr:cNvSpPr>
      </xdr:nvSpPr>
      <xdr:spPr bwMode="auto">
        <a:xfrm flipV="1">
          <a:off x="18107576" y="731468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29</xdr:col>
      <xdr:colOff>552292</xdr:colOff>
      <xdr:row>1</xdr:row>
      <xdr:rowOff>12695</xdr:rowOff>
    </xdr:from>
    <xdr:to>
      <xdr:col>30</xdr:col>
      <xdr:colOff>114960</xdr:colOff>
      <xdr:row>9</xdr:row>
      <xdr:rowOff>2329</xdr:rowOff>
    </xdr:to>
    <xdr:sp macro="" textlink="">
      <xdr:nvSpPr>
        <xdr:cNvPr id="1668" name="Freeform 527">
          <a:extLst>
            <a:ext uri="{FF2B5EF4-FFF2-40B4-BE49-F238E27FC236}">
              <a16:creationId xmlns:a16="http://schemas.microsoft.com/office/drawing/2014/main" id="{FCA71CD8-BC2F-4088-B6C7-E76ED626507E}"/>
            </a:ext>
          </a:extLst>
        </xdr:cNvPr>
        <xdr:cNvSpPr>
          <a:spLocks/>
        </xdr:cNvSpPr>
      </xdr:nvSpPr>
      <xdr:spPr bwMode="auto">
        <a:xfrm>
          <a:off x="19951542" y="184145"/>
          <a:ext cx="191318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589185</xdr:colOff>
      <xdr:row>3</xdr:row>
      <xdr:rowOff>6350</xdr:rowOff>
    </xdr:from>
    <xdr:to>
      <xdr:col>30</xdr:col>
      <xdr:colOff>130624</xdr:colOff>
      <xdr:row>5</xdr:row>
      <xdr:rowOff>161925</xdr:rowOff>
    </xdr:to>
    <xdr:sp macro="" textlink="">
      <xdr:nvSpPr>
        <xdr:cNvPr id="1669" name="Line 72">
          <a:extLst>
            <a:ext uri="{FF2B5EF4-FFF2-40B4-BE49-F238E27FC236}">
              <a16:creationId xmlns:a16="http://schemas.microsoft.com/office/drawing/2014/main" id="{521F60EB-78A8-4348-962B-7FF3633CC7A7}"/>
            </a:ext>
          </a:extLst>
        </xdr:cNvPr>
        <xdr:cNvSpPr>
          <a:spLocks noChangeShapeType="1"/>
        </xdr:cNvSpPr>
      </xdr:nvSpPr>
      <xdr:spPr bwMode="auto">
        <a:xfrm rot="5400000">
          <a:off x="19824242" y="684893"/>
          <a:ext cx="498475" cy="170089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30</xdr:col>
      <xdr:colOff>6731</xdr:colOff>
      <xdr:row>6</xdr:row>
      <xdr:rowOff>19050</xdr:rowOff>
    </xdr:from>
    <xdr:ext cx="183640" cy="508000"/>
    <xdr:sp macro="" textlink="">
      <xdr:nvSpPr>
        <xdr:cNvPr id="1670" name="Text Box 972">
          <a:extLst>
            <a:ext uri="{FF2B5EF4-FFF2-40B4-BE49-F238E27FC236}">
              <a16:creationId xmlns:a16="http://schemas.microsoft.com/office/drawing/2014/main" id="{9A1A6BC5-6F0B-4E0A-8062-D7FFAB6B594A}"/>
            </a:ext>
          </a:extLst>
        </xdr:cNvPr>
        <xdr:cNvSpPr txBox="1">
          <a:spLocks noChangeArrowheads="1"/>
        </xdr:cNvSpPr>
      </xdr:nvSpPr>
      <xdr:spPr bwMode="auto">
        <a:xfrm>
          <a:off x="20034631" y="10477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30</xdr:col>
      <xdr:colOff>26305</xdr:colOff>
      <xdr:row>3</xdr:row>
      <xdr:rowOff>139701</xdr:rowOff>
    </xdr:from>
    <xdr:ext cx="330200" cy="304800"/>
    <xdr:grpSp>
      <xdr:nvGrpSpPr>
        <xdr:cNvPr id="1671" name="Group 6672">
          <a:extLst>
            <a:ext uri="{FF2B5EF4-FFF2-40B4-BE49-F238E27FC236}">
              <a16:creationId xmlns:a16="http://schemas.microsoft.com/office/drawing/2014/main" id="{57C425EC-4FBF-455D-928B-CE4A2C623839}"/>
            </a:ext>
          </a:extLst>
        </xdr:cNvPr>
        <xdr:cNvGrpSpPr>
          <a:grpSpLocks/>
        </xdr:cNvGrpSpPr>
      </xdr:nvGrpSpPr>
      <xdr:grpSpPr bwMode="auto">
        <a:xfrm>
          <a:off x="20113472" y="660401"/>
          <a:ext cx="330200" cy="304800"/>
          <a:chOff x="536" y="109"/>
          <a:chExt cx="46" cy="44"/>
        </a:xfrm>
      </xdr:grpSpPr>
      <xdr:pic>
        <xdr:nvPicPr>
          <xdr:cNvPr id="1672" name="Picture 6673" descr="route2">
            <a:extLst>
              <a:ext uri="{FF2B5EF4-FFF2-40B4-BE49-F238E27FC236}">
                <a16:creationId xmlns:a16="http://schemas.microsoft.com/office/drawing/2014/main" id="{8216E0F2-A60D-44C8-8EDE-2F75D371E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3" name="Text Box 6674">
            <a:extLst>
              <a:ext uri="{FF2B5EF4-FFF2-40B4-BE49-F238E27FC236}">
                <a16:creationId xmlns:a16="http://schemas.microsoft.com/office/drawing/2014/main" id="{0239509B-0516-4440-8400-9C596AF547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29</xdr:col>
      <xdr:colOff>320221</xdr:colOff>
      <xdr:row>1</xdr:row>
      <xdr:rowOff>40900</xdr:rowOff>
    </xdr:from>
    <xdr:ext cx="342900" cy="165173"/>
    <xdr:sp macro="" textlink="">
      <xdr:nvSpPr>
        <xdr:cNvPr id="1674" name="Text Box 972">
          <a:extLst>
            <a:ext uri="{FF2B5EF4-FFF2-40B4-BE49-F238E27FC236}">
              <a16:creationId xmlns:a16="http://schemas.microsoft.com/office/drawing/2014/main" id="{9F97F65D-373A-4160-A9C4-5C8FCC009FA1}"/>
            </a:ext>
          </a:extLst>
        </xdr:cNvPr>
        <xdr:cNvSpPr txBox="1">
          <a:spLocks noChangeArrowheads="1"/>
        </xdr:cNvSpPr>
      </xdr:nvSpPr>
      <xdr:spPr bwMode="auto">
        <a:xfrm>
          <a:off x="19719471" y="2123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21</xdr:col>
      <xdr:colOff>619917</xdr:colOff>
      <xdr:row>9</xdr:row>
      <xdr:rowOff>38082</xdr:rowOff>
    </xdr:from>
    <xdr:to>
      <xdr:col>22</xdr:col>
      <xdr:colOff>275024</xdr:colOff>
      <xdr:row>16</xdr:row>
      <xdr:rowOff>141980</xdr:rowOff>
    </xdr:to>
    <xdr:sp macro="" textlink="">
      <xdr:nvSpPr>
        <xdr:cNvPr id="1675" name="Freeform 527">
          <a:extLst>
            <a:ext uri="{FF2B5EF4-FFF2-40B4-BE49-F238E27FC236}">
              <a16:creationId xmlns:a16="http://schemas.microsoft.com/office/drawing/2014/main" id="{BF3EC0FD-047D-4142-839E-83D23D3A00F3}"/>
            </a:ext>
          </a:extLst>
        </xdr:cNvPr>
        <xdr:cNvSpPr>
          <a:spLocks/>
        </xdr:cNvSpPr>
      </xdr:nvSpPr>
      <xdr:spPr bwMode="auto">
        <a:xfrm>
          <a:off x="14882017" y="1581132"/>
          <a:ext cx="315507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22</xdr:col>
      <xdr:colOff>81251</xdr:colOff>
      <xdr:row>15</xdr:row>
      <xdr:rowOff>29422</xdr:rowOff>
    </xdr:from>
    <xdr:ext cx="342900" cy="165173"/>
    <xdr:sp macro="" textlink="">
      <xdr:nvSpPr>
        <xdr:cNvPr id="1676" name="Text Box 972">
          <a:extLst>
            <a:ext uri="{FF2B5EF4-FFF2-40B4-BE49-F238E27FC236}">
              <a16:creationId xmlns:a16="http://schemas.microsoft.com/office/drawing/2014/main" id="{4C2B38EA-2B4C-4690-9202-0FB178321FAC}"/>
            </a:ext>
          </a:extLst>
        </xdr:cNvPr>
        <xdr:cNvSpPr txBox="1">
          <a:spLocks noChangeArrowheads="1"/>
        </xdr:cNvSpPr>
      </xdr:nvSpPr>
      <xdr:spPr bwMode="auto">
        <a:xfrm>
          <a:off x="15003751" y="260117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22</xdr:col>
      <xdr:colOff>63500</xdr:colOff>
      <xdr:row>13</xdr:row>
      <xdr:rowOff>114300</xdr:rowOff>
    </xdr:from>
    <xdr:to>
      <xdr:col>22</xdr:col>
      <xdr:colOff>596900</xdr:colOff>
      <xdr:row>16</xdr:row>
      <xdr:rowOff>127000</xdr:rowOff>
    </xdr:to>
    <xdr:sp macro="" textlink="">
      <xdr:nvSpPr>
        <xdr:cNvPr id="1677" name="Line 72">
          <a:extLst>
            <a:ext uri="{FF2B5EF4-FFF2-40B4-BE49-F238E27FC236}">
              <a16:creationId xmlns:a16="http://schemas.microsoft.com/office/drawing/2014/main" id="{0B70D9B3-E84F-49A8-8469-9D6A52137ECE}"/>
            </a:ext>
          </a:extLst>
        </xdr:cNvPr>
        <xdr:cNvSpPr>
          <a:spLocks noChangeShapeType="1"/>
        </xdr:cNvSpPr>
      </xdr:nvSpPr>
      <xdr:spPr bwMode="auto">
        <a:xfrm>
          <a:off x="14986000" y="23431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693962</xdr:colOff>
      <xdr:row>13</xdr:row>
      <xdr:rowOff>31749</xdr:rowOff>
    </xdr:from>
    <xdr:to>
      <xdr:col>22</xdr:col>
      <xdr:colOff>185964</xdr:colOff>
      <xdr:row>14</xdr:row>
      <xdr:rowOff>31749</xdr:rowOff>
    </xdr:to>
    <xdr:sp macro="" textlink="">
      <xdr:nvSpPr>
        <xdr:cNvPr id="1678" name="Oval 1295">
          <a:extLst>
            <a:ext uri="{FF2B5EF4-FFF2-40B4-BE49-F238E27FC236}">
              <a16:creationId xmlns:a16="http://schemas.microsoft.com/office/drawing/2014/main" id="{C577B1D0-2840-4AEA-98F9-CCACAD32E871}"/>
            </a:ext>
          </a:extLst>
        </xdr:cNvPr>
        <xdr:cNvSpPr>
          <a:spLocks noChangeArrowheads="1"/>
        </xdr:cNvSpPr>
      </xdr:nvSpPr>
      <xdr:spPr bwMode="auto">
        <a:xfrm>
          <a:off x="14924312" y="2260599"/>
          <a:ext cx="184152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22</xdr:col>
      <xdr:colOff>336998</xdr:colOff>
      <xdr:row>14</xdr:row>
      <xdr:rowOff>56701</xdr:rowOff>
    </xdr:from>
    <xdr:ext cx="330200" cy="304800"/>
    <xdr:grpSp>
      <xdr:nvGrpSpPr>
        <xdr:cNvPr id="1679" name="Group 6672">
          <a:extLst>
            <a:ext uri="{FF2B5EF4-FFF2-40B4-BE49-F238E27FC236}">
              <a16:creationId xmlns:a16="http://schemas.microsoft.com/office/drawing/2014/main" id="{CDC976B0-66CE-426E-B6A3-20AA0DB6FA78}"/>
            </a:ext>
          </a:extLst>
        </xdr:cNvPr>
        <xdr:cNvGrpSpPr>
          <a:grpSpLocks/>
        </xdr:cNvGrpSpPr>
      </xdr:nvGrpSpPr>
      <xdr:grpSpPr bwMode="auto">
        <a:xfrm>
          <a:off x="15301831" y="2486634"/>
          <a:ext cx="330200" cy="304800"/>
          <a:chOff x="536" y="109"/>
          <a:chExt cx="46" cy="44"/>
        </a:xfrm>
      </xdr:grpSpPr>
      <xdr:pic>
        <xdr:nvPicPr>
          <xdr:cNvPr id="1680" name="Picture 6673" descr="route2">
            <a:extLst>
              <a:ext uri="{FF2B5EF4-FFF2-40B4-BE49-F238E27FC236}">
                <a16:creationId xmlns:a16="http://schemas.microsoft.com/office/drawing/2014/main" id="{054317AA-5D37-4B39-B23D-7FE561EF95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1" name="Text Box 6674">
            <a:extLst>
              <a:ext uri="{FF2B5EF4-FFF2-40B4-BE49-F238E27FC236}">
                <a16:creationId xmlns:a16="http://schemas.microsoft.com/office/drawing/2014/main" id="{1EEF371B-C103-4409-9D2B-440288CE21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21</xdr:col>
      <xdr:colOff>701511</xdr:colOff>
      <xdr:row>11</xdr:row>
      <xdr:rowOff>14074</xdr:rowOff>
    </xdr:from>
    <xdr:to>
      <xdr:col>22</xdr:col>
      <xdr:colOff>184656</xdr:colOff>
      <xdr:row>16</xdr:row>
      <xdr:rowOff>159272</xdr:rowOff>
    </xdr:to>
    <xdr:sp macro="" textlink="">
      <xdr:nvSpPr>
        <xdr:cNvPr id="1682" name="Freeform 217">
          <a:extLst>
            <a:ext uri="{FF2B5EF4-FFF2-40B4-BE49-F238E27FC236}">
              <a16:creationId xmlns:a16="http://schemas.microsoft.com/office/drawing/2014/main" id="{60B08D7B-E88C-41FF-BAE7-0D990ED7C740}"/>
            </a:ext>
          </a:extLst>
        </xdr:cNvPr>
        <xdr:cNvSpPr>
          <a:spLocks/>
        </xdr:cNvSpPr>
      </xdr:nvSpPr>
      <xdr:spPr bwMode="auto">
        <a:xfrm rot="5400000">
          <a:off x="14515110" y="2310425"/>
          <a:ext cx="1002448" cy="181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101044</xdr:colOff>
      <xdr:row>10</xdr:row>
      <xdr:rowOff>88900</xdr:rowOff>
    </xdr:from>
    <xdr:to>
      <xdr:col>21</xdr:col>
      <xdr:colOff>616689</xdr:colOff>
      <xdr:row>13</xdr:row>
      <xdr:rowOff>107973</xdr:rowOff>
    </xdr:to>
    <xdr:sp macro="" textlink="">
      <xdr:nvSpPr>
        <xdr:cNvPr id="1683" name="Freeform 217">
          <a:extLst>
            <a:ext uri="{FF2B5EF4-FFF2-40B4-BE49-F238E27FC236}">
              <a16:creationId xmlns:a16="http://schemas.microsoft.com/office/drawing/2014/main" id="{EF92E509-9B87-4905-8CA8-DBC455D009AE}"/>
            </a:ext>
          </a:extLst>
        </xdr:cNvPr>
        <xdr:cNvSpPr>
          <a:spLocks/>
        </xdr:cNvSpPr>
      </xdr:nvSpPr>
      <xdr:spPr bwMode="auto">
        <a:xfrm rot="5400000">
          <a:off x="14354255" y="18122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409211</xdr:colOff>
      <xdr:row>12</xdr:row>
      <xdr:rowOff>86618</xdr:rowOff>
    </xdr:from>
    <xdr:to>
      <xdr:col>21</xdr:col>
      <xdr:colOff>520700</xdr:colOff>
      <xdr:row>13</xdr:row>
      <xdr:rowOff>12700</xdr:rowOff>
    </xdr:to>
    <xdr:sp macro="" textlink="">
      <xdr:nvSpPr>
        <xdr:cNvPr id="1684" name="フローチャート : 磁気ディスク 1728">
          <a:extLst>
            <a:ext uri="{FF2B5EF4-FFF2-40B4-BE49-F238E27FC236}">
              <a16:creationId xmlns:a16="http://schemas.microsoft.com/office/drawing/2014/main" id="{030C94DC-39A2-4FC0-BE16-98FC2602662F}"/>
            </a:ext>
          </a:extLst>
        </xdr:cNvPr>
        <xdr:cNvSpPr/>
      </xdr:nvSpPr>
      <xdr:spPr bwMode="auto">
        <a:xfrm>
          <a:off x="14671311" y="21440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234950</xdr:colOff>
      <xdr:row>11</xdr:row>
      <xdr:rowOff>0</xdr:rowOff>
    </xdr:from>
    <xdr:to>
      <xdr:col>21</xdr:col>
      <xdr:colOff>387350</xdr:colOff>
      <xdr:row>11</xdr:row>
      <xdr:rowOff>107950</xdr:rowOff>
    </xdr:to>
    <xdr:sp macro="" textlink="">
      <xdr:nvSpPr>
        <xdr:cNvPr id="1685" name="フローチャート : 磁気ディスク 1729">
          <a:extLst>
            <a:ext uri="{FF2B5EF4-FFF2-40B4-BE49-F238E27FC236}">
              <a16:creationId xmlns:a16="http://schemas.microsoft.com/office/drawing/2014/main" id="{BA7DA7F3-8544-4F81-BFB7-83AC079E4D02}"/>
            </a:ext>
          </a:extLst>
        </xdr:cNvPr>
        <xdr:cNvSpPr/>
      </xdr:nvSpPr>
      <xdr:spPr bwMode="auto">
        <a:xfrm>
          <a:off x="14497050" y="18859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234950</xdr:colOff>
      <xdr:row>11</xdr:row>
      <xdr:rowOff>139700</xdr:rowOff>
    </xdr:from>
    <xdr:to>
      <xdr:col>21</xdr:col>
      <xdr:colOff>346439</xdr:colOff>
      <xdr:row>12</xdr:row>
      <xdr:rowOff>65782</xdr:rowOff>
    </xdr:to>
    <xdr:sp macro="" textlink="">
      <xdr:nvSpPr>
        <xdr:cNvPr id="1686" name="フローチャート : 磁気ディスク 1730">
          <a:extLst>
            <a:ext uri="{FF2B5EF4-FFF2-40B4-BE49-F238E27FC236}">
              <a16:creationId xmlns:a16="http://schemas.microsoft.com/office/drawing/2014/main" id="{9C0DD1DD-AC9F-465C-9AA8-9F8BA452A1E1}"/>
            </a:ext>
          </a:extLst>
        </xdr:cNvPr>
        <xdr:cNvSpPr/>
      </xdr:nvSpPr>
      <xdr:spPr bwMode="auto">
        <a:xfrm>
          <a:off x="14497050" y="20256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40217</xdr:colOff>
      <xdr:row>11</xdr:row>
      <xdr:rowOff>4234</xdr:rowOff>
    </xdr:from>
    <xdr:to>
      <xdr:col>21</xdr:col>
      <xdr:colOff>151706</xdr:colOff>
      <xdr:row>11</xdr:row>
      <xdr:rowOff>101766</xdr:rowOff>
    </xdr:to>
    <xdr:sp macro="" textlink="">
      <xdr:nvSpPr>
        <xdr:cNvPr id="1687" name="フローチャート : 磁気ディスク 1731">
          <a:extLst>
            <a:ext uri="{FF2B5EF4-FFF2-40B4-BE49-F238E27FC236}">
              <a16:creationId xmlns:a16="http://schemas.microsoft.com/office/drawing/2014/main" id="{ADDDA03B-FE61-4599-A7AB-6775405C66A2}"/>
            </a:ext>
          </a:extLst>
        </xdr:cNvPr>
        <xdr:cNvSpPr/>
      </xdr:nvSpPr>
      <xdr:spPr bwMode="auto">
        <a:xfrm>
          <a:off x="14302317" y="1890184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425450</xdr:colOff>
      <xdr:row>11</xdr:row>
      <xdr:rowOff>101600</xdr:rowOff>
    </xdr:from>
    <xdr:to>
      <xdr:col>21</xdr:col>
      <xdr:colOff>577850</xdr:colOff>
      <xdr:row>12</xdr:row>
      <xdr:rowOff>38100</xdr:rowOff>
    </xdr:to>
    <xdr:sp macro="" textlink="">
      <xdr:nvSpPr>
        <xdr:cNvPr id="1688" name="フローチャート : 磁気ディスク 1732">
          <a:extLst>
            <a:ext uri="{FF2B5EF4-FFF2-40B4-BE49-F238E27FC236}">
              <a16:creationId xmlns:a16="http://schemas.microsoft.com/office/drawing/2014/main" id="{D404E5BE-1E03-489B-9205-6E1E6BCBAA6E}"/>
            </a:ext>
          </a:extLst>
        </xdr:cNvPr>
        <xdr:cNvSpPr/>
      </xdr:nvSpPr>
      <xdr:spPr bwMode="auto">
        <a:xfrm>
          <a:off x="14687550" y="19875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254907</xdr:colOff>
      <xdr:row>15</xdr:row>
      <xdr:rowOff>22766</xdr:rowOff>
    </xdr:from>
    <xdr:ext cx="520700" cy="170368"/>
    <xdr:sp macro="" textlink="">
      <xdr:nvSpPr>
        <xdr:cNvPr id="1689" name="Text Box 972">
          <a:extLst>
            <a:ext uri="{FF2B5EF4-FFF2-40B4-BE49-F238E27FC236}">
              <a16:creationId xmlns:a16="http://schemas.microsoft.com/office/drawing/2014/main" id="{36E9B6D6-CAAB-4C93-B0C4-D695B177A9EB}"/>
            </a:ext>
          </a:extLst>
        </xdr:cNvPr>
        <xdr:cNvSpPr txBox="1">
          <a:spLocks noChangeArrowheads="1"/>
        </xdr:cNvSpPr>
      </xdr:nvSpPr>
      <xdr:spPr bwMode="auto">
        <a:xfrm>
          <a:off x="14517007" y="2594516"/>
          <a:ext cx="520700" cy="17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海南港</a:t>
          </a:r>
          <a:endParaRPr lang="en-US" altLang="ja-JP" sz="10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425450</xdr:colOff>
      <xdr:row>10</xdr:row>
      <xdr:rowOff>120650</xdr:rowOff>
    </xdr:from>
    <xdr:to>
      <xdr:col>21</xdr:col>
      <xdr:colOff>577850</xdr:colOff>
      <xdr:row>11</xdr:row>
      <xdr:rowOff>57150</xdr:rowOff>
    </xdr:to>
    <xdr:sp macro="" textlink="">
      <xdr:nvSpPr>
        <xdr:cNvPr id="1690" name="フローチャート : 磁気ディスク 1734">
          <a:extLst>
            <a:ext uri="{FF2B5EF4-FFF2-40B4-BE49-F238E27FC236}">
              <a16:creationId xmlns:a16="http://schemas.microsoft.com/office/drawing/2014/main" id="{30B12ED2-1749-4D2B-B2AD-D901526157D6}"/>
            </a:ext>
          </a:extLst>
        </xdr:cNvPr>
        <xdr:cNvSpPr/>
      </xdr:nvSpPr>
      <xdr:spPr bwMode="auto">
        <a:xfrm>
          <a:off x="14687550" y="1835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13341</xdr:colOff>
      <xdr:row>9</xdr:row>
      <xdr:rowOff>141038</xdr:rowOff>
    </xdr:from>
    <xdr:to>
      <xdr:col>22</xdr:col>
      <xdr:colOff>170730</xdr:colOff>
      <xdr:row>10</xdr:row>
      <xdr:rowOff>81208</xdr:rowOff>
    </xdr:to>
    <xdr:sp macro="" textlink="">
      <xdr:nvSpPr>
        <xdr:cNvPr id="1691" name="Freeform 395">
          <a:extLst>
            <a:ext uri="{FF2B5EF4-FFF2-40B4-BE49-F238E27FC236}">
              <a16:creationId xmlns:a16="http://schemas.microsoft.com/office/drawing/2014/main" id="{8B56DFD2-7BBB-46E8-9E67-929E717F9314}"/>
            </a:ext>
          </a:extLst>
        </xdr:cNvPr>
        <xdr:cNvSpPr>
          <a:spLocks/>
        </xdr:cNvSpPr>
      </xdr:nvSpPr>
      <xdr:spPr bwMode="auto">
        <a:xfrm>
          <a:off x="14935841" y="1684088"/>
          <a:ext cx="157389" cy="11162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89554</xdr:colOff>
      <xdr:row>9</xdr:row>
      <xdr:rowOff>31750</xdr:rowOff>
    </xdr:from>
    <xdr:to>
      <xdr:col>22</xdr:col>
      <xdr:colOff>95904</xdr:colOff>
      <xdr:row>12</xdr:row>
      <xdr:rowOff>5543</xdr:rowOff>
    </xdr:to>
    <xdr:sp macro="" textlink="">
      <xdr:nvSpPr>
        <xdr:cNvPr id="1692" name="Line 72">
          <a:extLst>
            <a:ext uri="{FF2B5EF4-FFF2-40B4-BE49-F238E27FC236}">
              <a16:creationId xmlns:a16="http://schemas.microsoft.com/office/drawing/2014/main" id="{EF76B9F1-2728-4FBA-B9E6-AB47EFC416CC}"/>
            </a:ext>
          </a:extLst>
        </xdr:cNvPr>
        <xdr:cNvSpPr>
          <a:spLocks noChangeShapeType="1"/>
        </xdr:cNvSpPr>
      </xdr:nvSpPr>
      <xdr:spPr bwMode="auto">
        <a:xfrm flipH="1">
          <a:off x="15012054" y="15748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543074</xdr:colOff>
      <xdr:row>8</xdr:row>
      <xdr:rowOff>151881</xdr:rowOff>
    </xdr:from>
    <xdr:ext cx="570841" cy="165173"/>
    <xdr:sp macro="" textlink="">
      <xdr:nvSpPr>
        <xdr:cNvPr id="1693" name="Text Box 972">
          <a:extLst>
            <a:ext uri="{FF2B5EF4-FFF2-40B4-BE49-F238E27FC236}">
              <a16:creationId xmlns:a16="http://schemas.microsoft.com/office/drawing/2014/main" id="{CF5FB4F4-DDA0-4999-AC34-ED5AE5371B2E}"/>
            </a:ext>
          </a:extLst>
        </xdr:cNvPr>
        <xdr:cNvSpPr txBox="1">
          <a:spLocks noChangeArrowheads="1"/>
        </xdr:cNvSpPr>
      </xdr:nvSpPr>
      <xdr:spPr bwMode="auto">
        <a:xfrm>
          <a:off x="14805174" y="1523481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58694</xdr:colOff>
      <xdr:row>10</xdr:row>
      <xdr:rowOff>158750</xdr:rowOff>
    </xdr:from>
    <xdr:to>
      <xdr:col>22</xdr:col>
      <xdr:colOff>231774</xdr:colOff>
      <xdr:row>13</xdr:row>
      <xdr:rowOff>127000</xdr:rowOff>
    </xdr:to>
    <xdr:sp macro="" textlink="">
      <xdr:nvSpPr>
        <xdr:cNvPr id="1694" name="AutoShape 1653">
          <a:extLst>
            <a:ext uri="{FF2B5EF4-FFF2-40B4-BE49-F238E27FC236}">
              <a16:creationId xmlns:a16="http://schemas.microsoft.com/office/drawing/2014/main" id="{C1D8061E-D48E-4A19-B7FE-3B1F7089ED93}"/>
            </a:ext>
          </a:extLst>
        </xdr:cNvPr>
        <xdr:cNvSpPr>
          <a:spLocks/>
        </xdr:cNvSpPr>
      </xdr:nvSpPr>
      <xdr:spPr bwMode="auto">
        <a:xfrm>
          <a:off x="14981194" y="1873250"/>
          <a:ext cx="173080" cy="4826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22</xdr:col>
      <xdr:colOff>222474</xdr:colOff>
      <xdr:row>11</xdr:row>
      <xdr:rowOff>139971</xdr:rowOff>
    </xdr:from>
    <xdr:ext cx="212955" cy="259558"/>
    <xdr:sp macro="" textlink="">
      <xdr:nvSpPr>
        <xdr:cNvPr id="1695" name="Text Box 1563">
          <a:extLst>
            <a:ext uri="{FF2B5EF4-FFF2-40B4-BE49-F238E27FC236}">
              <a16:creationId xmlns:a16="http://schemas.microsoft.com/office/drawing/2014/main" id="{35244657-33B6-48B9-9222-E797D4A7FCBE}"/>
            </a:ext>
          </a:extLst>
        </xdr:cNvPr>
        <xdr:cNvSpPr txBox="1">
          <a:spLocks noChangeArrowheads="1"/>
        </xdr:cNvSpPr>
      </xdr:nvSpPr>
      <xdr:spPr bwMode="auto">
        <a:xfrm>
          <a:off x="15144974" y="2025921"/>
          <a:ext cx="212955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29</xdr:col>
      <xdr:colOff>383266</xdr:colOff>
      <xdr:row>7</xdr:row>
      <xdr:rowOff>49893</xdr:rowOff>
    </xdr:from>
    <xdr:to>
      <xdr:col>29</xdr:col>
      <xdr:colOff>546553</xdr:colOff>
      <xdr:row>8</xdr:row>
      <xdr:rowOff>36286</xdr:rowOff>
    </xdr:to>
    <xdr:sp macro="" textlink="">
      <xdr:nvSpPr>
        <xdr:cNvPr id="1696" name="Oval 1295">
          <a:extLst>
            <a:ext uri="{FF2B5EF4-FFF2-40B4-BE49-F238E27FC236}">
              <a16:creationId xmlns:a16="http://schemas.microsoft.com/office/drawing/2014/main" id="{E09354C2-452E-4C1C-976F-D16C4805E64D}"/>
            </a:ext>
          </a:extLst>
        </xdr:cNvPr>
        <xdr:cNvSpPr>
          <a:spLocks noChangeArrowheads="1"/>
        </xdr:cNvSpPr>
      </xdr:nvSpPr>
      <xdr:spPr bwMode="auto">
        <a:xfrm>
          <a:off x="19782516" y="1250043"/>
          <a:ext cx="163287" cy="157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29</xdr:col>
      <xdr:colOff>394605</xdr:colOff>
      <xdr:row>7</xdr:row>
      <xdr:rowOff>24423</xdr:rowOff>
    </xdr:from>
    <xdr:ext cx="189132" cy="193515"/>
    <xdr:sp macro="" textlink="">
      <xdr:nvSpPr>
        <xdr:cNvPr id="1697" name="Text Box 1563">
          <a:extLst>
            <a:ext uri="{FF2B5EF4-FFF2-40B4-BE49-F238E27FC236}">
              <a16:creationId xmlns:a16="http://schemas.microsoft.com/office/drawing/2014/main" id="{9268E97D-BCD0-4096-B87B-138595F9B7E0}"/>
            </a:ext>
          </a:extLst>
        </xdr:cNvPr>
        <xdr:cNvSpPr txBox="1">
          <a:spLocks noChangeArrowheads="1"/>
        </xdr:cNvSpPr>
      </xdr:nvSpPr>
      <xdr:spPr bwMode="auto">
        <a:xfrm>
          <a:off x="19793855" y="1224573"/>
          <a:ext cx="189132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495008</xdr:colOff>
      <xdr:row>11</xdr:row>
      <xdr:rowOff>156549</xdr:rowOff>
    </xdr:from>
    <xdr:ext cx="312352" cy="247128"/>
    <xdr:grpSp>
      <xdr:nvGrpSpPr>
        <xdr:cNvPr id="1698" name="Group 6672">
          <a:extLst>
            <a:ext uri="{FF2B5EF4-FFF2-40B4-BE49-F238E27FC236}">
              <a16:creationId xmlns:a16="http://schemas.microsoft.com/office/drawing/2014/main" id="{5E737551-B531-40D2-9F4E-B1FD84206DE1}"/>
            </a:ext>
          </a:extLst>
        </xdr:cNvPr>
        <xdr:cNvGrpSpPr>
          <a:grpSpLocks/>
        </xdr:cNvGrpSpPr>
      </xdr:nvGrpSpPr>
      <xdr:grpSpPr bwMode="auto">
        <a:xfrm>
          <a:off x="14799441" y="2065782"/>
          <a:ext cx="312352" cy="247128"/>
          <a:chOff x="536" y="109"/>
          <a:chExt cx="46" cy="44"/>
        </a:xfrm>
      </xdr:grpSpPr>
      <xdr:pic>
        <xdr:nvPicPr>
          <xdr:cNvPr id="1699" name="Picture 6673" descr="route2">
            <a:extLst>
              <a:ext uri="{FF2B5EF4-FFF2-40B4-BE49-F238E27FC236}">
                <a16:creationId xmlns:a16="http://schemas.microsoft.com/office/drawing/2014/main" id="{4CD81F4F-C47F-4F45-B77B-550DF4B4BE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0" name="Text Box 6674">
            <a:extLst>
              <a:ext uri="{FF2B5EF4-FFF2-40B4-BE49-F238E27FC236}">
                <a16:creationId xmlns:a16="http://schemas.microsoft.com/office/drawing/2014/main" id="{4BD3EF4C-D2C0-4327-94FC-6C871A17B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24</xdr:col>
      <xdr:colOff>404485</xdr:colOff>
      <xdr:row>12</xdr:row>
      <xdr:rowOff>79515</xdr:rowOff>
    </xdr:from>
    <xdr:to>
      <xdr:col>24</xdr:col>
      <xdr:colOff>410835</xdr:colOff>
      <xdr:row>14</xdr:row>
      <xdr:rowOff>26230</xdr:rowOff>
    </xdr:to>
    <xdr:sp macro="" textlink="">
      <xdr:nvSpPr>
        <xdr:cNvPr id="1701" name="Line 76">
          <a:extLst>
            <a:ext uri="{FF2B5EF4-FFF2-40B4-BE49-F238E27FC236}">
              <a16:creationId xmlns:a16="http://schemas.microsoft.com/office/drawing/2014/main" id="{3A80A127-676D-4876-B934-C800EC5ACD7A}"/>
            </a:ext>
          </a:extLst>
        </xdr:cNvPr>
        <xdr:cNvSpPr>
          <a:spLocks noChangeShapeType="1"/>
        </xdr:cNvSpPr>
      </xdr:nvSpPr>
      <xdr:spPr bwMode="auto">
        <a:xfrm flipV="1">
          <a:off x="16622385" y="2136915"/>
          <a:ext cx="6350" cy="2896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96864</xdr:colOff>
      <xdr:row>13</xdr:row>
      <xdr:rowOff>126885</xdr:rowOff>
    </xdr:from>
    <xdr:to>
      <xdr:col>23</xdr:col>
      <xdr:colOff>605402</xdr:colOff>
      <xdr:row>14</xdr:row>
      <xdr:rowOff>64575</xdr:rowOff>
    </xdr:to>
    <xdr:sp macro="" textlink="">
      <xdr:nvSpPr>
        <xdr:cNvPr id="1702" name="Line 72">
          <a:extLst>
            <a:ext uri="{FF2B5EF4-FFF2-40B4-BE49-F238E27FC236}">
              <a16:creationId xmlns:a16="http://schemas.microsoft.com/office/drawing/2014/main" id="{CDF703C3-9D50-4B31-A17A-AAE45F241112}"/>
            </a:ext>
          </a:extLst>
        </xdr:cNvPr>
        <xdr:cNvSpPr>
          <a:spLocks noChangeShapeType="1"/>
        </xdr:cNvSpPr>
      </xdr:nvSpPr>
      <xdr:spPr bwMode="auto">
        <a:xfrm flipV="1">
          <a:off x="15686114" y="2355735"/>
          <a:ext cx="508538" cy="109140"/>
        </a:xfrm>
        <a:custGeom>
          <a:avLst/>
          <a:gdLst>
            <a:gd name="connsiteX0" fmla="*/ 0 w 508538"/>
            <a:gd name="connsiteY0" fmla="*/ 0 h 113008"/>
            <a:gd name="connsiteX1" fmla="*/ 508538 w 508538"/>
            <a:gd name="connsiteY1" fmla="*/ 113008 h 113008"/>
            <a:gd name="connsiteX0" fmla="*/ 0 w 508538"/>
            <a:gd name="connsiteY0" fmla="*/ 0 h 127844"/>
            <a:gd name="connsiteX1" fmla="*/ 508538 w 508538"/>
            <a:gd name="connsiteY1" fmla="*/ 113008 h 127844"/>
            <a:gd name="connsiteX0" fmla="*/ 0 w 508538"/>
            <a:gd name="connsiteY0" fmla="*/ 0 h 133590"/>
            <a:gd name="connsiteX1" fmla="*/ 508538 w 508538"/>
            <a:gd name="connsiteY1" fmla="*/ 113008 h 133590"/>
            <a:gd name="connsiteX0" fmla="*/ 0 w 508538"/>
            <a:gd name="connsiteY0" fmla="*/ 0 h 107203"/>
            <a:gd name="connsiteX1" fmla="*/ 508538 w 508538"/>
            <a:gd name="connsiteY1" fmla="*/ 80720 h 107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08538" h="107203">
              <a:moveTo>
                <a:pt x="0" y="0"/>
              </a:moveTo>
              <a:cubicBezTo>
                <a:pt x="169513" y="94173"/>
                <a:pt x="330953" y="139916"/>
                <a:pt x="508538" y="807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420948</xdr:colOff>
      <xdr:row>12</xdr:row>
      <xdr:rowOff>3706</xdr:rowOff>
    </xdr:from>
    <xdr:to>
      <xdr:col>24</xdr:col>
      <xdr:colOff>734788</xdr:colOff>
      <xdr:row>15</xdr:row>
      <xdr:rowOff>14951</xdr:rowOff>
    </xdr:to>
    <xdr:sp macro="" textlink="">
      <xdr:nvSpPr>
        <xdr:cNvPr id="1703" name="Freeform 601">
          <a:extLst>
            <a:ext uri="{FF2B5EF4-FFF2-40B4-BE49-F238E27FC236}">
              <a16:creationId xmlns:a16="http://schemas.microsoft.com/office/drawing/2014/main" id="{56420964-51FD-45F8-881D-206B2D67339F}"/>
            </a:ext>
          </a:extLst>
        </xdr:cNvPr>
        <xdr:cNvSpPr>
          <a:spLocks/>
        </xdr:cNvSpPr>
      </xdr:nvSpPr>
      <xdr:spPr bwMode="auto">
        <a:xfrm>
          <a:off x="16010198" y="2061106"/>
          <a:ext cx="872640" cy="5255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9603 w 39603"/>
            <a:gd name="connsiteY0" fmla="*/ 6706 h 6706"/>
            <a:gd name="connsiteX1" fmla="*/ 30553 w 39603"/>
            <a:gd name="connsiteY1" fmla="*/ 3763 h 6706"/>
            <a:gd name="connsiteX2" fmla="*/ 0 w 39603"/>
            <a:gd name="connsiteY2" fmla="*/ 5618 h 6706"/>
            <a:gd name="connsiteX0" fmla="*/ 10000 w 10000"/>
            <a:gd name="connsiteY0" fmla="*/ 10001 h 10001"/>
            <a:gd name="connsiteX1" fmla="*/ 7715 w 10000"/>
            <a:gd name="connsiteY1" fmla="*/ 5612 h 10001"/>
            <a:gd name="connsiteX2" fmla="*/ 0 w 10000"/>
            <a:gd name="connsiteY2" fmla="*/ 8379 h 10001"/>
            <a:gd name="connsiteX0" fmla="*/ 10000 w 10000"/>
            <a:gd name="connsiteY0" fmla="*/ 10001 h 10001"/>
            <a:gd name="connsiteX1" fmla="*/ 7715 w 10000"/>
            <a:gd name="connsiteY1" fmla="*/ 5612 h 10001"/>
            <a:gd name="connsiteX2" fmla="*/ 0 w 10000"/>
            <a:gd name="connsiteY2" fmla="*/ 8379 h 10001"/>
            <a:gd name="connsiteX0" fmla="*/ 9943 w 9943"/>
            <a:gd name="connsiteY0" fmla="*/ 9099 h 9099"/>
            <a:gd name="connsiteX1" fmla="*/ 7715 w 9943"/>
            <a:gd name="connsiteY1" fmla="*/ 5612 h 9099"/>
            <a:gd name="connsiteX2" fmla="*/ 0 w 9943"/>
            <a:gd name="connsiteY2" fmla="*/ 8379 h 9099"/>
            <a:gd name="connsiteX0" fmla="*/ 10000 w 10000"/>
            <a:gd name="connsiteY0" fmla="*/ 11517 h 11517"/>
            <a:gd name="connsiteX1" fmla="*/ 7759 w 10000"/>
            <a:gd name="connsiteY1" fmla="*/ 7685 h 11517"/>
            <a:gd name="connsiteX2" fmla="*/ 0 w 10000"/>
            <a:gd name="connsiteY2" fmla="*/ 10726 h 11517"/>
            <a:gd name="connsiteX0" fmla="*/ 8856 w 8856"/>
            <a:gd name="connsiteY0" fmla="*/ 28763 h 28763"/>
            <a:gd name="connsiteX1" fmla="*/ 6615 w 8856"/>
            <a:gd name="connsiteY1" fmla="*/ 24931 h 28763"/>
            <a:gd name="connsiteX2" fmla="*/ 0 w 8856"/>
            <a:gd name="connsiteY2" fmla="*/ 5501 h 28763"/>
            <a:gd name="connsiteX0" fmla="*/ 10000 w 10000"/>
            <a:gd name="connsiteY0" fmla="*/ 8087 h 8087"/>
            <a:gd name="connsiteX1" fmla="*/ 7470 w 10000"/>
            <a:gd name="connsiteY1" fmla="*/ 6755 h 8087"/>
            <a:gd name="connsiteX2" fmla="*/ 0 w 10000"/>
            <a:gd name="connsiteY2" fmla="*/ 0 h 8087"/>
            <a:gd name="connsiteX0" fmla="*/ 9096 w 9096"/>
            <a:gd name="connsiteY0" fmla="*/ 9574 h 9574"/>
            <a:gd name="connsiteX1" fmla="*/ 6566 w 9096"/>
            <a:gd name="connsiteY1" fmla="*/ 7927 h 9574"/>
            <a:gd name="connsiteX2" fmla="*/ 0 w 9096"/>
            <a:gd name="connsiteY2" fmla="*/ 0 h 9574"/>
            <a:gd name="connsiteX0" fmla="*/ 10000 w 10000"/>
            <a:gd name="connsiteY0" fmla="*/ 10000 h 10000"/>
            <a:gd name="connsiteX1" fmla="*/ 7219 w 10000"/>
            <a:gd name="connsiteY1" fmla="*/ 828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219 w 10000"/>
            <a:gd name="connsiteY1" fmla="*/ 8280 h 10000"/>
            <a:gd name="connsiteX2" fmla="*/ 0 w 10000"/>
            <a:gd name="connsiteY2" fmla="*/ 0 h 10000"/>
            <a:gd name="connsiteX0" fmla="*/ 10142 w 10142"/>
            <a:gd name="connsiteY0" fmla="*/ 10594 h 10594"/>
            <a:gd name="connsiteX1" fmla="*/ 7361 w 10142"/>
            <a:gd name="connsiteY1" fmla="*/ 8874 h 10594"/>
            <a:gd name="connsiteX2" fmla="*/ 0 w 10142"/>
            <a:gd name="connsiteY2" fmla="*/ 0 h 10594"/>
            <a:gd name="connsiteX0" fmla="*/ 10213 w 10213"/>
            <a:gd name="connsiteY0" fmla="*/ 11336 h 11336"/>
            <a:gd name="connsiteX1" fmla="*/ 7432 w 10213"/>
            <a:gd name="connsiteY1" fmla="*/ 9616 h 11336"/>
            <a:gd name="connsiteX2" fmla="*/ 0 w 10213"/>
            <a:gd name="connsiteY2" fmla="*/ 0 h 11336"/>
            <a:gd name="connsiteX0" fmla="*/ 10213 w 10213"/>
            <a:gd name="connsiteY0" fmla="*/ 11336 h 11336"/>
            <a:gd name="connsiteX1" fmla="*/ 7432 w 10213"/>
            <a:gd name="connsiteY1" fmla="*/ 9616 h 11336"/>
            <a:gd name="connsiteX2" fmla="*/ 0 w 10213"/>
            <a:gd name="connsiteY2" fmla="*/ 0 h 11336"/>
            <a:gd name="connsiteX0" fmla="*/ 9574 w 9574"/>
            <a:gd name="connsiteY0" fmla="*/ 9555 h 9555"/>
            <a:gd name="connsiteX1" fmla="*/ 6793 w 9574"/>
            <a:gd name="connsiteY1" fmla="*/ 7835 h 9555"/>
            <a:gd name="connsiteX2" fmla="*/ 0 w 9574"/>
            <a:gd name="connsiteY2" fmla="*/ 0 h 95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74" h="9555">
              <a:moveTo>
                <a:pt x="9574" y="9555"/>
              </a:moveTo>
              <a:cubicBezTo>
                <a:pt x="8254" y="8605"/>
                <a:pt x="8767" y="8891"/>
                <a:pt x="6793" y="7835"/>
              </a:cubicBezTo>
              <a:cubicBezTo>
                <a:pt x="1822" y="5579"/>
                <a:pt x="2429" y="724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23</xdr:col>
      <xdr:colOff>219757</xdr:colOff>
      <xdr:row>13</xdr:row>
      <xdr:rowOff>3999</xdr:rowOff>
    </xdr:from>
    <xdr:ext cx="281420" cy="132593"/>
    <xdr:sp macro="" textlink="">
      <xdr:nvSpPr>
        <xdr:cNvPr id="1704" name="Text Box 972">
          <a:extLst>
            <a:ext uri="{FF2B5EF4-FFF2-40B4-BE49-F238E27FC236}">
              <a16:creationId xmlns:a16="http://schemas.microsoft.com/office/drawing/2014/main" id="{BF4143D2-AB34-40B5-A34D-D734495567CB}"/>
            </a:ext>
          </a:extLst>
        </xdr:cNvPr>
        <xdr:cNvSpPr txBox="1">
          <a:spLocks noChangeArrowheads="1"/>
        </xdr:cNvSpPr>
      </xdr:nvSpPr>
      <xdr:spPr bwMode="auto">
        <a:xfrm>
          <a:off x="15809007" y="2232849"/>
          <a:ext cx="281420" cy="13259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63992</xdr:colOff>
      <xdr:row>12</xdr:row>
      <xdr:rowOff>108456</xdr:rowOff>
    </xdr:from>
    <xdr:ext cx="330200" cy="304800"/>
    <xdr:grpSp>
      <xdr:nvGrpSpPr>
        <xdr:cNvPr id="1705" name="Group 6672">
          <a:extLst>
            <a:ext uri="{FF2B5EF4-FFF2-40B4-BE49-F238E27FC236}">
              <a16:creationId xmlns:a16="http://schemas.microsoft.com/office/drawing/2014/main" id="{CD2204DE-1CDB-46CC-96A3-9EAAE62B871B}"/>
            </a:ext>
          </a:extLst>
        </xdr:cNvPr>
        <xdr:cNvGrpSpPr>
          <a:grpSpLocks/>
        </xdr:cNvGrpSpPr>
      </xdr:nvGrpSpPr>
      <xdr:grpSpPr bwMode="auto">
        <a:xfrm>
          <a:off x="16328459" y="2191256"/>
          <a:ext cx="330200" cy="304800"/>
          <a:chOff x="536" y="109"/>
          <a:chExt cx="46" cy="44"/>
        </a:xfrm>
      </xdr:grpSpPr>
      <xdr:pic>
        <xdr:nvPicPr>
          <xdr:cNvPr id="1706" name="Picture 6673" descr="route2">
            <a:extLst>
              <a:ext uri="{FF2B5EF4-FFF2-40B4-BE49-F238E27FC236}">
                <a16:creationId xmlns:a16="http://schemas.microsoft.com/office/drawing/2014/main" id="{3FD27439-2C0C-487E-8532-FB9597FB31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7" name="Text Box 6674">
            <a:extLst>
              <a:ext uri="{FF2B5EF4-FFF2-40B4-BE49-F238E27FC236}">
                <a16:creationId xmlns:a16="http://schemas.microsoft.com/office/drawing/2014/main" id="{90752DA2-9137-4AFD-BD1B-345F270E7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24</xdr:col>
      <xdr:colOff>292112</xdr:colOff>
      <xdr:row>14</xdr:row>
      <xdr:rowOff>21434</xdr:rowOff>
    </xdr:from>
    <xdr:to>
      <xdr:col>24</xdr:col>
      <xdr:colOff>484993</xdr:colOff>
      <xdr:row>15</xdr:row>
      <xdr:rowOff>21433</xdr:rowOff>
    </xdr:to>
    <xdr:sp macro="" textlink="">
      <xdr:nvSpPr>
        <xdr:cNvPr id="1708" name="Oval 1295">
          <a:extLst>
            <a:ext uri="{FF2B5EF4-FFF2-40B4-BE49-F238E27FC236}">
              <a16:creationId xmlns:a16="http://schemas.microsoft.com/office/drawing/2014/main" id="{48FC88ED-927D-492B-AE0D-B4A4470D5F63}"/>
            </a:ext>
          </a:extLst>
        </xdr:cNvPr>
        <xdr:cNvSpPr>
          <a:spLocks noChangeArrowheads="1"/>
        </xdr:cNvSpPr>
      </xdr:nvSpPr>
      <xdr:spPr bwMode="auto">
        <a:xfrm>
          <a:off x="16510012" y="2421734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478064</xdr:colOff>
      <xdr:row>13</xdr:row>
      <xdr:rowOff>8993</xdr:rowOff>
    </xdr:from>
    <xdr:to>
      <xdr:col>24</xdr:col>
      <xdr:colOff>4536</xdr:colOff>
      <xdr:row>13</xdr:row>
      <xdr:rowOff>163284</xdr:rowOff>
    </xdr:to>
    <xdr:sp macro="" textlink="">
      <xdr:nvSpPr>
        <xdr:cNvPr id="1709" name="Oval 1295">
          <a:extLst>
            <a:ext uri="{FF2B5EF4-FFF2-40B4-BE49-F238E27FC236}">
              <a16:creationId xmlns:a16="http://schemas.microsoft.com/office/drawing/2014/main" id="{C7522836-785A-4AFA-BABB-B936FE5931A7}"/>
            </a:ext>
          </a:extLst>
        </xdr:cNvPr>
        <xdr:cNvSpPr>
          <a:spLocks noChangeArrowheads="1"/>
        </xdr:cNvSpPr>
      </xdr:nvSpPr>
      <xdr:spPr bwMode="auto">
        <a:xfrm>
          <a:off x="16067314" y="2237843"/>
          <a:ext cx="155122" cy="1542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23</xdr:col>
      <xdr:colOff>88779</xdr:colOff>
      <xdr:row>14</xdr:row>
      <xdr:rowOff>7028</xdr:rowOff>
    </xdr:from>
    <xdr:ext cx="330200" cy="304800"/>
    <xdr:grpSp>
      <xdr:nvGrpSpPr>
        <xdr:cNvPr id="1710" name="Group 6672">
          <a:extLst>
            <a:ext uri="{FF2B5EF4-FFF2-40B4-BE49-F238E27FC236}">
              <a16:creationId xmlns:a16="http://schemas.microsoft.com/office/drawing/2014/main" id="{D27DA1DC-6546-40EA-A159-20CD6F3F9C29}"/>
            </a:ext>
          </a:extLst>
        </xdr:cNvPr>
        <xdr:cNvGrpSpPr>
          <a:grpSpLocks/>
        </xdr:cNvGrpSpPr>
      </xdr:nvGrpSpPr>
      <xdr:grpSpPr bwMode="auto">
        <a:xfrm>
          <a:off x="15722479" y="2436961"/>
          <a:ext cx="330200" cy="304800"/>
          <a:chOff x="536" y="109"/>
          <a:chExt cx="46" cy="44"/>
        </a:xfrm>
      </xdr:grpSpPr>
      <xdr:pic>
        <xdr:nvPicPr>
          <xdr:cNvPr id="1711" name="Picture 6673" descr="route2">
            <a:extLst>
              <a:ext uri="{FF2B5EF4-FFF2-40B4-BE49-F238E27FC236}">
                <a16:creationId xmlns:a16="http://schemas.microsoft.com/office/drawing/2014/main" id="{11F8D239-4947-41A6-AB1E-B1E8FF278A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2" name="Text Box 6674">
            <a:extLst>
              <a:ext uri="{FF2B5EF4-FFF2-40B4-BE49-F238E27FC236}">
                <a16:creationId xmlns:a16="http://schemas.microsoft.com/office/drawing/2014/main" id="{DA7D012D-AFFD-4335-BF3A-798F917364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23</xdr:col>
      <xdr:colOff>516570</xdr:colOff>
      <xdr:row>14</xdr:row>
      <xdr:rowOff>27369</xdr:rowOff>
    </xdr:from>
    <xdr:to>
      <xdr:col>24</xdr:col>
      <xdr:colOff>370142</xdr:colOff>
      <xdr:row>15</xdr:row>
      <xdr:rowOff>37831</xdr:rowOff>
    </xdr:to>
    <xdr:sp macro="" textlink="">
      <xdr:nvSpPr>
        <xdr:cNvPr id="1713" name="AutoShape 1653">
          <a:extLst>
            <a:ext uri="{FF2B5EF4-FFF2-40B4-BE49-F238E27FC236}">
              <a16:creationId xmlns:a16="http://schemas.microsoft.com/office/drawing/2014/main" id="{902C8ECF-00A9-4F4D-BED8-EC4199C207E4}"/>
            </a:ext>
          </a:extLst>
        </xdr:cNvPr>
        <xdr:cNvSpPr>
          <a:spLocks/>
        </xdr:cNvSpPr>
      </xdr:nvSpPr>
      <xdr:spPr bwMode="auto">
        <a:xfrm rot="6600000">
          <a:off x="16255975" y="2277514"/>
          <a:ext cx="181912" cy="4822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23</xdr:col>
      <xdr:colOff>590096</xdr:colOff>
      <xdr:row>14</xdr:row>
      <xdr:rowOff>132300</xdr:rowOff>
    </xdr:from>
    <xdr:ext cx="395844" cy="193515"/>
    <xdr:sp macro="" textlink="">
      <xdr:nvSpPr>
        <xdr:cNvPr id="1714" name="Text Box 1563">
          <a:extLst>
            <a:ext uri="{FF2B5EF4-FFF2-40B4-BE49-F238E27FC236}">
              <a16:creationId xmlns:a16="http://schemas.microsoft.com/office/drawing/2014/main" id="{70438879-2AD8-4137-89B4-3A49C2D7330C}"/>
            </a:ext>
          </a:extLst>
        </xdr:cNvPr>
        <xdr:cNvSpPr txBox="1">
          <a:spLocks noChangeArrowheads="1"/>
        </xdr:cNvSpPr>
      </xdr:nvSpPr>
      <xdr:spPr bwMode="auto">
        <a:xfrm>
          <a:off x="16179346" y="253260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23</xdr:col>
      <xdr:colOff>184445</xdr:colOff>
      <xdr:row>11</xdr:row>
      <xdr:rowOff>169399</xdr:rowOff>
    </xdr:from>
    <xdr:to>
      <xdr:col>23</xdr:col>
      <xdr:colOff>376464</xdr:colOff>
      <xdr:row>12</xdr:row>
      <xdr:rowOff>163285</xdr:rowOff>
    </xdr:to>
    <xdr:sp macro="" textlink="">
      <xdr:nvSpPr>
        <xdr:cNvPr id="1715" name="六角形 1714">
          <a:extLst>
            <a:ext uri="{FF2B5EF4-FFF2-40B4-BE49-F238E27FC236}">
              <a16:creationId xmlns:a16="http://schemas.microsoft.com/office/drawing/2014/main" id="{CFE828DE-5879-4903-9146-988B3B3DB0C5}"/>
            </a:ext>
          </a:extLst>
        </xdr:cNvPr>
        <xdr:cNvSpPr/>
      </xdr:nvSpPr>
      <xdr:spPr bwMode="auto">
        <a:xfrm>
          <a:off x="15773695" y="2055349"/>
          <a:ext cx="192019" cy="1653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590550</xdr:colOff>
      <xdr:row>10</xdr:row>
      <xdr:rowOff>152401</xdr:rowOff>
    </xdr:from>
    <xdr:to>
      <xdr:col>22</xdr:col>
      <xdr:colOff>63500</xdr:colOff>
      <xdr:row>11</xdr:row>
      <xdr:rowOff>139701</xdr:rowOff>
    </xdr:to>
    <xdr:sp macro="" textlink="">
      <xdr:nvSpPr>
        <xdr:cNvPr id="1716" name="Oval 1295">
          <a:extLst>
            <a:ext uri="{FF2B5EF4-FFF2-40B4-BE49-F238E27FC236}">
              <a16:creationId xmlns:a16="http://schemas.microsoft.com/office/drawing/2014/main" id="{585E101B-6E02-4534-A0AD-25A655A1B5F6}"/>
            </a:ext>
          </a:extLst>
        </xdr:cNvPr>
        <xdr:cNvSpPr>
          <a:spLocks noChangeArrowheads="1"/>
        </xdr:cNvSpPr>
      </xdr:nvSpPr>
      <xdr:spPr bwMode="auto">
        <a:xfrm>
          <a:off x="14852650" y="1866901"/>
          <a:ext cx="133350" cy="15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>
              <a:latin typeface="HGP創英角ｺﾞｼｯｸUB" pitchFamily="50" charset="-128"/>
              <a:ea typeface="HGP創英角ｺﾞｼｯｸUB" pitchFamily="50" charset="-128"/>
            </a:rPr>
            <a:t>６</a:t>
          </a:r>
        </a:p>
      </xdr:txBody>
    </xdr:sp>
    <xdr:clientData/>
  </xdr:twoCellAnchor>
  <xdr:twoCellAnchor>
    <xdr:from>
      <xdr:col>22</xdr:col>
      <xdr:colOff>92963</xdr:colOff>
      <xdr:row>1</xdr:row>
      <xdr:rowOff>30815</xdr:rowOff>
    </xdr:from>
    <xdr:to>
      <xdr:col>22</xdr:col>
      <xdr:colOff>147704</xdr:colOff>
      <xdr:row>8</xdr:row>
      <xdr:rowOff>159246</xdr:rowOff>
    </xdr:to>
    <xdr:sp macro="" textlink="">
      <xdr:nvSpPr>
        <xdr:cNvPr id="1717" name="Line 929">
          <a:extLst>
            <a:ext uri="{FF2B5EF4-FFF2-40B4-BE49-F238E27FC236}">
              <a16:creationId xmlns:a16="http://schemas.microsoft.com/office/drawing/2014/main" id="{A2111794-A2CF-4436-9E8F-8E63A0069971}"/>
            </a:ext>
          </a:extLst>
        </xdr:cNvPr>
        <xdr:cNvSpPr>
          <a:spLocks noChangeShapeType="1"/>
        </xdr:cNvSpPr>
      </xdr:nvSpPr>
      <xdr:spPr bwMode="auto">
        <a:xfrm flipV="1">
          <a:off x="15015463" y="202265"/>
          <a:ext cx="54741" cy="13285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769"/>
            <a:gd name="connsiteY0" fmla="*/ 0 h 10415"/>
            <a:gd name="connsiteX1" fmla="*/ 18769 w 18769"/>
            <a:gd name="connsiteY1" fmla="*/ 10415 h 10415"/>
            <a:gd name="connsiteX0" fmla="*/ 48601 w 48746"/>
            <a:gd name="connsiteY0" fmla="*/ 0 h 11537"/>
            <a:gd name="connsiteX1" fmla="*/ 146 w 48746"/>
            <a:gd name="connsiteY1" fmla="*/ 11537 h 11537"/>
            <a:gd name="connsiteX0" fmla="*/ 60447 w 60447"/>
            <a:gd name="connsiteY0" fmla="*/ 0 h 11537"/>
            <a:gd name="connsiteX1" fmla="*/ 11992 w 60447"/>
            <a:gd name="connsiteY1" fmla="*/ 11537 h 11537"/>
            <a:gd name="connsiteX0" fmla="*/ 57112 w 57112"/>
            <a:gd name="connsiteY0" fmla="*/ 0 h 11537"/>
            <a:gd name="connsiteX1" fmla="*/ 8657 w 57112"/>
            <a:gd name="connsiteY1" fmla="*/ 11537 h 11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12" h="11537">
              <a:moveTo>
                <a:pt x="57112" y="0"/>
              </a:moveTo>
              <a:cubicBezTo>
                <a:pt x="-36007" y="600"/>
                <a:pt x="14092" y="1055"/>
                <a:pt x="8657" y="115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185547</xdr:colOff>
      <xdr:row>5</xdr:row>
      <xdr:rowOff>75901</xdr:rowOff>
    </xdr:from>
    <xdr:to>
      <xdr:col>22</xdr:col>
      <xdr:colOff>534721</xdr:colOff>
      <xdr:row>8</xdr:row>
      <xdr:rowOff>68759</xdr:rowOff>
    </xdr:to>
    <xdr:sp macro="" textlink="">
      <xdr:nvSpPr>
        <xdr:cNvPr id="1718" name="Line 72">
          <a:extLst>
            <a:ext uri="{FF2B5EF4-FFF2-40B4-BE49-F238E27FC236}">
              <a16:creationId xmlns:a16="http://schemas.microsoft.com/office/drawing/2014/main" id="{2FB5B0DE-7A62-407E-89F1-C48B0DADC26B}"/>
            </a:ext>
          </a:extLst>
        </xdr:cNvPr>
        <xdr:cNvSpPr>
          <a:spLocks noChangeShapeType="1"/>
        </xdr:cNvSpPr>
      </xdr:nvSpPr>
      <xdr:spPr bwMode="auto">
        <a:xfrm rot="4351086" flipV="1">
          <a:off x="15029030" y="1012168"/>
          <a:ext cx="507208" cy="3491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221</xdr:colOff>
      <xdr:row>3</xdr:row>
      <xdr:rowOff>89822</xdr:rowOff>
    </xdr:from>
    <xdr:to>
      <xdr:col>22</xdr:col>
      <xdr:colOff>115619</xdr:colOff>
      <xdr:row>7</xdr:row>
      <xdr:rowOff>108527</xdr:rowOff>
    </xdr:to>
    <xdr:sp macro="" textlink="">
      <xdr:nvSpPr>
        <xdr:cNvPr id="1719" name="Line 72">
          <a:extLst>
            <a:ext uri="{FF2B5EF4-FFF2-40B4-BE49-F238E27FC236}">
              <a16:creationId xmlns:a16="http://schemas.microsoft.com/office/drawing/2014/main" id="{4E9CD8B5-4EF5-4425-8DFA-EFC8212B6D0E}"/>
            </a:ext>
          </a:extLst>
        </xdr:cNvPr>
        <xdr:cNvSpPr>
          <a:spLocks noChangeShapeType="1"/>
        </xdr:cNvSpPr>
      </xdr:nvSpPr>
      <xdr:spPr bwMode="auto">
        <a:xfrm flipH="1" flipV="1">
          <a:off x="14922721" y="604172"/>
          <a:ext cx="115398" cy="704505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68" h="680010">
              <a:moveTo>
                <a:pt x="0" y="0"/>
              </a:moveTo>
              <a:cubicBezTo>
                <a:pt x="109843" y="39036"/>
                <a:pt x="62944" y="516929"/>
                <a:pt x="55323" y="6800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96342</xdr:colOff>
      <xdr:row>3</xdr:row>
      <xdr:rowOff>98671</xdr:rowOff>
    </xdr:from>
    <xdr:ext cx="330200" cy="304800"/>
    <xdr:grpSp>
      <xdr:nvGrpSpPr>
        <xdr:cNvPr id="1720" name="Group 6672">
          <a:extLst>
            <a:ext uri="{FF2B5EF4-FFF2-40B4-BE49-F238E27FC236}">
              <a16:creationId xmlns:a16="http://schemas.microsoft.com/office/drawing/2014/main" id="{F863893D-195E-4942-A654-6D41C38856E9}"/>
            </a:ext>
          </a:extLst>
        </xdr:cNvPr>
        <xdr:cNvGrpSpPr>
          <a:grpSpLocks/>
        </xdr:cNvGrpSpPr>
      </xdr:nvGrpSpPr>
      <xdr:grpSpPr bwMode="auto">
        <a:xfrm>
          <a:off x="15061175" y="619371"/>
          <a:ext cx="330200" cy="304800"/>
          <a:chOff x="536" y="110"/>
          <a:chExt cx="46" cy="44"/>
        </a:xfrm>
      </xdr:grpSpPr>
      <xdr:pic>
        <xdr:nvPicPr>
          <xdr:cNvPr id="1721" name="Picture 6673" descr="route2">
            <a:extLst>
              <a:ext uri="{FF2B5EF4-FFF2-40B4-BE49-F238E27FC236}">
                <a16:creationId xmlns:a16="http://schemas.microsoft.com/office/drawing/2014/main" id="{808A12A0-02C0-499F-A383-3E6546328B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2" name="Text Box 6674">
            <a:extLst>
              <a:ext uri="{FF2B5EF4-FFF2-40B4-BE49-F238E27FC236}">
                <a16:creationId xmlns:a16="http://schemas.microsoft.com/office/drawing/2014/main" id="{B4C6755D-4995-4166-9759-4B1E258FC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22</xdr:col>
      <xdr:colOff>40354</xdr:colOff>
      <xdr:row>6</xdr:row>
      <xdr:rowOff>69940</xdr:rowOff>
    </xdr:from>
    <xdr:to>
      <xdr:col>22</xdr:col>
      <xdr:colOff>176733</xdr:colOff>
      <xdr:row>7</xdr:row>
      <xdr:rowOff>18136</xdr:rowOff>
    </xdr:to>
    <xdr:sp macro="" textlink="">
      <xdr:nvSpPr>
        <xdr:cNvPr id="1723" name="AutoShape 605">
          <a:extLst>
            <a:ext uri="{FF2B5EF4-FFF2-40B4-BE49-F238E27FC236}">
              <a16:creationId xmlns:a16="http://schemas.microsoft.com/office/drawing/2014/main" id="{341A8CD1-8CDD-4702-A4FB-5F638035E0F6}"/>
            </a:ext>
          </a:extLst>
        </xdr:cNvPr>
        <xdr:cNvSpPr>
          <a:spLocks noChangeArrowheads="1"/>
        </xdr:cNvSpPr>
      </xdr:nvSpPr>
      <xdr:spPr bwMode="auto">
        <a:xfrm>
          <a:off x="14962854" y="1098640"/>
          <a:ext cx="136379" cy="1196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544829</xdr:colOff>
      <xdr:row>2</xdr:row>
      <xdr:rowOff>7703</xdr:rowOff>
    </xdr:from>
    <xdr:to>
      <xdr:col>21</xdr:col>
      <xdr:colOff>638605</xdr:colOff>
      <xdr:row>6</xdr:row>
      <xdr:rowOff>146169</xdr:rowOff>
    </xdr:to>
    <xdr:grpSp>
      <xdr:nvGrpSpPr>
        <xdr:cNvPr id="1724" name="グループ化 1723">
          <a:extLst>
            <a:ext uri="{FF2B5EF4-FFF2-40B4-BE49-F238E27FC236}">
              <a16:creationId xmlns:a16="http://schemas.microsoft.com/office/drawing/2014/main" id="{23B342A3-1295-42D0-8F67-44DBFA75B8A7}"/>
            </a:ext>
          </a:extLst>
        </xdr:cNvPr>
        <xdr:cNvGrpSpPr/>
      </xdr:nvGrpSpPr>
      <xdr:grpSpPr>
        <a:xfrm>
          <a:off x="14849262" y="354836"/>
          <a:ext cx="93776" cy="832733"/>
          <a:chOff x="11508023" y="4395333"/>
          <a:chExt cx="93776" cy="819281"/>
        </a:xfrm>
      </xdr:grpSpPr>
      <xdr:sp macro="" textlink="">
        <xdr:nvSpPr>
          <xdr:cNvPr id="1725" name="Line 1000">
            <a:extLst>
              <a:ext uri="{FF2B5EF4-FFF2-40B4-BE49-F238E27FC236}">
                <a16:creationId xmlns:a16="http://schemas.microsoft.com/office/drawing/2014/main" id="{23D6F29A-3F5F-496F-A935-B3BD808AB723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25471" y="4396800"/>
            <a:ext cx="65942" cy="81781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26" name="グループ化 1725">
            <a:extLst>
              <a:ext uri="{FF2B5EF4-FFF2-40B4-BE49-F238E27FC236}">
                <a16:creationId xmlns:a16="http://schemas.microsoft.com/office/drawing/2014/main" id="{1182E54A-9BF1-4C05-BEA7-0F89FF1D7C03}"/>
              </a:ext>
            </a:extLst>
          </xdr:cNvPr>
          <xdr:cNvGrpSpPr/>
        </xdr:nvGrpSpPr>
        <xdr:grpSpPr>
          <a:xfrm>
            <a:off x="11508023" y="4395333"/>
            <a:ext cx="93776" cy="819276"/>
            <a:chOff x="11550038" y="4395333"/>
            <a:chExt cx="93776" cy="819276"/>
          </a:xfrm>
        </xdr:grpSpPr>
        <xdr:sp macro="" textlink="">
          <xdr:nvSpPr>
            <xdr:cNvPr id="1727" name="Line 1000">
              <a:extLst>
                <a:ext uri="{FF2B5EF4-FFF2-40B4-BE49-F238E27FC236}">
                  <a16:creationId xmlns:a16="http://schemas.microsoft.com/office/drawing/2014/main" id="{EA7C7434-8DAB-4962-8793-F5DE5EC18E6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77872" y="4395333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8" name="Line 1000">
              <a:extLst>
                <a:ext uri="{FF2B5EF4-FFF2-40B4-BE49-F238E27FC236}">
                  <a16:creationId xmlns:a16="http://schemas.microsoft.com/office/drawing/2014/main" id="{DBC76F37-8E84-4484-BDE2-B15D25A9EEF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50038" y="4396795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21</xdr:col>
      <xdr:colOff>369795</xdr:colOff>
      <xdr:row>1</xdr:row>
      <xdr:rowOff>139430</xdr:rowOff>
    </xdr:from>
    <xdr:to>
      <xdr:col>21</xdr:col>
      <xdr:colOff>447168</xdr:colOff>
      <xdr:row>7</xdr:row>
      <xdr:rowOff>80818</xdr:rowOff>
    </xdr:to>
    <xdr:sp macro="" textlink="">
      <xdr:nvSpPr>
        <xdr:cNvPr id="1729" name="Line 1000">
          <a:extLst>
            <a:ext uri="{FF2B5EF4-FFF2-40B4-BE49-F238E27FC236}">
              <a16:creationId xmlns:a16="http://schemas.microsoft.com/office/drawing/2014/main" id="{33B33879-712C-40F4-AE1B-057E977C139D}"/>
            </a:ext>
          </a:extLst>
        </xdr:cNvPr>
        <xdr:cNvSpPr>
          <a:spLocks noChangeShapeType="1"/>
        </xdr:cNvSpPr>
      </xdr:nvSpPr>
      <xdr:spPr bwMode="auto">
        <a:xfrm flipH="1">
          <a:off x="14631895" y="310880"/>
          <a:ext cx="77373" cy="9700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21</xdr:col>
      <xdr:colOff>553944</xdr:colOff>
      <xdr:row>5</xdr:row>
      <xdr:rowOff>59537</xdr:rowOff>
    </xdr:from>
    <xdr:ext cx="180274" cy="301167"/>
    <xdr:sp macro="" textlink="">
      <xdr:nvSpPr>
        <xdr:cNvPr id="1730" name="Text Box 972">
          <a:extLst>
            <a:ext uri="{FF2B5EF4-FFF2-40B4-BE49-F238E27FC236}">
              <a16:creationId xmlns:a16="http://schemas.microsoft.com/office/drawing/2014/main" id="{3BF7DF5E-D2BA-4A42-B62B-571B9D935489}"/>
            </a:ext>
          </a:extLst>
        </xdr:cNvPr>
        <xdr:cNvSpPr txBox="1">
          <a:spLocks noChangeArrowheads="1"/>
        </xdr:cNvSpPr>
      </xdr:nvSpPr>
      <xdr:spPr bwMode="auto">
        <a:xfrm>
          <a:off x="14816044" y="916787"/>
          <a:ext cx="180274" cy="30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92317</xdr:colOff>
      <xdr:row>5</xdr:row>
      <xdr:rowOff>41232</xdr:rowOff>
    </xdr:from>
    <xdr:to>
      <xdr:col>21</xdr:col>
      <xdr:colOff>370738</xdr:colOff>
      <xdr:row>6</xdr:row>
      <xdr:rowOff>125611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6EDDFEEC-89E8-497F-AFB9-BD51D496C687}"/>
            </a:ext>
          </a:extLst>
        </xdr:cNvPr>
        <xdr:cNvSpPr/>
      </xdr:nvSpPr>
      <xdr:spPr bwMode="auto">
        <a:xfrm>
          <a:off x="14354417" y="898482"/>
          <a:ext cx="278421" cy="2558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21</xdr:col>
      <xdr:colOff>164163</xdr:colOff>
      <xdr:row>8</xdr:row>
      <xdr:rowOff>35891</xdr:rowOff>
    </xdr:from>
    <xdr:ext cx="619169" cy="117656"/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F90454EE-336E-4DE3-8EF8-A34E33C7C68D}"/>
            </a:ext>
          </a:extLst>
        </xdr:cNvPr>
        <xdr:cNvSpPr txBox="1">
          <a:spLocks noChangeArrowheads="1"/>
        </xdr:cNvSpPr>
      </xdr:nvSpPr>
      <xdr:spPr bwMode="auto">
        <a:xfrm>
          <a:off x="14426263" y="1407491"/>
          <a:ext cx="619169" cy="1176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前山仏壇店</a:t>
          </a:r>
        </a:p>
      </xdr:txBody>
    </xdr:sp>
    <xdr:clientData/>
  </xdr:oneCellAnchor>
  <xdr:oneCellAnchor>
    <xdr:from>
      <xdr:col>21</xdr:col>
      <xdr:colOff>176937</xdr:colOff>
      <xdr:row>7</xdr:row>
      <xdr:rowOff>44857</xdr:rowOff>
    </xdr:from>
    <xdr:ext cx="605434" cy="132498"/>
    <xdr:sp macro="" textlink="">
      <xdr:nvSpPr>
        <xdr:cNvPr id="1733" name="Text Box 16">
          <a:extLst>
            <a:ext uri="{FF2B5EF4-FFF2-40B4-BE49-F238E27FC236}">
              <a16:creationId xmlns:a16="http://schemas.microsoft.com/office/drawing/2014/main" id="{535DFEB4-1E34-4FFE-8234-F0679C8A00D7}"/>
            </a:ext>
          </a:extLst>
        </xdr:cNvPr>
        <xdr:cNvSpPr txBox="1">
          <a:spLocks noChangeArrowheads="1"/>
        </xdr:cNvSpPr>
      </xdr:nvSpPr>
      <xdr:spPr bwMode="auto">
        <a:xfrm>
          <a:off x="14439037" y="1245007"/>
          <a:ext cx="605434" cy="1324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←加茂郷駅</a:t>
          </a:r>
        </a:p>
      </xdr:txBody>
    </xdr:sp>
    <xdr:clientData/>
  </xdr:oneCellAnchor>
  <xdr:oneCellAnchor>
    <xdr:from>
      <xdr:col>21</xdr:col>
      <xdr:colOff>22679</xdr:colOff>
      <xdr:row>3</xdr:row>
      <xdr:rowOff>159903</xdr:rowOff>
    </xdr:from>
    <xdr:ext cx="474605" cy="216562"/>
    <xdr:sp macro="" textlink="">
      <xdr:nvSpPr>
        <xdr:cNvPr id="1734" name="Text Box 972">
          <a:extLst>
            <a:ext uri="{FF2B5EF4-FFF2-40B4-BE49-F238E27FC236}">
              <a16:creationId xmlns:a16="http://schemas.microsoft.com/office/drawing/2014/main" id="{F231105F-1446-4528-97F6-B4C5A9A51CC8}"/>
            </a:ext>
          </a:extLst>
        </xdr:cNvPr>
        <xdr:cNvSpPr txBox="1">
          <a:spLocks noChangeArrowheads="1"/>
        </xdr:cNvSpPr>
      </xdr:nvSpPr>
      <xdr:spPr bwMode="auto">
        <a:xfrm>
          <a:off x="14284779" y="674253"/>
          <a:ext cx="474605" cy="216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411759</xdr:colOff>
      <xdr:row>5</xdr:row>
      <xdr:rowOff>3816</xdr:rowOff>
    </xdr:from>
    <xdr:ext cx="138906" cy="423129"/>
    <xdr:sp macro="" textlink="">
      <xdr:nvSpPr>
        <xdr:cNvPr id="1735" name="Text Box 972">
          <a:extLst>
            <a:ext uri="{FF2B5EF4-FFF2-40B4-BE49-F238E27FC236}">
              <a16:creationId xmlns:a16="http://schemas.microsoft.com/office/drawing/2014/main" id="{B138CF29-C1BD-46F4-9E75-8745C85F16A9}"/>
            </a:ext>
          </a:extLst>
        </xdr:cNvPr>
        <xdr:cNvSpPr txBox="1">
          <a:spLocks noChangeArrowheads="1"/>
        </xdr:cNvSpPr>
      </xdr:nvSpPr>
      <xdr:spPr bwMode="auto">
        <a:xfrm>
          <a:off x="14673859" y="861066"/>
          <a:ext cx="138906" cy="42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11546</xdr:colOff>
      <xdr:row>1</xdr:row>
      <xdr:rowOff>28862</xdr:rowOff>
    </xdr:from>
    <xdr:to>
      <xdr:col>21</xdr:col>
      <xdr:colOff>109684</xdr:colOff>
      <xdr:row>1</xdr:row>
      <xdr:rowOff>173181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id="{DCDB0FFB-9D39-4507-92FD-4C0D1AA01935}"/>
            </a:ext>
          </a:extLst>
        </xdr:cNvPr>
        <xdr:cNvSpPr/>
      </xdr:nvSpPr>
      <xdr:spPr bwMode="auto">
        <a:xfrm>
          <a:off x="14273646" y="200312"/>
          <a:ext cx="98138" cy="1443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413747</xdr:colOff>
      <xdr:row>13</xdr:row>
      <xdr:rowOff>125913</xdr:rowOff>
    </xdr:from>
    <xdr:to>
      <xdr:col>23</xdr:col>
      <xdr:colOff>576286</xdr:colOff>
      <xdr:row>14</xdr:row>
      <xdr:rowOff>121647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id="{06BD6882-F5F4-4AC0-A546-2BC5A0C6A3DF}"/>
            </a:ext>
          </a:extLst>
        </xdr:cNvPr>
        <xdr:cNvSpPr/>
      </xdr:nvSpPr>
      <xdr:spPr bwMode="auto">
        <a:xfrm>
          <a:off x="16002997" y="2354763"/>
          <a:ext cx="162539" cy="1671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24</xdr:col>
      <xdr:colOff>513070</xdr:colOff>
      <xdr:row>15</xdr:row>
      <xdr:rowOff>10924</xdr:rowOff>
    </xdr:from>
    <xdr:ext cx="403145" cy="161433"/>
    <xdr:sp macro="" textlink="">
      <xdr:nvSpPr>
        <xdr:cNvPr id="1738" name="Text Box 972">
          <a:extLst>
            <a:ext uri="{FF2B5EF4-FFF2-40B4-BE49-F238E27FC236}">
              <a16:creationId xmlns:a16="http://schemas.microsoft.com/office/drawing/2014/main" id="{B6D4677F-A36E-4E5F-81C0-C75C8DB7E583}"/>
            </a:ext>
          </a:extLst>
        </xdr:cNvPr>
        <xdr:cNvSpPr txBox="1">
          <a:spLocks noChangeArrowheads="1"/>
        </xdr:cNvSpPr>
      </xdr:nvSpPr>
      <xdr:spPr bwMode="auto">
        <a:xfrm>
          <a:off x="16730970" y="2582674"/>
          <a:ext cx="403145" cy="16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18145</xdr:colOff>
      <xdr:row>9</xdr:row>
      <xdr:rowOff>2269</xdr:rowOff>
    </xdr:from>
    <xdr:to>
      <xdr:col>23</xdr:col>
      <xdr:colOff>181430</xdr:colOff>
      <xdr:row>9</xdr:row>
      <xdr:rowOff>163287</xdr:rowOff>
    </xdr:to>
    <xdr:sp macro="" textlink="">
      <xdr:nvSpPr>
        <xdr:cNvPr id="1739" name="Oval 1295">
          <a:extLst>
            <a:ext uri="{FF2B5EF4-FFF2-40B4-BE49-F238E27FC236}">
              <a16:creationId xmlns:a16="http://schemas.microsoft.com/office/drawing/2014/main" id="{9AAEA7B4-E494-4384-B43A-02DF0ED62F27}"/>
            </a:ext>
          </a:extLst>
        </xdr:cNvPr>
        <xdr:cNvSpPr>
          <a:spLocks noChangeArrowheads="1"/>
        </xdr:cNvSpPr>
      </xdr:nvSpPr>
      <xdr:spPr bwMode="auto">
        <a:xfrm>
          <a:off x="15607395" y="1545319"/>
          <a:ext cx="163285" cy="1610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en-US" altLang="ja-JP" b="1">
              <a:latin typeface="HGP創英角ｺﾞｼｯｸUB" pitchFamily="50" charset="-128"/>
              <a:ea typeface="HGP創英角ｺﾞｼｯｸUB" pitchFamily="50" charset="-128"/>
            </a:rPr>
            <a:t>7</a:t>
          </a:r>
          <a:endParaRPr lang="ja-JP" altLang="en-US" b="1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  <xdr:twoCellAnchor editAs="oneCell">
    <xdr:from>
      <xdr:col>23</xdr:col>
      <xdr:colOff>377513</xdr:colOff>
      <xdr:row>10</xdr:row>
      <xdr:rowOff>26431</xdr:rowOff>
    </xdr:from>
    <xdr:to>
      <xdr:col>23</xdr:col>
      <xdr:colOff>597911</xdr:colOff>
      <xdr:row>11</xdr:row>
      <xdr:rowOff>95104</xdr:rowOff>
    </xdr:to>
    <xdr:pic>
      <xdr:nvPicPr>
        <xdr:cNvPr id="1740" name="図 1739">
          <a:extLst>
            <a:ext uri="{FF2B5EF4-FFF2-40B4-BE49-F238E27FC236}">
              <a16:creationId xmlns:a16="http://schemas.microsoft.com/office/drawing/2014/main" id="{FE97913E-6C17-4AEE-9F6B-964DAF4AA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5966763" y="1740931"/>
          <a:ext cx="220398" cy="240123"/>
        </a:xfrm>
        <a:prstGeom prst="rect">
          <a:avLst/>
        </a:prstGeom>
      </xdr:spPr>
    </xdr:pic>
    <xdr:clientData/>
  </xdr:twoCellAnchor>
  <xdr:oneCellAnchor>
    <xdr:from>
      <xdr:col>23</xdr:col>
      <xdr:colOff>314121</xdr:colOff>
      <xdr:row>9</xdr:row>
      <xdr:rowOff>152109</xdr:rowOff>
    </xdr:from>
    <xdr:ext cx="422586" cy="80491"/>
    <xdr:sp macro="" textlink="">
      <xdr:nvSpPr>
        <xdr:cNvPr id="1741" name="Text Box 1563">
          <a:extLst>
            <a:ext uri="{FF2B5EF4-FFF2-40B4-BE49-F238E27FC236}">
              <a16:creationId xmlns:a16="http://schemas.microsoft.com/office/drawing/2014/main" id="{5CF5E8D4-A63A-41B1-A800-E8941D75D746}"/>
            </a:ext>
          </a:extLst>
        </xdr:cNvPr>
        <xdr:cNvSpPr txBox="1">
          <a:spLocks noChangeArrowheads="1"/>
        </xdr:cNvSpPr>
      </xdr:nvSpPr>
      <xdr:spPr bwMode="auto">
        <a:xfrm>
          <a:off x="15903371" y="1695159"/>
          <a:ext cx="422586" cy="804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 </a:t>
          </a:r>
        </a:p>
      </xdr:txBody>
    </xdr:sp>
    <xdr:clientData/>
  </xdr:oneCellAnchor>
  <xdr:twoCellAnchor>
    <xdr:from>
      <xdr:col>24</xdr:col>
      <xdr:colOff>325291</xdr:colOff>
      <xdr:row>15</xdr:row>
      <xdr:rowOff>61287</xdr:rowOff>
    </xdr:from>
    <xdr:to>
      <xdr:col>24</xdr:col>
      <xdr:colOff>465806</xdr:colOff>
      <xdr:row>16</xdr:row>
      <xdr:rowOff>2049</xdr:rowOff>
    </xdr:to>
    <xdr:sp macro="" textlink="">
      <xdr:nvSpPr>
        <xdr:cNvPr id="1742" name="AutoShape 605">
          <a:extLst>
            <a:ext uri="{FF2B5EF4-FFF2-40B4-BE49-F238E27FC236}">
              <a16:creationId xmlns:a16="http://schemas.microsoft.com/office/drawing/2014/main" id="{38B3D374-A9F7-4B3C-9F5F-89AC8C43051B}"/>
            </a:ext>
          </a:extLst>
        </xdr:cNvPr>
        <xdr:cNvSpPr>
          <a:spLocks noChangeArrowheads="1"/>
        </xdr:cNvSpPr>
      </xdr:nvSpPr>
      <xdr:spPr bwMode="auto">
        <a:xfrm>
          <a:off x="16543191" y="2633037"/>
          <a:ext cx="140515" cy="1122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506335</xdr:colOff>
      <xdr:row>10</xdr:row>
      <xdr:rowOff>17889</xdr:rowOff>
    </xdr:from>
    <xdr:to>
      <xdr:col>24</xdr:col>
      <xdr:colOff>126409</xdr:colOff>
      <xdr:row>11</xdr:row>
      <xdr:rowOff>132516</xdr:rowOff>
    </xdr:to>
    <xdr:pic>
      <xdr:nvPicPr>
        <xdr:cNvPr id="1743" name="図 1742">
          <a:extLst>
            <a:ext uri="{FF2B5EF4-FFF2-40B4-BE49-F238E27FC236}">
              <a16:creationId xmlns:a16="http://schemas.microsoft.com/office/drawing/2014/main" id="{C4758595-E0BB-41A5-A785-8D3D596A0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6095585" y="1732389"/>
          <a:ext cx="248724" cy="286077"/>
        </a:xfrm>
        <a:prstGeom prst="rect">
          <a:avLst/>
        </a:prstGeom>
      </xdr:spPr>
    </xdr:pic>
    <xdr:clientData/>
  </xdr:twoCellAnchor>
  <xdr:twoCellAnchor editAs="oneCell">
    <xdr:from>
      <xdr:col>22</xdr:col>
      <xdr:colOff>4472</xdr:colOff>
      <xdr:row>14</xdr:row>
      <xdr:rowOff>67077</xdr:rowOff>
    </xdr:from>
    <xdr:to>
      <xdr:col>22</xdr:col>
      <xdr:colOff>162982</xdr:colOff>
      <xdr:row>15</xdr:row>
      <xdr:rowOff>41229</xdr:rowOff>
    </xdr:to>
    <xdr:pic>
      <xdr:nvPicPr>
        <xdr:cNvPr id="1744" name="図 1743">
          <a:extLst>
            <a:ext uri="{FF2B5EF4-FFF2-40B4-BE49-F238E27FC236}">
              <a16:creationId xmlns:a16="http://schemas.microsoft.com/office/drawing/2014/main" id="{2C79DA21-A2F6-4CC6-BBE1-EC4DEF2CE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926972" y="2467377"/>
          <a:ext cx="158510" cy="145602"/>
        </a:xfrm>
        <a:prstGeom prst="rect">
          <a:avLst/>
        </a:prstGeom>
      </xdr:spPr>
    </xdr:pic>
    <xdr:clientData/>
  </xdr:twoCellAnchor>
  <xdr:twoCellAnchor editAs="oneCell">
    <xdr:from>
      <xdr:col>21</xdr:col>
      <xdr:colOff>517322</xdr:colOff>
      <xdr:row>1</xdr:row>
      <xdr:rowOff>103234</xdr:rowOff>
    </xdr:from>
    <xdr:to>
      <xdr:col>22</xdr:col>
      <xdr:colOff>73568</xdr:colOff>
      <xdr:row>4</xdr:row>
      <xdr:rowOff>72500</xdr:rowOff>
    </xdr:to>
    <xdr:pic>
      <xdr:nvPicPr>
        <xdr:cNvPr id="1745" name="図 1744">
          <a:extLst>
            <a:ext uri="{FF2B5EF4-FFF2-40B4-BE49-F238E27FC236}">
              <a16:creationId xmlns:a16="http://schemas.microsoft.com/office/drawing/2014/main" id="{0510CF8A-D6AB-459F-A5D8-C0102B737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342872">
          <a:off x="14779422" y="274684"/>
          <a:ext cx="216646" cy="483616"/>
        </a:xfrm>
        <a:prstGeom prst="rect">
          <a:avLst/>
        </a:prstGeom>
      </xdr:spPr>
    </xdr:pic>
    <xdr:clientData/>
  </xdr:twoCellAnchor>
  <xdr:twoCellAnchor>
    <xdr:from>
      <xdr:col>21</xdr:col>
      <xdr:colOff>282119</xdr:colOff>
      <xdr:row>2</xdr:row>
      <xdr:rowOff>139481</xdr:rowOff>
    </xdr:from>
    <xdr:to>
      <xdr:col>22</xdr:col>
      <xdr:colOff>130150</xdr:colOff>
      <xdr:row>6</xdr:row>
      <xdr:rowOff>28323</xdr:rowOff>
    </xdr:to>
    <xdr:sp macro="" textlink="">
      <xdr:nvSpPr>
        <xdr:cNvPr id="1746" name="Freeform 601">
          <a:extLst>
            <a:ext uri="{FF2B5EF4-FFF2-40B4-BE49-F238E27FC236}">
              <a16:creationId xmlns:a16="http://schemas.microsoft.com/office/drawing/2014/main" id="{113CD63C-DBBD-4158-AEDB-0B47E0618EBF}"/>
            </a:ext>
          </a:extLst>
        </xdr:cNvPr>
        <xdr:cNvSpPr>
          <a:spLocks/>
        </xdr:cNvSpPr>
      </xdr:nvSpPr>
      <xdr:spPr bwMode="auto">
        <a:xfrm rot="5400000">
          <a:off x="14511114" y="515486"/>
          <a:ext cx="574642" cy="50843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  <a:gd name="connsiteX0" fmla="*/ 11111 w 11111"/>
            <a:gd name="connsiteY0" fmla="*/ 7998 h 31192"/>
            <a:gd name="connsiteX1" fmla="*/ 9515 w 11111"/>
            <a:gd name="connsiteY1" fmla="*/ 4494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7998 h 31192"/>
            <a:gd name="connsiteX1" fmla="*/ 9477 w 11111"/>
            <a:gd name="connsiteY1" fmla="*/ 5268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8866 h 32060"/>
            <a:gd name="connsiteX1" fmla="*/ 5803 w 11111"/>
            <a:gd name="connsiteY1" fmla="*/ 868 h 32060"/>
            <a:gd name="connsiteX2" fmla="*/ 0 w 11111"/>
            <a:gd name="connsiteY2" fmla="*/ 32060 h 32060"/>
            <a:gd name="connsiteX0" fmla="*/ 5803 w 5803"/>
            <a:gd name="connsiteY0" fmla="*/ 0 h 31192"/>
            <a:gd name="connsiteX1" fmla="*/ 0 w 5803"/>
            <a:gd name="connsiteY1" fmla="*/ 31192 h 31192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8496 w 8496"/>
            <a:gd name="connsiteY0" fmla="*/ 0 h 42008"/>
            <a:gd name="connsiteX1" fmla="*/ 0 w 8496"/>
            <a:gd name="connsiteY1" fmla="*/ 42008 h 420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96" h="42008">
              <a:moveTo>
                <a:pt x="8496" y="0"/>
              </a:moveTo>
              <a:cubicBezTo>
                <a:pt x="6435" y="3024"/>
                <a:pt x="1542" y="41697"/>
                <a:pt x="0" y="4200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19739</xdr:colOff>
      <xdr:row>5</xdr:row>
      <xdr:rowOff>55644</xdr:rowOff>
    </xdr:from>
    <xdr:to>
      <xdr:col>22</xdr:col>
      <xdr:colOff>193869</xdr:colOff>
      <xdr:row>6</xdr:row>
      <xdr:rowOff>50162</xdr:rowOff>
    </xdr:to>
    <xdr:sp macro="" textlink="">
      <xdr:nvSpPr>
        <xdr:cNvPr id="1747" name="Oval 1295">
          <a:extLst>
            <a:ext uri="{FF2B5EF4-FFF2-40B4-BE49-F238E27FC236}">
              <a16:creationId xmlns:a16="http://schemas.microsoft.com/office/drawing/2014/main" id="{C649CD3B-23E8-4ECC-BB76-A2A45B6E6FD0}"/>
            </a:ext>
          </a:extLst>
        </xdr:cNvPr>
        <xdr:cNvSpPr>
          <a:spLocks noChangeArrowheads="1"/>
        </xdr:cNvSpPr>
      </xdr:nvSpPr>
      <xdr:spPr bwMode="auto">
        <a:xfrm rot="5400000">
          <a:off x="14946320" y="9088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517418</xdr:colOff>
      <xdr:row>6</xdr:row>
      <xdr:rowOff>69430</xdr:rowOff>
    </xdr:from>
    <xdr:to>
      <xdr:col>26</xdr:col>
      <xdr:colOff>67031</xdr:colOff>
      <xdr:row>7</xdr:row>
      <xdr:rowOff>56978</xdr:rowOff>
    </xdr:to>
    <xdr:pic>
      <xdr:nvPicPr>
        <xdr:cNvPr id="1748" name="図 1747">
          <a:extLst>
            <a:ext uri="{FF2B5EF4-FFF2-40B4-BE49-F238E27FC236}">
              <a16:creationId xmlns:a16="http://schemas.microsoft.com/office/drawing/2014/main" id="{1CECBE54-5D33-478A-AEE5-2BFD43F9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7402068" y="1098130"/>
          <a:ext cx="178263" cy="158998"/>
        </a:xfrm>
        <a:prstGeom prst="rect">
          <a:avLst/>
        </a:prstGeom>
      </xdr:spPr>
    </xdr:pic>
    <xdr:clientData/>
  </xdr:twoCellAnchor>
  <xdr:twoCellAnchor editAs="oneCell">
    <xdr:from>
      <xdr:col>27</xdr:col>
      <xdr:colOff>381693</xdr:colOff>
      <xdr:row>6</xdr:row>
      <xdr:rowOff>127000</xdr:rowOff>
    </xdr:from>
    <xdr:to>
      <xdr:col>27</xdr:col>
      <xdr:colOff>578597</xdr:colOff>
      <xdr:row>7</xdr:row>
      <xdr:rowOff>108451</xdr:rowOff>
    </xdr:to>
    <xdr:pic>
      <xdr:nvPicPr>
        <xdr:cNvPr id="1749" name="図 1748">
          <a:extLst>
            <a:ext uri="{FF2B5EF4-FFF2-40B4-BE49-F238E27FC236}">
              <a16:creationId xmlns:a16="http://schemas.microsoft.com/office/drawing/2014/main" id="{BD67A8FD-F515-47D4-ADEF-EF68DFE4F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18523643" y="1155700"/>
          <a:ext cx="196904" cy="152901"/>
        </a:xfrm>
        <a:prstGeom prst="rect">
          <a:avLst/>
        </a:prstGeom>
      </xdr:spPr>
    </xdr:pic>
    <xdr:clientData/>
  </xdr:twoCellAnchor>
  <xdr:twoCellAnchor editAs="oneCell">
    <xdr:from>
      <xdr:col>23</xdr:col>
      <xdr:colOff>459150</xdr:colOff>
      <xdr:row>2</xdr:row>
      <xdr:rowOff>54611</xdr:rowOff>
    </xdr:from>
    <xdr:to>
      <xdr:col>24</xdr:col>
      <xdr:colOff>354620</xdr:colOff>
      <xdr:row>3</xdr:row>
      <xdr:rowOff>136360</xdr:rowOff>
    </xdr:to>
    <xdr:pic>
      <xdr:nvPicPr>
        <xdr:cNvPr id="1750" name="図 1749">
          <a:extLst>
            <a:ext uri="{FF2B5EF4-FFF2-40B4-BE49-F238E27FC236}">
              <a16:creationId xmlns:a16="http://schemas.microsoft.com/office/drawing/2014/main" id="{A2AE5823-D2E6-4E8C-A3DF-7FD00E1C8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2138208">
          <a:off x="16048400" y="397511"/>
          <a:ext cx="524120" cy="253199"/>
        </a:xfrm>
        <a:prstGeom prst="rect">
          <a:avLst/>
        </a:prstGeom>
      </xdr:spPr>
    </xdr:pic>
    <xdr:clientData/>
  </xdr:twoCellAnchor>
  <xdr:twoCellAnchor editAs="oneCell">
    <xdr:from>
      <xdr:col>29</xdr:col>
      <xdr:colOff>486367</xdr:colOff>
      <xdr:row>5</xdr:row>
      <xdr:rowOff>161192</xdr:rowOff>
    </xdr:from>
    <xdr:to>
      <xdr:col>30</xdr:col>
      <xdr:colOff>31235</xdr:colOff>
      <xdr:row>6</xdr:row>
      <xdr:rowOff>148741</xdr:rowOff>
    </xdr:to>
    <xdr:pic>
      <xdr:nvPicPr>
        <xdr:cNvPr id="1751" name="図 1750">
          <a:extLst>
            <a:ext uri="{FF2B5EF4-FFF2-40B4-BE49-F238E27FC236}">
              <a16:creationId xmlns:a16="http://schemas.microsoft.com/office/drawing/2014/main" id="{BF6FE06E-0B53-4ECF-81F6-3AE9DE99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19885617" y="1018442"/>
          <a:ext cx="173518" cy="158999"/>
        </a:xfrm>
        <a:prstGeom prst="rect">
          <a:avLst/>
        </a:prstGeom>
      </xdr:spPr>
    </xdr:pic>
    <xdr:clientData/>
  </xdr:twoCellAnchor>
  <xdr:oneCellAnchor>
    <xdr:from>
      <xdr:col>28</xdr:col>
      <xdr:colOff>408213</xdr:colOff>
      <xdr:row>6</xdr:row>
      <xdr:rowOff>72571</xdr:rowOff>
    </xdr:from>
    <xdr:ext cx="330200" cy="304800"/>
    <xdr:grpSp>
      <xdr:nvGrpSpPr>
        <xdr:cNvPr id="1752" name="Group 6672">
          <a:extLst>
            <a:ext uri="{FF2B5EF4-FFF2-40B4-BE49-F238E27FC236}">
              <a16:creationId xmlns:a16="http://schemas.microsoft.com/office/drawing/2014/main" id="{4E240743-C4B2-4D9D-8385-CEBBED1F0971}"/>
            </a:ext>
          </a:extLst>
        </xdr:cNvPr>
        <xdr:cNvGrpSpPr>
          <a:grpSpLocks/>
        </xdr:cNvGrpSpPr>
      </xdr:nvGrpSpPr>
      <xdr:grpSpPr bwMode="auto">
        <a:xfrm>
          <a:off x="19233846" y="1113971"/>
          <a:ext cx="330200" cy="304800"/>
          <a:chOff x="536" y="109"/>
          <a:chExt cx="46" cy="44"/>
        </a:xfrm>
      </xdr:grpSpPr>
      <xdr:pic>
        <xdr:nvPicPr>
          <xdr:cNvPr id="1753" name="Picture 6673" descr="route2">
            <a:extLst>
              <a:ext uri="{FF2B5EF4-FFF2-40B4-BE49-F238E27FC236}">
                <a16:creationId xmlns:a16="http://schemas.microsoft.com/office/drawing/2014/main" id="{34E67B4F-3554-4011-835B-E0FF8A56E1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4" name="Text Box 6674">
            <a:extLst>
              <a:ext uri="{FF2B5EF4-FFF2-40B4-BE49-F238E27FC236}">
                <a16:creationId xmlns:a16="http://schemas.microsoft.com/office/drawing/2014/main" id="{2F46E1FD-655B-4899-BCB9-64F9DE39B6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28</xdr:col>
      <xdr:colOff>40821</xdr:colOff>
      <xdr:row>4</xdr:row>
      <xdr:rowOff>54428</xdr:rowOff>
    </xdr:from>
    <xdr:ext cx="480786" cy="86179"/>
    <xdr:sp macro="" textlink="">
      <xdr:nvSpPr>
        <xdr:cNvPr id="1755" name="Text Box 972">
          <a:extLst>
            <a:ext uri="{FF2B5EF4-FFF2-40B4-BE49-F238E27FC236}">
              <a16:creationId xmlns:a16="http://schemas.microsoft.com/office/drawing/2014/main" id="{9A209B52-8507-4E81-A3CD-43AAA7B15A04}"/>
            </a:ext>
          </a:extLst>
        </xdr:cNvPr>
        <xdr:cNvSpPr txBox="1">
          <a:spLocks noChangeArrowheads="1"/>
        </xdr:cNvSpPr>
      </xdr:nvSpPr>
      <xdr:spPr bwMode="auto">
        <a:xfrm>
          <a:off x="18811421" y="740228"/>
          <a:ext cx="480786" cy="861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399144</xdr:colOff>
      <xdr:row>6</xdr:row>
      <xdr:rowOff>108857</xdr:rowOff>
    </xdr:from>
    <xdr:ext cx="149678" cy="367393"/>
    <xdr:sp macro="" textlink="">
      <xdr:nvSpPr>
        <xdr:cNvPr id="1756" name="Text Box 972">
          <a:extLst>
            <a:ext uri="{FF2B5EF4-FFF2-40B4-BE49-F238E27FC236}">
              <a16:creationId xmlns:a16="http://schemas.microsoft.com/office/drawing/2014/main" id="{4B9AEF2A-43E5-4004-968C-7F786570E7DD}"/>
            </a:ext>
          </a:extLst>
        </xdr:cNvPr>
        <xdr:cNvSpPr txBox="1">
          <a:spLocks noChangeArrowheads="1"/>
        </xdr:cNvSpPr>
      </xdr:nvSpPr>
      <xdr:spPr bwMode="auto">
        <a:xfrm>
          <a:off x="17283794" y="1137557"/>
          <a:ext cx="149678" cy="3673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23</xdr:col>
      <xdr:colOff>45354</xdr:colOff>
      <xdr:row>5</xdr:row>
      <xdr:rowOff>154213</xdr:rowOff>
    </xdr:from>
    <xdr:ext cx="212955" cy="257699"/>
    <xdr:sp macro="" textlink="">
      <xdr:nvSpPr>
        <xdr:cNvPr id="1757" name="Text Box 1563">
          <a:extLst>
            <a:ext uri="{FF2B5EF4-FFF2-40B4-BE49-F238E27FC236}">
              <a16:creationId xmlns:a16="http://schemas.microsoft.com/office/drawing/2014/main" id="{BB1879E9-FE69-4C40-A9C8-1680AAA19737}"/>
            </a:ext>
          </a:extLst>
        </xdr:cNvPr>
        <xdr:cNvSpPr txBox="1">
          <a:spLocks noChangeArrowheads="1"/>
        </xdr:cNvSpPr>
      </xdr:nvSpPr>
      <xdr:spPr bwMode="auto">
        <a:xfrm>
          <a:off x="15634604" y="1011463"/>
          <a:ext cx="212955" cy="25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1000" b="1">
            <a:solidFill>
              <a:schemeClr val="bg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5E76-52E9-4A30-9B01-835C4195A91D}">
  <dimension ref="B1:AK253"/>
  <sheetViews>
    <sheetView showGridLines="0" tabSelected="1" topLeftCell="A15" zoomScale="140" zoomScaleNormal="140" zoomScaleSheetLayoutView="150" workbookViewId="0">
      <selection activeCell="C32" sqref="C32"/>
    </sheetView>
  </sheetViews>
  <sheetFormatPr defaultColWidth="9" defaultRowHeight="13"/>
  <cols>
    <col min="1" max="1" width="2.1796875" style="218" customWidth="1"/>
    <col min="2" max="19" width="10.08984375" style="218" customWidth="1"/>
    <col min="20" max="20" width="10.26953125" style="218" customWidth="1"/>
    <col min="21" max="21" width="10.08984375" style="218" customWidth="1"/>
    <col min="22" max="22" width="9.453125" style="218" bestFit="1" customWidth="1"/>
    <col min="23" max="16384" width="9" style="218"/>
  </cols>
  <sheetData>
    <row r="1" spans="2:36" ht="13.5" customHeight="1" thickBot="1">
      <c r="B1" s="105" t="s">
        <v>78</v>
      </c>
      <c r="F1" s="41"/>
      <c r="J1" s="40"/>
      <c r="L1" s="105" t="str">
        <f>B1</f>
        <v>'22近畿BRM423泉佐野400㎞和歌山一周</v>
      </c>
      <c r="V1" s="58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6" ht="13.5" customHeight="1">
      <c r="B2" s="167"/>
      <c r="C2" s="168" t="s">
        <v>0</v>
      </c>
      <c r="D2" s="445">
        <v>44674.291666666664</v>
      </c>
      <c r="E2" s="446"/>
      <c r="F2" s="256"/>
      <c r="G2" s="257" t="s">
        <v>64</v>
      </c>
      <c r="H2" s="131"/>
      <c r="I2" s="123" t="s">
        <v>7</v>
      </c>
      <c r="J2" s="14"/>
      <c r="K2" s="24" t="s">
        <v>8</v>
      </c>
      <c r="L2" s="267"/>
      <c r="M2" s="15"/>
      <c r="N2" s="144"/>
      <c r="O2" s="115"/>
      <c r="P2" s="281"/>
      <c r="Q2" s="175"/>
      <c r="R2" s="447">
        <f>AC$7</f>
        <v>43.199999999999989</v>
      </c>
      <c r="S2" s="448"/>
      <c r="T2" s="219"/>
      <c r="U2" s="25" t="s">
        <v>72</v>
      </c>
      <c r="V2" s="58">
        <v>2</v>
      </c>
      <c r="W2" s="38"/>
      <c r="X2" s="59"/>
      <c r="Y2" s="449" t="s">
        <v>31</v>
      </c>
      <c r="Z2" s="450"/>
      <c r="AA2" s="449" t="s">
        <v>32</v>
      </c>
      <c r="AB2" s="450"/>
      <c r="AC2" s="449" t="s">
        <v>33</v>
      </c>
      <c r="AD2" s="450"/>
      <c r="AE2" s="159"/>
      <c r="AF2" s="159" t="s">
        <v>61</v>
      </c>
    </row>
    <row r="3" spans="2:36" ht="13.5" customHeight="1" thickBot="1">
      <c r="B3" s="169" t="s">
        <v>41</v>
      </c>
      <c r="C3" s="170" t="s">
        <v>42</v>
      </c>
      <c r="D3" s="171">
        <v>0</v>
      </c>
      <c r="E3" s="49">
        <v>0</v>
      </c>
      <c r="F3" s="258">
        <v>4.5999999999999996</v>
      </c>
      <c r="G3" s="259">
        <f>E3+F3</f>
        <v>4.5999999999999996</v>
      </c>
      <c r="H3" s="136">
        <v>3</v>
      </c>
      <c r="I3" s="120">
        <f>G3+H3</f>
        <v>7.6</v>
      </c>
      <c r="J3" s="172">
        <v>1.1000000000000001</v>
      </c>
      <c r="K3" s="50">
        <f>I3+J3</f>
        <v>8.6999999999999993</v>
      </c>
      <c r="L3" s="268">
        <v>0.9</v>
      </c>
      <c r="M3" s="52">
        <f>K59+L3</f>
        <v>162.19999999999999</v>
      </c>
      <c r="N3" s="116">
        <v>0.7</v>
      </c>
      <c r="O3" s="97">
        <f>M3+N3</f>
        <v>162.89999999999998</v>
      </c>
      <c r="P3" s="53">
        <v>13.9</v>
      </c>
      <c r="Q3" s="52">
        <f>O3+P3</f>
        <v>176.79999999999998</v>
      </c>
      <c r="R3" s="198">
        <v>1</v>
      </c>
      <c r="S3" s="110">
        <f>Q3+R3</f>
        <v>177.79999999999998</v>
      </c>
      <c r="T3" s="47">
        <v>0.7</v>
      </c>
      <c r="U3" s="50">
        <f>S3+T3</f>
        <v>178.49999999999997</v>
      </c>
      <c r="V3" s="58">
        <v>3</v>
      </c>
      <c r="W3" s="60" t="s">
        <v>34</v>
      </c>
      <c r="X3" s="61" t="s">
        <v>35</v>
      </c>
      <c r="Y3" s="438" t="s">
        <v>36</v>
      </c>
      <c r="Z3" s="439"/>
      <c r="AA3" s="438" t="s">
        <v>36</v>
      </c>
      <c r="AB3" s="439"/>
      <c r="AC3" s="62" t="s">
        <v>37</v>
      </c>
      <c r="AD3" s="63" t="s">
        <v>38</v>
      </c>
      <c r="AE3" s="60" t="s">
        <v>34</v>
      </c>
      <c r="AF3" s="63" t="s">
        <v>38</v>
      </c>
    </row>
    <row r="4" spans="2:36" ht="13.5" customHeight="1" thickTop="1">
      <c r="B4" s="32"/>
      <c r="C4" s="187" t="s">
        <v>43</v>
      </c>
      <c r="D4" s="173"/>
      <c r="E4" s="254">
        <f>E3/15/24+$D$2</f>
        <v>44674.291666666664</v>
      </c>
      <c r="F4" s="260"/>
      <c r="G4" s="261">
        <f>G3/15/24+$D$2</f>
        <v>44674.304444444439</v>
      </c>
      <c r="H4" s="121"/>
      <c r="I4" s="99">
        <f>I3/15/24+$D$2</f>
        <v>44674.312777777777</v>
      </c>
      <c r="J4" s="2"/>
      <c r="K4" s="87">
        <f>K3/15/24+$D$2</f>
        <v>44674.315833333334</v>
      </c>
      <c r="L4" s="20"/>
      <c r="M4" s="95">
        <f>M3/15/24+$D$2</f>
        <v>44674.742222222223</v>
      </c>
      <c r="N4" s="98"/>
      <c r="O4" s="99">
        <f>O3/15/24+$D$2</f>
        <v>44674.744166666664</v>
      </c>
      <c r="P4" s="2"/>
      <c r="Q4" s="95">
        <f>Q3/15/24+$D$2</f>
        <v>44674.782777777778</v>
      </c>
      <c r="R4" s="440">
        <f>AD$7</f>
        <v>15.087310826497506</v>
      </c>
      <c r="S4" s="441"/>
      <c r="T4" s="109"/>
      <c r="U4" s="87">
        <f>U3/15/24+$D$2</f>
        <v>44674.787499999999</v>
      </c>
      <c r="V4" s="58"/>
      <c r="W4" s="64" t="s">
        <v>39</v>
      </c>
      <c r="X4" s="65">
        <v>0</v>
      </c>
      <c r="Y4" s="442">
        <f>$D$2</f>
        <v>44674.291666666664</v>
      </c>
      <c r="Z4" s="443"/>
      <c r="AA4" s="444">
        <f>$D$2+0.5/24</f>
        <v>44674.3125</v>
      </c>
      <c r="AB4" s="444"/>
      <c r="AC4" s="66">
        <f t="shared" ref="AC4:AC10" si="0">X5-X4</f>
        <v>82.799999999999983</v>
      </c>
      <c r="AD4" s="67">
        <f>AC4/(AA5-Y4)/24</f>
        <v>14.999999999791209</v>
      </c>
      <c r="AE4" s="68" t="s">
        <v>39</v>
      </c>
      <c r="AF4" s="67">
        <f>X6/(AA6-Y4)/24</f>
        <v>14.940758294040821</v>
      </c>
    </row>
    <row r="5" spans="2:36" ht="13.5" customHeight="1">
      <c r="B5" s="22" t="s">
        <v>3</v>
      </c>
      <c r="C5" s="216" t="s">
        <v>74</v>
      </c>
      <c r="D5" s="111"/>
      <c r="E5" s="217">
        <v>2</v>
      </c>
      <c r="F5" s="260" t="s">
        <v>4</v>
      </c>
      <c r="G5" s="232">
        <v>4</v>
      </c>
      <c r="H5" s="121"/>
      <c r="I5" s="210">
        <v>24</v>
      </c>
      <c r="J5" s="2"/>
      <c r="K5" s="211">
        <v>30</v>
      </c>
      <c r="L5" s="20"/>
      <c r="M5" s="217">
        <v>31</v>
      </c>
      <c r="N5" s="98"/>
      <c r="O5" s="210">
        <v>34</v>
      </c>
      <c r="P5" s="2"/>
      <c r="Q5" s="210">
        <v>18</v>
      </c>
      <c r="R5" s="224">
        <f>Y$7</f>
        <v>44674.509558823527</v>
      </c>
      <c r="S5" s="225">
        <f>AA$7</f>
        <v>44674.785555555551</v>
      </c>
      <c r="T5" s="294"/>
      <c r="U5" s="211">
        <v>6</v>
      </c>
      <c r="V5" s="58">
        <v>5</v>
      </c>
      <c r="W5" s="85" t="s">
        <v>60</v>
      </c>
      <c r="X5" s="86">
        <f>K43</f>
        <v>82.799999999999983</v>
      </c>
      <c r="Y5" s="434">
        <f>(X5+0)/34/24+$D$2+0/24/60</f>
        <v>44674.393137254898</v>
      </c>
      <c r="Z5" s="434"/>
      <c r="AA5" s="434">
        <f>(X5+0)/15/24+$D$2+0/24/60</f>
        <v>44674.521666666667</v>
      </c>
      <c r="AB5" s="434"/>
      <c r="AC5" s="70">
        <f t="shared" si="0"/>
        <v>43.3</v>
      </c>
      <c r="AD5" s="71">
        <f t="shared" ref="AD5:AD8" si="1">AC5/(AA6-AA5)/24</f>
        <v>14.828767124257233</v>
      </c>
      <c r="AE5" s="85" t="s">
        <v>60</v>
      </c>
      <c r="AF5" s="72"/>
      <c r="AG5" s="424"/>
      <c r="AH5" s="424"/>
      <c r="AI5" s="424"/>
      <c r="AJ5" s="424"/>
    </row>
    <row r="6" spans="2:36" ht="13.5" customHeight="1">
      <c r="B6" s="22"/>
      <c r="C6" s="4"/>
      <c r="D6" s="111" t="s">
        <v>2</v>
      </c>
      <c r="E6" s="43"/>
      <c r="F6" s="121"/>
      <c r="G6" s="129" t="s">
        <v>2</v>
      </c>
      <c r="H6" s="121"/>
      <c r="I6" s="129"/>
      <c r="J6" s="2"/>
      <c r="K6" s="220"/>
      <c r="L6" s="20"/>
      <c r="M6" s="294"/>
      <c r="N6" s="98"/>
      <c r="O6" s="100"/>
      <c r="P6" s="2"/>
      <c r="Q6" s="2"/>
      <c r="R6" s="111"/>
      <c r="S6" s="99">
        <f>S3/15/24+$D$2</f>
        <v>44674.785555555551</v>
      </c>
      <c r="T6" s="294"/>
      <c r="U6" s="84"/>
      <c r="V6" s="58">
        <v>6</v>
      </c>
      <c r="W6" s="73">
        <v>1</v>
      </c>
      <c r="X6" s="69">
        <f>C59</f>
        <v>126.09999999999998</v>
      </c>
      <c r="Y6" s="434">
        <f>(X6+0)/34/24+$D$2+1/24/60</f>
        <v>44674.446895424837</v>
      </c>
      <c r="Z6" s="434"/>
      <c r="AA6" s="434">
        <f>(X6+0)/15/24+$D$2+2/24/60</f>
        <v>44674.643333333326</v>
      </c>
      <c r="AB6" s="434"/>
      <c r="AC6" s="89">
        <f t="shared" si="0"/>
        <v>51.7</v>
      </c>
      <c r="AD6" s="90">
        <f t="shared" si="1"/>
        <v>15.146484374755483</v>
      </c>
      <c r="AE6" s="75">
        <v>1</v>
      </c>
      <c r="AF6" s="294"/>
      <c r="AG6" s="424"/>
      <c r="AH6" s="424"/>
      <c r="AI6" s="424"/>
      <c r="AJ6" s="424"/>
    </row>
    <row r="7" spans="2:36" ht="13.5" customHeight="1">
      <c r="B7" s="22" t="s">
        <v>5</v>
      </c>
      <c r="C7" s="4"/>
      <c r="D7" s="111"/>
      <c r="E7" s="43"/>
      <c r="F7" s="101"/>
      <c r="G7" s="100"/>
      <c r="H7" s="153"/>
      <c r="I7" s="129"/>
      <c r="J7" s="2"/>
      <c r="K7" s="12"/>
      <c r="L7" s="20"/>
      <c r="M7" s="294"/>
      <c r="N7" s="98"/>
      <c r="O7" s="100"/>
      <c r="P7" s="2"/>
      <c r="Q7" s="2"/>
      <c r="R7" s="111"/>
      <c r="S7" s="112"/>
      <c r="T7" s="294"/>
      <c r="U7" s="84"/>
      <c r="V7" s="58">
        <v>7</v>
      </c>
      <c r="W7" s="88">
        <v>2</v>
      </c>
      <c r="X7" s="91">
        <f>S3</f>
        <v>177.79999999999998</v>
      </c>
      <c r="Y7" s="434">
        <f>(X7+0)/34/24+$D$2+0/24/60</f>
        <v>44674.509558823527</v>
      </c>
      <c r="Z7" s="434"/>
      <c r="AA7" s="434">
        <f>(X7+0)/15/24+$D$2+0/24/60</f>
        <v>44674.785555555551</v>
      </c>
      <c r="AB7" s="434"/>
      <c r="AC7" s="92">
        <f t="shared" si="0"/>
        <v>43.199999999999989</v>
      </c>
      <c r="AD7" s="93">
        <f t="shared" si="1"/>
        <v>15.087310826497506</v>
      </c>
      <c r="AE7" s="77">
        <v>2</v>
      </c>
      <c r="AF7" s="78"/>
      <c r="AG7" s="424"/>
      <c r="AH7" s="424"/>
      <c r="AI7" s="424"/>
      <c r="AJ7" s="424"/>
    </row>
    <row r="8" spans="2:36" ht="13.5" customHeight="1">
      <c r="B8" s="33"/>
      <c r="C8" s="433">
        <f>AC$4</f>
        <v>82.799999999999983</v>
      </c>
      <c r="D8" s="433"/>
      <c r="E8" s="188"/>
      <c r="F8" s="101"/>
      <c r="G8" s="129"/>
      <c r="H8" s="121"/>
      <c r="I8" s="129"/>
      <c r="J8" s="294"/>
      <c r="K8" s="12"/>
      <c r="L8" s="20"/>
      <c r="M8" s="294"/>
      <c r="N8" s="98"/>
      <c r="O8" s="100"/>
      <c r="P8" s="2"/>
      <c r="Q8" s="2"/>
      <c r="R8" s="111"/>
      <c r="S8" s="112"/>
      <c r="T8" s="294"/>
      <c r="U8" s="84"/>
      <c r="V8" s="58">
        <v>8</v>
      </c>
      <c r="W8" s="73">
        <v>3</v>
      </c>
      <c r="X8" s="94">
        <f>Q11</f>
        <v>220.99999999999997</v>
      </c>
      <c r="Y8" s="434">
        <f>(X8+0)/34/24+$D$2+3/24/60</f>
        <v>44674.564583333333</v>
      </c>
      <c r="Z8" s="434"/>
      <c r="AA8" s="434">
        <f>(X8+0)/15/24+$D$2-1/24/60</f>
        <v>44674.904861111107</v>
      </c>
      <c r="AB8" s="434"/>
      <c r="AC8" s="74">
        <f t="shared" si="0"/>
        <v>69.19999999999996</v>
      </c>
      <c r="AD8" s="79">
        <f t="shared" si="1"/>
        <v>14.839170836506744</v>
      </c>
      <c r="AE8" s="75">
        <v>3</v>
      </c>
      <c r="AF8" s="294"/>
      <c r="AG8" s="424"/>
      <c r="AH8" s="424"/>
      <c r="AI8" s="424"/>
      <c r="AJ8" s="424"/>
    </row>
    <row r="9" spans="2:36" ht="13.5" customHeight="1" thickBot="1">
      <c r="B9" s="34" t="s">
        <v>6</v>
      </c>
      <c r="C9" s="435">
        <f>X$6</f>
        <v>126.09999999999998</v>
      </c>
      <c r="D9" s="435"/>
      <c r="E9" s="132"/>
      <c r="F9" s="174"/>
      <c r="G9" s="210"/>
      <c r="H9" s="103"/>
      <c r="I9" s="104"/>
      <c r="J9" s="8"/>
      <c r="K9" s="9"/>
      <c r="L9" s="21"/>
      <c r="M9" s="7"/>
      <c r="N9" s="103"/>
      <c r="O9" s="104"/>
      <c r="P9" s="166"/>
      <c r="Q9" s="166"/>
      <c r="R9" s="113"/>
      <c r="S9" s="114"/>
      <c r="T9" s="7"/>
      <c r="U9" s="9"/>
      <c r="V9" s="58">
        <v>9</v>
      </c>
      <c r="W9" s="76">
        <v>4</v>
      </c>
      <c r="X9" s="65">
        <f>$O$19</f>
        <v>290.19999999999993</v>
      </c>
      <c r="Y9" s="434">
        <f>(X9+0)/33.3/24+$D$2+1/24/60</f>
        <v>44674.655474224222</v>
      </c>
      <c r="Z9" s="434"/>
      <c r="AA9" s="434">
        <f>(X9+0)/15/24+$D$2+2/24/60</f>
        <v>44675.09916666666</v>
      </c>
      <c r="AB9" s="434"/>
      <c r="AC9" s="92">
        <f t="shared" si="0"/>
        <v>56.699999999999989</v>
      </c>
      <c r="AD9" s="93">
        <f>AC9/(AA10-AA9)/24</f>
        <v>15.201072385897669</v>
      </c>
      <c r="AE9" s="158">
        <v>4</v>
      </c>
      <c r="AF9" s="83"/>
      <c r="AG9" s="424"/>
      <c r="AH9" s="424"/>
      <c r="AI9" s="424"/>
      <c r="AJ9" s="424"/>
    </row>
    <row r="10" spans="2:36" ht="13.5" customHeight="1">
      <c r="B10" s="35" t="s">
        <v>65</v>
      </c>
      <c r="C10" s="175"/>
      <c r="D10" s="131" t="s">
        <v>66</v>
      </c>
      <c r="E10" s="17"/>
      <c r="F10" s="131"/>
      <c r="G10" s="123" t="s">
        <v>9</v>
      </c>
      <c r="H10" s="131"/>
      <c r="I10" s="123" t="s">
        <v>10</v>
      </c>
      <c r="J10" s="176"/>
      <c r="K10" s="177" t="s">
        <v>44</v>
      </c>
      <c r="L10" s="269"/>
      <c r="M10" s="15" t="s">
        <v>20</v>
      </c>
      <c r="N10" s="131"/>
      <c r="O10" s="286" t="s">
        <v>14</v>
      </c>
      <c r="P10" s="436">
        <f>AC$8</f>
        <v>69.19999999999996</v>
      </c>
      <c r="Q10" s="437"/>
      <c r="R10" s="221"/>
      <c r="S10" s="115" t="s">
        <v>19</v>
      </c>
      <c r="T10" s="219"/>
      <c r="U10" s="25" t="s">
        <v>15</v>
      </c>
      <c r="V10" s="58">
        <v>10</v>
      </c>
      <c r="W10" s="73">
        <v>5</v>
      </c>
      <c r="X10" s="94">
        <f>Q27</f>
        <v>346.89999999999992</v>
      </c>
      <c r="Y10" s="434">
        <f>(X10+0)/33.1/24+$D$2+0/24/60</f>
        <v>44674.728348439072</v>
      </c>
      <c r="Z10" s="434"/>
      <c r="AA10" s="434">
        <f>(X10+0)/15/24+$D$2-1/24/60</f>
        <v>44675.254583333328</v>
      </c>
      <c r="AB10" s="434"/>
      <c r="AC10" s="74">
        <f t="shared" si="0"/>
        <v>59.400000000000034</v>
      </c>
      <c r="AD10" s="79">
        <f t="shared" ref="AD10" si="2">AC10/(AA11-AA10)/24</f>
        <v>15.269922878894059</v>
      </c>
      <c r="AE10" s="75">
        <v>5</v>
      </c>
      <c r="AF10" s="294"/>
      <c r="AG10" s="424"/>
      <c r="AH10" s="424"/>
      <c r="AI10" s="424"/>
      <c r="AJ10" s="424"/>
    </row>
    <row r="11" spans="2:36" ht="13.5" customHeight="1" thickBot="1">
      <c r="B11" s="56">
        <v>6.1</v>
      </c>
      <c r="C11" s="52">
        <f>K3+B11</f>
        <v>14.799999999999999</v>
      </c>
      <c r="D11" s="116">
        <v>1.8</v>
      </c>
      <c r="E11" s="52">
        <f>C11+D11</f>
        <v>16.599999999999998</v>
      </c>
      <c r="F11" s="96">
        <v>2.4</v>
      </c>
      <c r="G11" s="97">
        <f>E11+F11</f>
        <v>18.999999999999996</v>
      </c>
      <c r="H11" s="96">
        <v>1.2</v>
      </c>
      <c r="I11" s="97">
        <f>G11+H11</f>
        <v>20.199999999999996</v>
      </c>
      <c r="J11" s="178">
        <v>1.1000000000000001</v>
      </c>
      <c r="K11" s="179">
        <f>I11+J11</f>
        <v>21.299999999999997</v>
      </c>
      <c r="L11" s="46">
        <v>2.7</v>
      </c>
      <c r="M11" s="49">
        <f>U3+L11</f>
        <v>181.19999999999996</v>
      </c>
      <c r="N11" s="119">
        <v>16.399999999999999</v>
      </c>
      <c r="O11" s="120">
        <f>M11+N11</f>
        <v>197.59999999999997</v>
      </c>
      <c r="P11" s="282">
        <v>23.4</v>
      </c>
      <c r="Q11" s="194">
        <f>O11+P11</f>
        <v>220.99999999999997</v>
      </c>
      <c r="R11" s="116">
        <v>37.299999999999997</v>
      </c>
      <c r="S11" s="97">
        <f>Q11+R11</f>
        <v>258.29999999999995</v>
      </c>
      <c r="T11" s="53">
        <v>25.7</v>
      </c>
      <c r="U11" s="48">
        <f>S11+T11</f>
        <v>283.99999999999994</v>
      </c>
      <c r="V11" s="58">
        <v>11</v>
      </c>
      <c r="W11" s="80" t="s">
        <v>40</v>
      </c>
      <c r="X11" s="81">
        <f>$U$59</f>
        <v>406.29999999999995</v>
      </c>
      <c r="Y11" s="430">
        <f>$D$2+(12+(8/60))/24</f>
        <v>44674.797222222223</v>
      </c>
      <c r="Z11" s="430"/>
      <c r="AA11" s="431">
        <f>27/24+$D$2</f>
        <v>44675.416666666664</v>
      </c>
      <c r="AB11" s="432"/>
      <c r="AC11" s="164" t="s">
        <v>62</v>
      </c>
      <c r="AD11" s="79" t="s">
        <v>62</v>
      </c>
      <c r="AE11" s="82" t="s">
        <v>40</v>
      </c>
      <c r="AF11" s="294"/>
    </row>
    <row r="12" spans="2:36" ht="13.5" customHeight="1">
      <c r="B12" s="22"/>
      <c r="C12" s="99">
        <f>C11/15/24+$D$2</f>
        <v>44674.332777777774</v>
      </c>
      <c r="D12" s="102"/>
      <c r="E12" s="294"/>
      <c r="F12" s="98"/>
      <c r="G12" s="262">
        <f>G11/15/24+$D$2</f>
        <v>44674.344444444439</v>
      </c>
      <c r="H12" s="98"/>
      <c r="I12" s="99">
        <f>I11/15/24+$D$2</f>
        <v>44674.347777777773</v>
      </c>
      <c r="J12" s="2"/>
      <c r="K12" s="180">
        <f>K11/15/24+$D$2</f>
        <v>44674.35083333333</v>
      </c>
      <c r="L12" s="270"/>
      <c r="M12" s="95">
        <f>M11/15/24+$D$2</f>
        <v>44674.794999999998</v>
      </c>
      <c r="N12" s="98"/>
      <c r="O12" s="99">
        <f>O11/15/24+$D$2</f>
        <v>44674.840555555551</v>
      </c>
      <c r="P12" s="425">
        <f>AD$8</f>
        <v>14.839170836506744</v>
      </c>
      <c r="Q12" s="426"/>
      <c r="R12" s="98"/>
      <c r="S12" s="99">
        <f>S11/15/24+$D$2</f>
        <v>44675.009166666663</v>
      </c>
      <c r="T12" s="294"/>
      <c r="U12" s="87">
        <f>U11/15/24+$D$2</f>
        <v>44675.080555555556</v>
      </c>
      <c r="V12" s="58"/>
      <c r="W12" s="4"/>
      <c r="X12" s="3"/>
      <c r="Y12" s="427"/>
      <c r="Z12" s="427"/>
      <c r="AA12" s="427"/>
      <c r="AB12" s="427"/>
      <c r="AC12" s="162"/>
      <c r="AD12" s="163"/>
      <c r="AE12" s="4"/>
      <c r="AF12" s="294"/>
    </row>
    <row r="13" spans="2:36" ht="13.5" customHeight="1">
      <c r="B13" s="36"/>
      <c r="C13" s="2"/>
      <c r="D13" s="98"/>
      <c r="E13" s="95">
        <f>E11/15/24+$D$2</f>
        <v>44674.337777777779</v>
      </c>
      <c r="F13" s="98"/>
      <c r="G13" s="210">
        <v>13</v>
      </c>
      <c r="H13" s="98"/>
      <c r="I13" s="210">
        <v>11</v>
      </c>
      <c r="J13" s="18"/>
      <c r="K13" s="211">
        <v>18</v>
      </c>
      <c r="L13" s="20"/>
      <c r="M13" s="217">
        <v>32</v>
      </c>
      <c r="N13" s="98"/>
      <c r="O13" s="210">
        <v>7</v>
      </c>
      <c r="P13" s="306" t="s">
        <v>80</v>
      </c>
      <c r="Q13" s="305">
        <f>AA$8</f>
        <v>44674.904861111107</v>
      </c>
      <c r="R13" s="98"/>
      <c r="S13" s="210">
        <v>1</v>
      </c>
      <c r="T13" s="294"/>
      <c r="U13" s="211">
        <v>10</v>
      </c>
      <c r="V13" s="2"/>
    </row>
    <row r="14" spans="2:36" ht="13.5" customHeight="1">
      <c r="B14" s="20"/>
      <c r="C14" s="210"/>
      <c r="D14" s="98"/>
      <c r="E14" s="217">
        <v>63</v>
      </c>
      <c r="F14" s="98"/>
      <c r="G14" s="100"/>
      <c r="H14" s="98"/>
      <c r="I14" s="100"/>
      <c r="J14" s="2"/>
      <c r="K14" s="220"/>
      <c r="L14" s="20"/>
      <c r="M14" s="294"/>
      <c r="N14" s="98"/>
      <c r="O14" s="129"/>
      <c r="P14" s="283"/>
      <c r="Q14" s="99">
        <f>Q11/15/24+$D$2</f>
        <v>44674.905555555553</v>
      </c>
      <c r="R14" s="98"/>
      <c r="S14" s="100"/>
      <c r="T14" s="294"/>
      <c r="U14" s="84"/>
      <c r="V14" s="2"/>
    </row>
    <row r="15" spans="2:36" ht="13.5" customHeight="1">
      <c r="B15" s="22"/>
      <c r="C15" s="4" t="s">
        <v>2</v>
      </c>
      <c r="D15" s="98" t="s">
        <v>2</v>
      </c>
      <c r="E15" s="294"/>
      <c r="F15" s="98" t="s">
        <v>2</v>
      </c>
      <c r="G15" s="100"/>
      <c r="H15" s="98" t="s">
        <v>2</v>
      </c>
      <c r="I15" s="141"/>
      <c r="J15" s="2"/>
      <c r="K15" s="27"/>
      <c r="L15" s="20"/>
      <c r="M15" s="294"/>
      <c r="N15" s="98" t="s">
        <v>2</v>
      </c>
      <c r="O15" s="100"/>
      <c r="P15" s="43"/>
      <c r="Q15" s="43"/>
      <c r="R15" s="98" t="s">
        <v>2</v>
      </c>
      <c r="S15" s="100"/>
      <c r="T15" s="294"/>
      <c r="U15" s="84"/>
      <c r="V15" s="2"/>
    </row>
    <row r="16" spans="2:36" ht="13.5" customHeight="1">
      <c r="B16" s="22"/>
      <c r="C16" s="4" t="s">
        <v>2</v>
      </c>
      <c r="D16" s="98"/>
      <c r="E16" s="294"/>
      <c r="F16" s="98"/>
      <c r="G16" s="122"/>
      <c r="H16" s="98"/>
      <c r="I16" s="100"/>
      <c r="J16" s="2"/>
      <c r="K16" s="12"/>
      <c r="L16" s="20"/>
      <c r="M16" s="294"/>
      <c r="N16" s="98"/>
      <c r="O16" s="100"/>
      <c r="P16" s="43"/>
      <c r="Q16" s="106"/>
      <c r="R16" s="98"/>
      <c r="S16" s="100"/>
      <c r="T16" s="294"/>
      <c r="U16" s="84"/>
      <c r="V16" s="2"/>
    </row>
    <row r="17" spans="2:23" ht="13.5" customHeight="1" thickBot="1">
      <c r="B17" s="21"/>
      <c r="C17" s="7"/>
      <c r="D17" s="103"/>
      <c r="E17" s="7"/>
      <c r="F17" s="103"/>
      <c r="G17" s="104"/>
      <c r="H17" s="103"/>
      <c r="I17" s="104"/>
      <c r="J17" s="8"/>
      <c r="K17" s="9"/>
      <c r="L17" s="235"/>
      <c r="M17" s="7"/>
      <c r="N17" s="103"/>
      <c r="O17" s="104"/>
      <c r="P17" s="237"/>
      <c r="Q17" s="42"/>
      <c r="R17" s="103"/>
      <c r="S17" s="104"/>
      <c r="T17" s="8"/>
      <c r="U17" s="9"/>
      <c r="V17" s="2"/>
    </row>
    <row r="18" spans="2:23" ht="13.5" customHeight="1">
      <c r="B18" s="35"/>
      <c r="C18" s="17" t="s">
        <v>53</v>
      </c>
      <c r="D18" s="131"/>
      <c r="E18" s="17"/>
      <c r="F18" s="131"/>
      <c r="G18" s="123" t="s">
        <v>75</v>
      </c>
      <c r="H18" s="98"/>
      <c r="I18" s="123" t="s">
        <v>67</v>
      </c>
      <c r="J18" s="219"/>
      <c r="K18" s="24" t="s">
        <v>11</v>
      </c>
      <c r="L18" s="19"/>
      <c r="M18" s="15" t="s">
        <v>71</v>
      </c>
      <c r="N18" s="428">
        <f>AC$9</f>
        <v>56.699999999999989</v>
      </c>
      <c r="O18" s="429"/>
      <c r="P18" s="219"/>
      <c r="Q18" s="195" t="s">
        <v>51</v>
      </c>
      <c r="R18" s="221"/>
      <c r="S18" s="115" t="s">
        <v>54</v>
      </c>
      <c r="T18" s="219"/>
      <c r="U18" s="25" t="s">
        <v>52</v>
      </c>
      <c r="V18" s="2"/>
      <c r="W18" s="2"/>
    </row>
    <row r="19" spans="2:23" ht="13.5" customHeight="1">
      <c r="B19" s="181">
        <v>1.5</v>
      </c>
      <c r="C19" s="52">
        <f>K11+B19</f>
        <v>22.799999999999997</v>
      </c>
      <c r="D19" s="96">
        <v>0.9</v>
      </c>
      <c r="E19" s="52">
        <f>C19+D19</f>
        <v>23.699999999999996</v>
      </c>
      <c r="F19" s="116">
        <v>0.2</v>
      </c>
      <c r="G19" s="140">
        <f>E19+F19</f>
        <v>23.899999999999995</v>
      </c>
      <c r="H19" s="96">
        <v>4.0999999999999996</v>
      </c>
      <c r="I19" s="97">
        <f>G19+H19</f>
        <v>27.999999999999993</v>
      </c>
      <c r="J19" s="47">
        <v>0.3</v>
      </c>
      <c r="K19" s="50">
        <f>I19+J19</f>
        <v>28.299999999999994</v>
      </c>
      <c r="L19" s="51">
        <v>4.5</v>
      </c>
      <c r="M19" s="52">
        <f>U11+L19</f>
        <v>288.49999999999994</v>
      </c>
      <c r="N19" s="124">
        <v>1.7</v>
      </c>
      <c r="O19" s="110">
        <f>M19+N19</f>
        <v>290.19999999999993</v>
      </c>
      <c r="P19" s="53">
        <v>1</v>
      </c>
      <c r="Q19" s="52">
        <f>O19+P19</f>
        <v>291.19999999999993</v>
      </c>
      <c r="R19" s="96">
        <v>0.7</v>
      </c>
      <c r="S19" s="97">
        <f>Q19+R19</f>
        <v>291.89999999999992</v>
      </c>
      <c r="T19" s="54">
        <v>2.2000000000000002</v>
      </c>
      <c r="U19" s="48">
        <f>S19+T19</f>
        <v>294.09999999999991</v>
      </c>
      <c r="V19" s="2"/>
    </row>
    <row r="20" spans="2:23" ht="13.5" customHeight="1">
      <c r="B20" s="20"/>
      <c r="C20" s="99">
        <f>C19/15/24+$D$2</f>
        <v>44674.354999999996</v>
      </c>
      <c r="D20" s="222"/>
      <c r="E20" s="95">
        <f>E19/15/24+$D$2</f>
        <v>44674.357499999998</v>
      </c>
      <c r="F20" s="98"/>
      <c r="G20" s="99">
        <f>G19/15/24+$D$2</f>
        <v>44674.358055555553</v>
      </c>
      <c r="H20" s="98"/>
      <c r="I20" s="99">
        <f>I19/15/24+$D$2</f>
        <v>44674.369444444441</v>
      </c>
      <c r="J20" s="294"/>
      <c r="K20" s="87">
        <f>K19/15/24+$D$2</f>
        <v>44674.370277777773</v>
      </c>
      <c r="L20" s="20"/>
      <c r="M20" s="95">
        <f>M19/15/24+$D$2</f>
        <v>44675.093055555553</v>
      </c>
      <c r="N20" s="416">
        <f>AD$9</f>
        <v>15.201072385897669</v>
      </c>
      <c r="O20" s="417"/>
      <c r="P20" s="109"/>
      <c r="Q20" s="95">
        <f>Q19/15/24+$D$2</f>
        <v>44675.100555555553</v>
      </c>
      <c r="R20" s="98"/>
      <c r="S20" s="99">
        <f>S19/15/24+$D$2</f>
        <v>44675.102500000001</v>
      </c>
      <c r="T20" s="152"/>
      <c r="U20" s="87">
        <f>U19/15/24+$D$2</f>
        <v>44675.108611111107</v>
      </c>
      <c r="V20" s="2"/>
    </row>
    <row r="21" spans="2:23" ht="13.5" customHeight="1">
      <c r="B21" s="212"/>
      <c r="C21" s="210">
        <v>15</v>
      </c>
      <c r="D21" s="121"/>
      <c r="E21" s="210">
        <v>8</v>
      </c>
      <c r="F21" s="98"/>
      <c r="G21" s="210">
        <v>9</v>
      </c>
      <c r="H21" s="98"/>
      <c r="I21" s="210">
        <v>10</v>
      </c>
      <c r="J21" s="18"/>
      <c r="K21" s="211">
        <v>10</v>
      </c>
      <c r="L21" s="20"/>
      <c r="M21" s="217">
        <v>7</v>
      </c>
      <c r="N21" s="301">
        <f>Y$9</f>
        <v>44674.655474224222</v>
      </c>
      <c r="O21" s="299">
        <f>AA$9</f>
        <v>44675.09916666666</v>
      </c>
      <c r="P21" s="294"/>
      <c r="Q21" s="210">
        <v>17</v>
      </c>
      <c r="R21" s="121"/>
      <c r="S21" s="210">
        <v>5</v>
      </c>
      <c r="T21" s="294"/>
      <c r="U21" s="211">
        <v>8</v>
      </c>
      <c r="V21" s="2"/>
    </row>
    <row r="22" spans="2:23" ht="13.5" customHeight="1">
      <c r="B22" s="20"/>
      <c r="C22" s="294"/>
      <c r="D22" s="121"/>
      <c r="E22" s="4"/>
      <c r="F22" s="121"/>
      <c r="G22" s="122" t="s">
        <v>22</v>
      </c>
      <c r="H22" s="98"/>
      <c r="I22" s="100"/>
      <c r="J22" s="13"/>
      <c r="K22" s="12"/>
      <c r="L22" s="20"/>
      <c r="M22" s="294"/>
      <c r="N22" s="142" t="s">
        <v>29</v>
      </c>
      <c r="O22" s="99">
        <f>O19/15/24+$D$2</f>
        <v>44675.097777777773</v>
      </c>
      <c r="P22" s="294"/>
      <c r="Q22" s="294"/>
      <c r="R22" s="121"/>
      <c r="S22" s="122"/>
      <c r="T22" s="5"/>
      <c r="U22" s="271"/>
      <c r="V22" s="2"/>
    </row>
    <row r="23" spans="2:23" ht="13.5" customHeight="1">
      <c r="B23" s="20" t="s">
        <v>2</v>
      </c>
      <c r="C23" s="294"/>
      <c r="D23" s="121"/>
      <c r="E23" s="4" t="s">
        <v>2</v>
      </c>
      <c r="F23" s="98"/>
      <c r="G23" s="130"/>
      <c r="H23" s="98"/>
      <c r="I23" s="100"/>
      <c r="J23" s="13" t="s">
        <v>4</v>
      </c>
      <c r="K23" s="12" t="s">
        <v>2</v>
      </c>
      <c r="L23" s="20" t="s">
        <v>2</v>
      </c>
      <c r="M23" s="294"/>
      <c r="N23" s="111"/>
      <c r="O23" s="210">
        <v>6</v>
      </c>
      <c r="P23" s="294" t="s">
        <v>2</v>
      </c>
      <c r="Q23" s="294"/>
      <c r="R23" s="121"/>
      <c r="S23" s="122"/>
      <c r="T23" s="5"/>
      <c r="U23" s="1"/>
      <c r="V23" s="2"/>
    </row>
    <row r="24" spans="2:23" ht="13.5" customHeight="1">
      <c r="B24" s="20"/>
      <c r="C24" s="294"/>
      <c r="D24" s="98"/>
      <c r="E24" s="294"/>
      <c r="F24" s="121"/>
      <c r="G24" s="129"/>
      <c r="H24" s="98"/>
      <c r="I24" s="100"/>
      <c r="J24" s="2"/>
      <c r="K24" s="12" t="s">
        <v>2</v>
      </c>
      <c r="L24" s="20"/>
      <c r="M24" s="294"/>
      <c r="N24" s="111"/>
      <c r="O24" s="112"/>
      <c r="P24" s="294"/>
      <c r="Q24" s="294"/>
      <c r="R24" s="121"/>
      <c r="S24" s="122"/>
      <c r="T24" s="5"/>
      <c r="U24" s="1"/>
      <c r="V24" s="2"/>
    </row>
    <row r="25" spans="2:23" ht="13.5" customHeight="1" thickBot="1">
      <c r="B25" s="21"/>
      <c r="C25" s="7"/>
      <c r="D25" s="103"/>
      <c r="E25" s="7"/>
      <c r="F25" s="103"/>
      <c r="G25" s="104"/>
      <c r="H25" s="291"/>
      <c r="I25" s="104"/>
      <c r="J25" s="8"/>
      <c r="K25" s="9"/>
      <c r="L25" s="21"/>
      <c r="M25" s="7"/>
      <c r="N25" s="113"/>
      <c r="O25" s="114"/>
      <c r="P25" s="8"/>
      <c r="Q25" s="7"/>
      <c r="R25" s="121"/>
      <c r="S25" s="122"/>
      <c r="T25" s="8"/>
      <c r="U25" s="272"/>
      <c r="V25" s="2"/>
    </row>
    <row r="26" spans="2:23" ht="13.5" customHeight="1">
      <c r="B26" s="19"/>
      <c r="C26" s="99"/>
      <c r="D26" s="182" t="s">
        <v>68</v>
      </c>
      <c r="E26" s="95"/>
      <c r="F26" s="137"/>
      <c r="G26" s="115" t="s">
        <v>45</v>
      </c>
      <c r="H26" s="248"/>
      <c r="I26" s="115" t="s">
        <v>13</v>
      </c>
      <c r="J26" s="183"/>
      <c r="K26" s="25"/>
      <c r="L26" s="19"/>
      <c r="M26" s="15" t="s">
        <v>16</v>
      </c>
      <c r="N26" s="221"/>
      <c r="O26" s="115" t="s">
        <v>17</v>
      </c>
      <c r="P26" s="422">
        <f>AC10</f>
        <v>59.400000000000034</v>
      </c>
      <c r="Q26" s="422"/>
      <c r="R26" s="221"/>
      <c r="S26" s="115" t="s">
        <v>21</v>
      </c>
      <c r="T26" s="219"/>
      <c r="U26" s="25" t="s">
        <v>18</v>
      </c>
    </row>
    <row r="27" spans="2:23" ht="13.5" customHeight="1">
      <c r="B27" s="46">
        <v>1.9</v>
      </c>
      <c r="C27" s="120">
        <f>K19+B27</f>
        <v>30.199999999999992</v>
      </c>
      <c r="D27" s="47">
        <v>2.1</v>
      </c>
      <c r="E27" s="49">
        <f>C27+D27</f>
        <v>32.29999999999999</v>
      </c>
      <c r="F27" s="119">
        <v>1.6</v>
      </c>
      <c r="G27" s="120">
        <f>E27+F27</f>
        <v>33.899999999999991</v>
      </c>
      <c r="H27" s="136">
        <v>1.7</v>
      </c>
      <c r="I27" s="120">
        <f>G27+H27</f>
        <v>35.599999999999994</v>
      </c>
      <c r="J27" s="45">
        <v>0.8</v>
      </c>
      <c r="K27" s="50">
        <f>I27+J27</f>
        <v>36.399999999999991</v>
      </c>
      <c r="L27" s="51">
        <v>33.200000000000003</v>
      </c>
      <c r="M27" s="52">
        <f>U19+L27</f>
        <v>327.2999999999999</v>
      </c>
      <c r="N27" s="96">
        <v>10.1</v>
      </c>
      <c r="O27" s="97">
        <f>M27+N27</f>
        <v>337.39999999999992</v>
      </c>
      <c r="P27" s="284">
        <v>9.5</v>
      </c>
      <c r="Q27" s="55">
        <f>O27+P27</f>
        <v>346.89999999999992</v>
      </c>
      <c r="R27" s="116">
        <v>1.6</v>
      </c>
      <c r="S27" s="97">
        <f>Q27+R27</f>
        <v>348.49999999999994</v>
      </c>
      <c r="T27" s="45">
        <v>13.7</v>
      </c>
      <c r="U27" s="273">
        <f>S27+T27</f>
        <v>362.19999999999993</v>
      </c>
    </row>
    <row r="28" spans="2:23" ht="13.5" customHeight="1">
      <c r="B28" s="20"/>
      <c r="C28" s="99">
        <f>C27/15/24+$D$2</f>
        <v>44674.375555555554</v>
      </c>
      <c r="D28" s="294"/>
      <c r="E28" s="95">
        <f>E27/15/24+$D$2</f>
        <v>44674.381388888884</v>
      </c>
      <c r="F28" s="98"/>
      <c r="G28" s="99">
        <f>G27/15/24+$D$2</f>
        <v>44674.385833333334</v>
      </c>
      <c r="H28" s="249"/>
      <c r="I28" s="99">
        <f>I27/15/24+$D$2</f>
        <v>44674.390555555554</v>
      </c>
      <c r="J28" s="189"/>
      <c r="K28" s="87">
        <f>K27/15/24+$D$2</f>
        <v>44674.392777777779</v>
      </c>
      <c r="L28" s="20"/>
      <c r="M28" s="95">
        <f>M27/15/24+$D$2</f>
        <v>44675.200833333329</v>
      </c>
      <c r="N28" s="98"/>
      <c r="O28" s="253">
        <f>O27/15/24+$D$2</f>
        <v>44675.228888888887</v>
      </c>
      <c r="P28" s="418">
        <f>AD$10</f>
        <v>15.269922878894059</v>
      </c>
      <c r="Q28" s="418"/>
      <c r="R28" s="199"/>
      <c r="S28" s="99">
        <f>S27/15/24+$D$2</f>
        <v>44675.259722222218</v>
      </c>
      <c r="T28" s="152"/>
      <c r="U28" s="87">
        <f>U27/15/24+$D$2</f>
        <v>44675.297777777778</v>
      </c>
    </row>
    <row r="29" spans="2:23" ht="13.5" customHeight="1">
      <c r="B29" s="20"/>
      <c r="C29" s="210">
        <v>10</v>
      </c>
      <c r="D29" s="294"/>
      <c r="E29" s="217">
        <v>30</v>
      </c>
      <c r="F29" s="98"/>
      <c r="G29" s="210">
        <v>32</v>
      </c>
      <c r="H29" s="98"/>
      <c r="I29" s="210">
        <v>46</v>
      </c>
      <c r="J29" s="294"/>
      <c r="K29" s="211">
        <v>54</v>
      </c>
      <c r="L29" s="20"/>
      <c r="M29" s="217">
        <v>5</v>
      </c>
      <c r="N29" s="98"/>
      <c r="O29" s="210">
        <v>18</v>
      </c>
      <c r="P29" s="302">
        <f>$Y$10</f>
        <v>44674.728348439072</v>
      </c>
      <c r="Q29" s="300">
        <f>$AA$10</f>
        <v>44675.254583333328</v>
      </c>
      <c r="R29" s="199"/>
      <c r="S29" s="210">
        <v>8</v>
      </c>
      <c r="T29" s="298"/>
      <c r="U29" s="211">
        <v>8</v>
      </c>
    </row>
    <row r="30" spans="2:23" ht="13.5" customHeight="1">
      <c r="B30" s="20"/>
      <c r="C30" s="100"/>
      <c r="D30" s="294"/>
      <c r="E30" s="294"/>
      <c r="F30" s="98"/>
      <c r="G30" s="100"/>
      <c r="H30" s="98"/>
      <c r="I30" s="100"/>
      <c r="J30" s="294"/>
      <c r="K30" s="84"/>
      <c r="L30" s="20"/>
      <c r="M30" s="294"/>
      <c r="N30" s="98"/>
      <c r="O30" s="100"/>
      <c r="P30" s="106"/>
      <c r="Q30" s="99">
        <f>Q27/15/24+$D$2</f>
        <v>44675.255277777775</v>
      </c>
      <c r="R30" s="121"/>
      <c r="S30" s="118"/>
      <c r="T30" s="298"/>
      <c r="U30" s="37"/>
    </row>
    <row r="31" spans="2:23" ht="13.5" customHeight="1">
      <c r="B31" s="20" t="s">
        <v>2</v>
      </c>
      <c r="C31" s="100"/>
      <c r="D31" s="294" t="s">
        <v>2</v>
      </c>
      <c r="E31" s="294"/>
      <c r="F31" s="98"/>
      <c r="G31" s="100"/>
      <c r="H31" s="98" t="s">
        <v>76</v>
      </c>
      <c r="I31" s="100"/>
      <c r="J31" s="294"/>
      <c r="K31" s="84"/>
      <c r="L31" s="20"/>
      <c r="M31" s="294"/>
      <c r="N31" s="98"/>
      <c r="O31" s="100"/>
      <c r="P31" s="285"/>
      <c r="Q31" s="210">
        <v>23</v>
      </c>
      <c r="R31" s="117"/>
      <c r="S31" s="118"/>
      <c r="T31" s="298"/>
      <c r="U31" s="37"/>
    </row>
    <row r="32" spans="2:23" ht="13.5" customHeight="1">
      <c r="B32" s="20"/>
      <c r="C32" s="100"/>
      <c r="D32" s="294"/>
      <c r="E32" s="294"/>
      <c r="F32" s="98"/>
      <c r="G32" s="100"/>
      <c r="H32" s="98"/>
      <c r="I32" s="100"/>
      <c r="J32" s="294"/>
      <c r="K32" s="84"/>
      <c r="L32" s="20"/>
      <c r="M32" s="294"/>
      <c r="N32" s="98"/>
      <c r="O32" s="100"/>
      <c r="P32" s="419"/>
      <c r="Q32" s="419"/>
      <c r="R32" s="420"/>
      <c r="S32" s="421"/>
      <c r="T32" s="298"/>
      <c r="U32" s="84"/>
    </row>
    <row r="33" spans="2:35" ht="13.5" customHeight="1" thickBot="1">
      <c r="B33" s="21"/>
      <c r="C33" s="104"/>
      <c r="D33" s="8"/>
      <c r="E33" s="7"/>
      <c r="F33" s="165"/>
      <c r="G33" s="104"/>
      <c r="H33" s="103"/>
      <c r="I33" s="104"/>
      <c r="J33" s="8"/>
      <c r="K33" s="9"/>
      <c r="L33" s="21"/>
      <c r="M33" s="7"/>
      <c r="N33" s="103"/>
      <c r="O33" s="122"/>
      <c r="P33" s="44"/>
      <c r="Q33" s="44"/>
      <c r="R33" s="200"/>
      <c r="S33" s="201"/>
      <c r="T33" s="39"/>
      <c r="U33" s="9"/>
    </row>
    <row r="34" spans="2:35" ht="13.5" customHeight="1">
      <c r="B34" s="19" t="s">
        <v>69</v>
      </c>
      <c r="C34" s="213"/>
      <c r="D34" s="219"/>
      <c r="E34" s="15"/>
      <c r="F34" s="239" t="s">
        <v>77</v>
      </c>
      <c r="G34" s="99"/>
      <c r="H34" s="250"/>
      <c r="I34" s="251"/>
      <c r="J34" s="14"/>
      <c r="K34" s="24"/>
      <c r="L34" s="269"/>
      <c r="M34" s="15" t="s">
        <v>50</v>
      </c>
      <c r="N34" s="221"/>
      <c r="O34" s="115" t="s">
        <v>63</v>
      </c>
      <c r="P34" s="219"/>
      <c r="Q34" s="115" t="s">
        <v>27</v>
      </c>
      <c r="R34" s="288"/>
      <c r="S34" s="115" t="s">
        <v>28</v>
      </c>
      <c r="T34" s="221"/>
      <c r="U34" s="25" t="s">
        <v>24</v>
      </c>
    </row>
    <row r="35" spans="2:35" ht="13.5" customHeight="1">
      <c r="B35" s="56">
        <v>0.4</v>
      </c>
      <c r="C35" s="97">
        <f>K27+B35</f>
        <v>36.79999999999999</v>
      </c>
      <c r="D35" s="53">
        <v>7.2</v>
      </c>
      <c r="E35" s="52">
        <f>C35+D35</f>
        <v>43.999999999999993</v>
      </c>
      <c r="F35" s="96">
        <v>4.5</v>
      </c>
      <c r="G35" s="97">
        <f>E35+F35</f>
        <v>48.499999999999993</v>
      </c>
      <c r="H35" s="119">
        <v>1</v>
      </c>
      <c r="I35" s="229">
        <f>G35+H35</f>
        <v>49.499999999999993</v>
      </c>
      <c r="J35" s="45">
        <v>0.3</v>
      </c>
      <c r="K35" s="230">
        <f>I35+J35</f>
        <v>49.79999999999999</v>
      </c>
      <c r="L35" s="46">
        <v>13.6</v>
      </c>
      <c r="M35" s="49">
        <f>U27+L35</f>
        <v>375.79999999999995</v>
      </c>
      <c r="N35" s="119">
        <v>0.7</v>
      </c>
      <c r="O35" s="97">
        <f>M35+N35</f>
        <v>376.49999999999994</v>
      </c>
      <c r="P35" s="54">
        <v>1</v>
      </c>
      <c r="Q35" s="97">
        <f>O35+P35</f>
        <v>377.49999999999994</v>
      </c>
      <c r="R35" s="116">
        <v>0.7</v>
      </c>
      <c r="S35" s="97">
        <f>Q35+R35</f>
        <v>378.19999999999993</v>
      </c>
      <c r="T35" s="205">
        <v>2</v>
      </c>
      <c r="U35" s="48">
        <f>S35+T35</f>
        <v>380.19999999999993</v>
      </c>
    </row>
    <row r="36" spans="2:35" ht="13.5" customHeight="1">
      <c r="B36" s="20"/>
      <c r="C36" s="99">
        <f>C35/15/24+$D$2</f>
        <v>44674.393888888888</v>
      </c>
      <c r="D36" s="294"/>
      <c r="E36" s="95">
        <f>E35/15/24+$D$2</f>
        <v>44674.413888888885</v>
      </c>
      <c r="F36" s="98"/>
      <c r="G36" s="253">
        <f>G35/15/24+$D$2</f>
        <v>44674.426388888889</v>
      </c>
      <c r="H36" s="252"/>
      <c r="I36" s="253">
        <f>I35/15/24+$D$2</f>
        <v>44674.429166666661</v>
      </c>
      <c r="J36" s="247"/>
      <c r="K36" s="87">
        <f>K35/15/24+$D$2</f>
        <v>44674.43</v>
      </c>
      <c r="L36" s="20"/>
      <c r="M36" s="95">
        <f>M35/15/24+$D$2</f>
        <v>44675.335555555554</v>
      </c>
      <c r="N36" s="117"/>
      <c r="O36" s="99">
        <f>O35/15/24+$D$2</f>
        <v>44675.337499999994</v>
      </c>
      <c r="P36" s="5"/>
      <c r="Q36" s="99">
        <f>Q35/15/24+$D$2</f>
        <v>44675.340277777774</v>
      </c>
      <c r="R36" s="98"/>
      <c r="S36" s="99">
        <f>S35/15/24+$D$2</f>
        <v>44675.342222222222</v>
      </c>
      <c r="T36" s="128"/>
      <c r="U36" s="87">
        <f>U35/15/24+$D$2</f>
        <v>44675.347777777773</v>
      </c>
      <c r="V36" s="294"/>
      <c r="W36" s="294"/>
      <c r="X36" s="2"/>
      <c r="Y36" s="2"/>
      <c r="Z36" s="2"/>
      <c r="AA36" s="2"/>
      <c r="AB36" s="2"/>
      <c r="AC36" s="2"/>
    </row>
    <row r="37" spans="2:35" ht="13.5" customHeight="1">
      <c r="B37" s="20"/>
      <c r="C37" s="210">
        <v>71</v>
      </c>
      <c r="D37" s="294"/>
      <c r="E37" s="294"/>
      <c r="F37" s="98"/>
      <c r="G37" s="210">
        <v>169</v>
      </c>
      <c r="H37" s="121"/>
      <c r="I37" s="231">
        <v>194</v>
      </c>
      <c r="J37" s="294"/>
      <c r="K37" s="233">
        <v>157</v>
      </c>
      <c r="L37" s="20"/>
      <c r="M37" s="217">
        <v>3</v>
      </c>
      <c r="N37" s="128"/>
      <c r="O37" s="210">
        <v>6</v>
      </c>
      <c r="P37" s="297"/>
      <c r="Q37" s="210">
        <v>10</v>
      </c>
      <c r="R37" s="98"/>
      <c r="S37" s="210">
        <v>9</v>
      </c>
      <c r="T37" s="121"/>
      <c r="U37" s="211">
        <v>15</v>
      </c>
      <c r="V37" s="294"/>
      <c r="W37" s="294"/>
      <c r="X37" s="2"/>
      <c r="Y37" s="2"/>
      <c r="Z37" s="2"/>
      <c r="AA37" s="2"/>
      <c r="AB37" s="2"/>
      <c r="AC37" s="2"/>
    </row>
    <row r="38" spans="2:35" ht="13.5" customHeight="1">
      <c r="B38" s="20"/>
      <c r="C38" s="141"/>
      <c r="D38" s="4"/>
      <c r="E38" s="294"/>
      <c r="F38" s="98"/>
      <c r="G38" s="100"/>
      <c r="H38" s="98"/>
      <c r="I38" s="100"/>
      <c r="J38" s="294"/>
      <c r="K38" s="84"/>
      <c r="L38" s="23"/>
      <c r="M38" s="5"/>
      <c r="N38" s="121"/>
      <c r="O38" s="129"/>
      <c r="P38" s="2"/>
      <c r="Q38" s="129"/>
      <c r="R38" s="117"/>
      <c r="S38" s="118"/>
      <c r="T38" s="121"/>
      <c r="U38" s="12"/>
      <c r="V38" s="294"/>
      <c r="W38" s="294"/>
      <c r="X38" s="2"/>
      <c r="Y38" s="2"/>
      <c r="Z38" s="2"/>
      <c r="AA38" s="2"/>
      <c r="AB38" s="2"/>
      <c r="AC38" s="2"/>
    </row>
    <row r="39" spans="2:35" ht="13.5" customHeight="1">
      <c r="B39" s="20"/>
      <c r="C39" s="141"/>
      <c r="D39" s="294"/>
      <c r="E39" s="294"/>
      <c r="F39" s="102"/>
      <c r="G39" s="141"/>
      <c r="H39" s="98"/>
      <c r="I39" s="100"/>
      <c r="J39" s="294" t="s">
        <v>2</v>
      </c>
      <c r="K39" s="37"/>
      <c r="L39" s="23"/>
      <c r="M39" s="5"/>
      <c r="N39" s="121"/>
      <c r="O39" s="129"/>
      <c r="P39" s="2"/>
      <c r="Q39" s="129"/>
      <c r="R39" s="117"/>
      <c r="S39" s="118"/>
      <c r="T39" s="101"/>
      <c r="U39" s="274"/>
      <c r="V39" s="294"/>
      <c r="W39" s="294"/>
      <c r="X39" s="2"/>
      <c r="Y39" s="2"/>
      <c r="Z39" s="2"/>
      <c r="AA39" s="2"/>
      <c r="AB39" s="2"/>
      <c r="AC39" s="2"/>
    </row>
    <row r="40" spans="2:35" ht="13.5" customHeight="1">
      <c r="B40" s="20"/>
      <c r="C40" s="100"/>
      <c r="D40" s="298"/>
      <c r="E40" s="294"/>
      <c r="F40" s="98"/>
      <c r="G40" s="100"/>
      <c r="H40" s="98"/>
      <c r="I40" s="100"/>
      <c r="J40" s="294"/>
      <c r="K40" s="84"/>
      <c r="L40" s="275"/>
      <c r="M40" s="5"/>
      <c r="N40" s="101"/>
      <c r="O40" s="184"/>
      <c r="P40" s="4"/>
      <c r="Q40" s="184"/>
      <c r="R40" s="117"/>
      <c r="S40" s="118"/>
      <c r="T40" s="121"/>
      <c r="U40" s="12"/>
      <c r="V40" s="294"/>
      <c r="W40" s="294"/>
      <c r="X40" s="2"/>
      <c r="Y40" s="2"/>
      <c r="Z40" s="2"/>
      <c r="AA40" s="2"/>
      <c r="AB40" s="2"/>
      <c r="AC40" s="2"/>
    </row>
    <row r="41" spans="2:35" ht="13.5" customHeight="1" thickBot="1">
      <c r="B41" s="235"/>
      <c r="C41" s="122"/>
      <c r="D41" s="8"/>
      <c r="E41" s="7"/>
      <c r="F41" s="103"/>
      <c r="G41" s="104"/>
      <c r="H41" s="103"/>
      <c r="I41" s="104"/>
      <c r="J41" s="8"/>
      <c r="K41" s="9"/>
      <c r="L41" s="21"/>
      <c r="M41" s="7"/>
      <c r="N41" s="121"/>
      <c r="O41" s="133"/>
      <c r="P41" s="166"/>
      <c r="Q41" s="133"/>
      <c r="R41" s="103"/>
      <c r="S41" s="104"/>
      <c r="T41" s="103"/>
      <c r="U41" s="272"/>
      <c r="V41" s="3"/>
      <c r="W41" s="3"/>
      <c r="X41" s="2"/>
      <c r="Y41" s="2"/>
      <c r="Z41" s="2"/>
      <c r="AA41" s="2"/>
      <c r="AB41" s="2"/>
      <c r="AC41" s="2"/>
    </row>
    <row r="42" spans="2:35" ht="13.5" customHeight="1">
      <c r="B42" s="399" t="s">
        <v>79</v>
      </c>
      <c r="C42" s="400"/>
      <c r="D42" s="221"/>
      <c r="E42" s="15" t="s">
        <v>12</v>
      </c>
      <c r="F42" s="221" t="s">
        <v>55</v>
      </c>
      <c r="G42" s="115"/>
      <c r="H42" s="221"/>
      <c r="I42" s="115" t="s">
        <v>30</v>
      </c>
      <c r="J42" s="408">
        <f>AC5</f>
        <v>43.3</v>
      </c>
      <c r="K42" s="409"/>
      <c r="L42" s="19"/>
      <c r="M42" s="15"/>
      <c r="N42" s="221"/>
      <c r="O42" s="115"/>
      <c r="P42" s="294"/>
      <c r="Q42" s="123"/>
      <c r="R42" s="98"/>
      <c r="S42" s="123" t="s">
        <v>11</v>
      </c>
      <c r="T42" s="98"/>
      <c r="U42" s="24" t="s">
        <v>26</v>
      </c>
      <c r="V42" s="3"/>
      <c r="W42" s="294"/>
      <c r="X42" s="3"/>
      <c r="Y42" s="294"/>
      <c r="Z42" s="3"/>
      <c r="AA42" s="3"/>
      <c r="AB42" s="2"/>
      <c r="AC42" s="2"/>
      <c r="AD42" s="2"/>
      <c r="AE42" s="2"/>
      <c r="AF42" s="2"/>
      <c r="AG42" s="2"/>
    </row>
    <row r="43" spans="2:35" ht="13.5" customHeight="1">
      <c r="B43" s="161">
        <v>0.4</v>
      </c>
      <c r="C43" s="49">
        <f>K35+B43</f>
        <v>50.199999999999989</v>
      </c>
      <c r="D43" s="96">
        <v>6.2</v>
      </c>
      <c r="E43" s="52">
        <f>C43+D43</f>
        <v>56.399999999999991</v>
      </c>
      <c r="F43" s="116">
        <v>12.6</v>
      </c>
      <c r="G43" s="97">
        <f>E43+F43</f>
        <v>68.999999999999986</v>
      </c>
      <c r="H43" s="116">
        <v>5.3</v>
      </c>
      <c r="I43" s="97">
        <f>G43+H43</f>
        <v>74.299999999999983</v>
      </c>
      <c r="J43" s="185">
        <v>8.5</v>
      </c>
      <c r="K43" s="48">
        <f>I43+J43</f>
        <v>82.799999999999983</v>
      </c>
      <c r="L43" s="56">
        <v>1</v>
      </c>
      <c r="M43" s="279">
        <f>U35+L43</f>
        <v>381.19999999999993</v>
      </c>
      <c r="N43" s="116">
        <v>1.4</v>
      </c>
      <c r="O43" s="97">
        <f>M43+N43</f>
        <v>382.59999999999991</v>
      </c>
      <c r="P43" s="54">
        <v>0.3</v>
      </c>
      <c r="Q43" s="97">
        <f>O43+P43</f>
        <v>382.89999999999992</v>
      </c>
      <c r="R43" s="96">
        <v>1.9</v>
      </c>
      <c r="S43" s="97">
        <f>Q43+R43</f>
        <v>384.7999999999999</v>
      </c>
      <c r="T43" s="96">
        <v>4.4000000000000004</v>
      </c>
      <c r="U43" s="48">
        <f>S43+T43</f>
        <v>389.19999999999987</v>
      </c>
      <c r="V43" s="298"/>
      <c r="W43" s="401"/>
      <c r="X43" s="401"/>
      <c r="Y43" s="423"/>
      <c r="Z43" s="423"/>
      <c r="AA43" s="401"/>
      <c r="AB43" s="401"/>
      <c r="AC43" s="294"/>
      <c r="AD43" s="2"/>
      <c r="AE43" s="2"/>
      <c r="AF43" s="2"/>
      <c r="AG43" s="2"/>
      <c r="AH43" s="2"/>
      <c r="AI43" s="2"/>
    </row>
    <row r="44" spans="2:35" ht="13.5" customHeight="1">
      <c r="B44" s="242"/>
      <c r="C44" s="95">
        <f>C43/15/24+$D$2</f>
        <v>44674.431111111109</v>
      </c>
      <c r="D44" s="121"/>
      <c r="E44" s="95">
        <f>E43/15/24+$D$2</f>
        <v>44674.448333333334</v>
      </c>
      <c r="F44" s="121"/>
      <c r="G44" s="99">
        <f>G43/15/24+$D$2</f>
        <v>44674.48333333333</v>
      </c>
      <c r="H44" s="214"/>
      <c r="I44" s="99">
        <f>I43/15/24+$D$2</f>
        <v>44674.498055555552</v>
      </c>
      <c r="J44" s="215"/>
      <c r="K44" s="87">
        <f>K43/15/24+$D$2</f>
        <v>44674.521666666667</v>
      </c>
      <c r="L44" s="28"/>
      <c r="M44" s="297"/>
      <c r="N44" s="121"/>
      <c r="O44" s="99">
        <f>O43/15/24+$D$2</f>
        <v>44675.354444444441</v>
      </c>
      <c r="P44" s="294"/>
      <c r="Q44" s="99">
        <f>Q43/15/24+$D$2</f>
        <v>44675.355277777773</v>
      </c>
      <c r="R44" s="117"/>
      <c r="S44" s="99">
        <f>S43/15/24+$D$2</f>
        <v>44675.360555555555</v>
      </c>
      <c r="T44" s="98"/>
      <c r="U44" s="87">
        <f>U43/15/24+$D$2</f>
        <v>44675.372777777775</v>
      </c>
      <c r="V44" s="294"/>
      <c r="W44" s="294"/>
      <c r="X44" s="294"/>
      <c r="Y44" s="294"/>
      <c r="Z44" s="294"/>
      <c r="AA44" s="294"/>
      <c r="AB44" s="2"/>
      <c r="AC44" s="2"/>
      <c r="AD44" s="2"/>
      <c r="AE44" s="2"/>
      <c r="AF44" s="2"/>
      <c r="AG44" s="2"/>
    </row>
    <row r="45" spans="2:35" ht="13.5" customHeight="1">
      <c r="B45" s="243"/>
      <c r="C45" s="231">
        <v>126</v>
      </c>
      <c r="D45" s="121"/>
      <c r="E45" s="217">
        <v>45</v>
      </c>
      <c r="F45" s="98"/>
      <c r="G45" s="231">
        <v>230</v>
      </c>
      <c r="H45" s="98"/>
      <c r="I45" s="210">
        <v>125</v>
      </c>
      <c r="J45" s="149"/>
      <c r="K45" s="211">
        <v>215</v>
      </c>
      <c r="L45" s="28"/>
      <c r="M45" s="4"/>
      <c r="N45" s="121"/>
      <c r="O45" s="100"/>
      <c r="P45" s="414">
        <f>C27</f>
        <v>30.199999999999992</v>
      </c>
      <c r="Q45" s="415"/>
      <c r="R45" s="117"/>
      <c r="S45" s="210">
        <v>11</v>
      </c>
      <c r="T45" s="206"/>
      <c r="U45" s="84"/>
      <c r="V45" s="5"/>
      <c r="W45" s="294"/>
      <c r="X45" s="294"/>
      <c r="Y45" s="294"/>
      <c r="Z45" s="294"/>
      <c r="AA45" s="294"/>
      <c r="AB45" s="2"/>
      <c r="AC45" s="2"/>
      <c r="AD45" s="2"/>
      <c r="AE45" s="2"/>
      <c r="AF45" s="2"/>
      <c r="AG45" s="2"/>
    </row>
    <row r="46" spans="2:35" ht="13.5" customHeight="1">
      <c r="B46" s="22"/>
      <c r="C46" s="227"/>
      <c r="D46" s="121"/>
      <c r="E46" s="298"/>
      <c r="F46" s="98"/>
      <c r="G46" s="100"/>
      <c r="H46" s="98"/>
      <c r="I46" s="100"/>
      <c r="J46" s="147"/>
      <c r="K46" s="238"/>
      <c r="L46" s="28"/>
      <c r="M46" s="4"/>
      <c r="N46" s="121"/>
      <c r="O46" s="130"/>
      <c r="P46" s="297"/>
      <c r="Q46" s="210">
        <v>13</v>
      </c>
      <c r="R46" s="117"/>
      <c r="S46" s="118"/>
      <c r="T46" s="98"/>
      <c r="U46" s="84"/>
      <c r="V46" s="5"/>
      <c r="W46" s="294"/>
      <c r="X46" s="294"/>
      <c r="Y46" s="294"/>
      <c r="Z46" s="294"/>
      <c r="AA46" s="294"/>
      <c r="AB46" s="2"/>
      <c r="AC46" s="2"/>
      <c r="AD46" s="2"/>
      <c r="AE46" s="2"/>
      <c r="AF46" s="2"/>
      <c r="AG46" s="2"/>
    </row>
    <row r="47" spans="2:35" ht="13.5" customHeight="1">
      <c r="B47" s="22"/>
      <c r="C47" s="130"/>
      <c r="D47" s="121"/>
      <c r="E47" s="294"/>
      <c r="F47" s="98"/>
      <c r="G47" s="100"/>
      <c r="H47" s="98"/>
      <c r="I47" s="141"/>
      <c r="J47" s="147" t="s">
        <v>2</v>
      </c>
      <c r="K47" s="238"/>
      <c r="L47" s="22"/>
      <c r="M47" s="5"/>
      <c r="N47" s="121"/>
      <c r="O47" s="129"/>
      <c r="P47" s="294"/>
      <c r="Q47" s="130"/>
      <c r="R47" s="117"/>
      <c r="S47" s="118"/>
      <c r="T47" s="98"/>
      <c r="U47" s="84"/>
      <c r="V47" s="5"/>
      <c r="W47" s="294"/>
      <c r="X47" s="294"/>
      <c r="Y47" s="294"/>
      <c r="Z47" s="294"/>
      <c r="AA47" s="294"/>
      <c r="AB47" s="2"/>
      <c r="AC47" s="2"/>
      <c r="AD47" s="2"/>
      <c r="AE47" s="2"/>
      <c r="AF47" s="2"/>
      <c r="AG47" s="2"/>
    </row>
    <row r="48" spans="2:35" ht="13.5" customHeight="1">
      <c r="B48" s="22"/>
      <c r="C48" s="129"/>
      <c r="D48" s="121"/>
      <c r="E48" s="4"/>
      <c r="F48" s="98"/>
      <c r="G48" s="100"/>
      <c r="H48" s="98"/>
      <c r="I48" s="100"/>
      <c r="J48" s="147"/>
      <c r="K48" s="238"/>
      <c r="L48" s="22"/>
      <c r="M48" s="4"/>
      <c r="N48" s="121"/>
      <c r="O48" s="129"/>
      <c r="P48" s="2"/>
      <c r="Q48" s="129"/>
      <c r="R48" s="117"/>
      <c r="S48" s="118"/>
      <c r="T48" s="207"/>
      <c r="U48" s="84"/>
      <c r="V48" s="5"/>
      <c r="W48" s="294"/>
      <c r="X48" s="294"/>
      <c r="Y48" s="294"/>
      <c r="Z48" s="294"/>
      <c r="AA48" s="294"/>
      <c r="AB48" s="2"/>
      <c r="AC48" s="2"/>
      <c r="AD48" s="2"/>
      <c r="AE48" s="2"/>
      <c r="AF48" s="2"/>
      <c r="AG48" s="2"/>
    </row>
    <row r="49" spans="2:37" ht="13.5" customHeight="1" thickBot="1">
      <c r="B49" s="21"/>
      <c r="C49" s="104"/>
      <c r="D49" s="103"/>
      <c r="E49" s="7"/>
      <c r="F49" s="103"/>
      <c r="G49" s="104"/>
      <c r="H49" s="103"/>
      <c r="I49" s="104"/>
      <c r="J49" s="150"/>
      <c r="K49" s="244"/>
      <c r="L49" s="21"/>
      <c r="M49" s="7"/>
      <c r="N49" s="103"/>
      <c r="O49" s="104"/>
      <c r="P49" s="8"/>
      <c r="Q49" s="104"/>
      <c r="R49" s="103"/>
      <c r="S49" s="287"/>
      <c r="T49" s="127"/>
      <c r="U49" s="9"/>
      <c r="V49" s="3"/>
      <c r="W49" s="10"/>
      <c r="X49" s="3"/>
      <c r="Y49" s="10"/>
      <c r="Z49" s="3"/>
      <c r="AA49" s="3"/>
      <c r="AB49" s="2"/>
      <c r="AC49" s="2"/>
      <c r="AD49" s="2"/>
      <c r="AE49" s="2"/>
      <c r="AF49" s="2"/>
      <c r="AG49" s="2"/>
    </row>
    <row r="50" spans="2:37" ht="13.5" customHeight="1">
      <c r="B50" s="19"/>
      <c r="C50" s="115"/>
      <c r="D50" s="413" t="s">
        <v>46</v>
      </c>
      <c r="E50" s="413"/>
      <c r="F50" s="131" t="s">
        <v>58</v>
      </c>
      <c r="G50" s="263"/>
      <c r="H50" s="98" t="s">
        <v>56</v>
      </c>
      <c r="I50" s="146"/>
      <c r="J50" s="219"/>
      <c r="K50" s="245" t="s">
        <v>25</v>
      </c>
      <c r="L50" s="276"/>
      <c r="M50" s="17" t="s">
        <v>53</v>
      </c>
      <c r="N50" s="101"/>
      <c r="O50" s="123" t="s">
        <v>44</v>
      </c>
      <c r="P50" s="219"/>
      <c r="Q50" s="123" t="s">
        <v>10</v>
      </c>
      <c r="R50" s="219"/>
      <c r="S50" s="289" t="s">
        <v>9</v>
      </c>
      <c r="T50" s="221" t="s">
        <v>57</v>
      </c>
      <c r="U50" s="87"/>
      <c r="V50" s="3"/>
      <c r="W50" s="294"/>
      <c r="X50" s="3"/>
      <c r="Y50" s="294"/>
      <c r="Z50" s="3"/>
      <c r="AA50" s="294"/>
      <c r="AB50" s="3"/>
      <c r="AC50" s="294"/>
      <c r="AD50" s="3"/>
      <c r="AE50" s="3"/>
      <c r="AF50" s="2"/>
      <c r="AG50" s="2"/>
      <c r="AH50" s="2"/>
      <c r="AI50" s="2"/>
      <c r="AJ50" s="2"/>
      <c r="AK50" s="2"/>
    </row>
    <row r="51" spans="2:37" ht="13.5" customHeight="1">
      <c r="B51" s="51">
        <v>10</v>
      </c>
      <c r="C51" s="97">
        <f>K43+B51</f>
        <v>92.799999999999983</v>
      </c>
      <c r="D51" s="53">
        <v>4.9000000000000004</v>
      </c>
      <c r="E51" s="52">
        <f>C51+D51</f>
        <v>97.699999999999989</v>
      </c>
      <c r="F51" s="96">
        <v>3.5</v>
      </c>
      <c r="G51" s="97">
        <f>E51+F51</f>
        <v>101.19999999999999</v>
      </c>
      <c r="H51" s="116">
        <v>0.6</v>
      </c>
      <c r="I51" s="97">
        <f>G51+H51</f>
        <v>101.79999999999998</v>
      </c>
      <c r="J51" s="54">
        <v>12</v>
      </c>
      <c r="K51" s="48">
        <f>I51+J51</f>
        <v>113.79999999999998</v>
      </c>
      <c r="L51" s="277">
        <v>1.1000000000000001</v>
      </c>
      <c r="M51" s="280">
        <f>U43+L51</f>
        <v>390.2999999999999</v>
      </c>
      <c r="N51" s="96">
        <v>1.5</v>
      </c>
      <c r="O51" s="97">
        <f>M51+N51</f>
        <v>391.7999999999999</v>
      </c>
      <c r="P51" s="47">
        <v>1.1000000000000001</v>
      </c>
      <c r="Q51" s="120">
        <f>O51+P51</f>
        <v>392.89999999999992</v>
      </c>
      <c r="R51" s="53">
        <v>1.2</v>
      </c>
      <c r="S51" s="52">
        <f>Q51+R51</f>
        <v>394.09999999999991</v>
      </c>
      <c r="T51" s="96">
        <v>2.4</v>
      </c>
      <c r="U51" s="57">
        <f>S51+T51</f>
        <v>396.49999999999989</v>
      </c>
      <c r="V51" s="294"/>
      <c r="W51" s="2"/>
      <c r="X51" s="298"/>
      <c r="Y51" s="401"/>
      <c r="Z51" s="401"/>
      <c r="AA51" s="401"/>
      <c r="AB51" s="401"/>
      <c r="AC51" s="401"/>
      <c r="AD51" s="401"/>
      <c r="AE51" s="294"/>
      <c r="AF51" s="2"/>
      <c r="AG51" s="2"/>
      <c r="AH51" s="2"/>
      <c r="AI51" s="2"/>
      <c r="AJ51" s="2"/>
      <c r="AK51" s="2"/>
    </row>
    <row r="52" spans="2:37" ht="13.5" customHeight="1">
      <c r="B52" s="20"/>
      <c r="C52" s="99">
        <f>C51/15/24+$D$2</f>
        <v>44674.549444444441</v>
      </c>
      <c r="D52" s="2"/>
      <c r="E52" s="255">
        <f>E51/15/24+$D$2</f>
        <v>44674.563055555554</v>
      </c>
      <c r="F52" s="98"/>
      <c r="G52" s="99">
        <f>G51/15/24+$D$2</f>
        <v>44674.572777777772</v>
      </c>
      <c r="H52" s="98"/>
      <c r="I52" s="99">
        <f>I51/15/24+$D$2</f>
        <v>44674.574444444443</v>
      </c>
      <c r="J52" s="294"/>
      <c r="K52" s="87">
        <f>K51/15/24+$D$2</f>
        <v>44674.607777777775</v>
      </c>
      <c r="L52" s="278"/>
      <c r="M52" s="217">
        <v>15</v>
      </c>
      <c r="N52" s="117"/>
      <c r="O52" s="99">
        <f>O51/15/24+$D$2</f>
        <v>44675.38</v>
      </c>
      <c r="P52" s="2"/>
      <c r="Q52" s="99">
        <f>Q51/15/24+$D$2</f>
        <v>44675.383055555554</v>
      </c>
      <c r="R52" s="16"/>
      <c r="S52" s="226">
        <f>S51/15/24+$D$2</f>
        <v>44675.386388888888</v>
      </c>
      <c r="T52" s="154"/>
      <c r="U52" s="87">
        <f>U51/15/24+$D$2</f>
        <v>44675.393055555556</v>
      </c>
      <c r="V52" s="294"/>
      <c r="W52" s="2"/>
      <c r="X52" s="294"/>
      <c r="Y52" s="294"/>
      <c r="Z52" s="5"/>
      <c r="AA52" s="294"/>
      <c r="AB52" s="294"/>
      <c r="AC52" s="294"/>
      <c r="AD52" s="294"/>
      <c r="AE52" s="294"/>
      <c r="AF52" s="2"/>
      <c r="AG52" s="2"/>
      <c r="AH52" s="2"/>
      <c r="AI52" s="2"/>
      <c r="AJ52" s="2"/>
      <c r="AK52" s="2"/>
    </row>
    <row r="53" spans="2:37" ht="13.5" customHeight="1">
      <c r="B53" s="20"/>
      <c r="C53" s="210">
        <v>221</v>
      </c>
      <c r="D53" s="294"/>
      <c r="E53" s="294"/>
      <c r="F53" s="98"/>
      <c r="G53" s="210">
        <v>319</v>
      </c>
      <c r="H53" s="98"/>
      <c r="I53" s="210">
        <v>354</v>
      </c>
      <c r="J53" s="294"/>
      <c r="K53" s="211">
        <v>90</v>
      </c>
      <c r="L53" s="20"/>
      <c r="M53" s="297"/>
      <c r="N53" s="117"/>
      <c r="O53" s="210">
        <v>18</v>
      </c>
      <c r="P53" s="2"/>
      <c r="Q53" s="210">
        <v>12</v>
      </c>
      <c r="R53" s="228"/>
      <c r="S53" s="232">
        <v>13</v>
      </c>
      <c r="T53" s="98"/>
      <c r="U53" s="211">
        <v>60</v>
      </c>
      <c r="V53" s="294"/>
      <c r="W53" s="2"/>
      <c r="X53" s="4"/>
      <c r="Y53" s="294"/>
      <c r="Z53" s="5"/>
      <c r="AA53" s="294"/>
      <c r="AB53" s="294"/>
      <c r="AC53" s="294"/>
      <c r="AD53" s="294"/>
      <c r="AE53" s="294"/>
      <c r="AF53" s="2"/>
      <c r="AG53" s="2"/>
      <c r="AH53" s="2"/>
      <c r="AI53" s="2"/>
      <c r="AJ53" s="2"/>
      <c r="AK53" s="2"/>
    </row>
    <row r="54" spans="2:37" ht="13.5" customHeight="1">
      <c r="B54" s="20"/>
      <c r="C54" s="100" t="s">
        <v>2</v>
      </c>
      <c r="D54" s="294"/>
      <c r="E54" s="294"/>
      <c r="F54" s="98"/>
      <c r="G54" s="100"/>
      <c r="H54" s="98"/>
      <c r="I54" s="100"/>
      <c r="J54" s="294"/>
      <c r="K54" s="84"/>
      <c r="L54" s="234"/>
      <c r="M54" s="297"/>
      <c r="N54" s="117"/>
      <c r="O54" s="118"/>
      <c r="P54" s="2"/>
      <c r="Q54" s="129"/>
      <c r="R54" s="236"/>
      <c r="S54" s="236"/>
      <c r="T54" s="98"/>
      <c r="U54" s="84"/>
      <c r="V54" s="294"/>
      <c r="W54" s="2"/>
      <c r="X54" s="4"/>
      <c r="Y54" s="5"/>
      <c r="Z54" s="5"/>
      <c r="AA54" s="294"/>
      <c r="AB54" s="294"/>
      <c r="AC54" s="294"/>
      <c r="AD54" s="294"/>
      <c r="AE54" s="294"/>
      <c r="AF54" s="2"/>
      <c r="AG54" s="2"/>
      <c r="AH54" s="2"/>
      <c r="AI54" s="2"/>
      <c r="AJ54" s="2"/>
      <c r="AK54" s="2"/>
    </row>
    <row r="55" spans="2:37" ht="13.5" customHeight="1">
      <c r="B55" s="20" t="s">
        <v>2</v>
      </c>
      <c r="C55" s="100"/>
      <c r="D55" s="294"/>
      <c r="E55" s="294"/>
      <c r="F55" s="98"/>
      <c r="G55" s="100"/>
      <c r="H55" s="98"/>
      <c r="I55" s="100"/>
      <c r="J55" s="294" t="s">
        <v>2</v>
      </c>
      <c r="K55" s="84"/>
      <c r="L55" s="20"/>
      <c r="M55" s="13"/>
      <c r="N55" s="117"/>
      <c r="O55" s="118"/>
      <c r="P55" s="2"/>
      <c r="Q55" s="129"/>
      <c r="R55" s="236"/>
      <c r="S55" s="236"/>
      <c r="T55" s="117"/>
      <c r="U55" s="12"/>
      <c r="V55" s="5"/>
      <c r="W55" s="2"/>
      <c r="X55" s="4"/>
      <c r="Y55" s="5"/>
      <c r="Z55" s="5"/>
      <c r="AA55" s="294"/>
      <c r="AB55" s="294"/>
      <c r="AC55" s="294"/>
      <c r="AD55" s="294"/>
      <c r="AE55" s="294"/>
      <c r="AF55" s="2"/>
      <c r="AG55" s="2"/>
      <c r="AH55" s="2"/>
      <c r="AI55" s="2"/>
      <c r="AJ55" s="2"/>
      <c r="AK55" s="2"/>
    </row>
    <row r="56" spans="2:37" ht="13.5" customHeight="1">
      <c r="B56" s="20"/>
      <c r="C56" s="100"/>
      <c r="D56" s="294"/>
      <c r="E56" s="294"/>
      <c r="F56" s="98"/>
      <c r="G56" s="100"/>
      <c r="H56" s="98"/>
      <c r="I56" s="100"/>
      <c r="J56" s="294"/>
      <c r="K56" s="84"/>
      <c r="L56" s="22"/>
      <c r="M56" s="4"/>
      <c r="N56" s="117"/>
      <c r="O56" s="118"/>
      <c r="P56" s="2"/>
      <c r="Q56" s="129"/>
      <c r="R56" s="236"/>
      <c r="S56" s="290"/>
      <c r="T56" s="98"/>
      <c r="U56" s="1"/>
      <c r="V56" s="5"/>
      <c r="W56" s="2"/>
      <c r="X56" s="4"/>
      <c r="Y56" s="5"/>
      <c r="Z56" s="5"/>
      <c r="AA56" s="294"/>
      <c r="AB56" s="294"/>
      <c r="AC56" s="294"/>
      <c r="AD56" s="294"/>
      <c r="AE56" s="294"/>
      <c r="AF56" s="2"/>
      <c r="AG56" s="2"/>
      <c r="AH56" s="2"/>
      <c r="AI56" s="2"/>
      <c r="AJ56" s="2"/>
      <c r="AK56" s="2"/>
    </row>
    <row r="57" spans="2:37" ht="13.5" customHeight="1" thickBot="1">
      <c r="B57" s="246"/>
      <c r="C57" s="104"/>
      <c r="D57" s="8"/>
      <c r="E57" s="7"/>
      <c r="F57" s="103"/>
      <c r="G57" s="104"/>
      <c r="H57" s="103"/>
      <c r="I57" s="104"/>
      <c r="J57" s="8"/>
      <c r="K57" s="9"/>
      <c r="L57" s="21"/>
      <c r="M57" s="7"/>
      <c r="N57" s="103"/>
      <c r="O57" s="287"/>
      <c r="P57" s="8"/>
      <c r="Q57" s="104"/>
      <c r="R57" s="8"/>
      <c r="S57" s="7"/>
      <c r="T57" s="103"/>
      <c r="U57" s="9"/>
      <c r="V57" s="3"/>
      <c r="W57" s="10"/>
      <c r="X57" s="3"/>
      <c r="Y57" s="10"/>
      <c r="Z57" s="3"/>
      <c r="AA57" s="10"/>
      <c r="AB57" s="3"/>
      <c r="AC57" s="10"/>
      <c r="AD57" s="3"/>
      <c r="AE57" s="3"/>
      <c r="AF57" s="2"/>
      <c r="AG57" s="2"/>
      <c r="AH57" s="2"/>
      <c r="AI57" s="2"/>
      <c r="AJ57" s="2"/>
      <c r="AK57" s="2"/>
    </row>
    <row r="58" spans="2:37" ht="13.5" customHeight="1">
      <c r="B58" s="404">
        <f>AC6</f>
        <v>51.7</v>
      </c>
      <c r="C58" s="405"/>
      <c r="D58" s="298" t="s">
        <v>1</v>
      </c>
      <c r="E58" s="15"/>
      <c r="F58" s="221"/>
      <c r="G58" s="115" t="s">
        <v>47</v>
      </c>
      <c r="H58" s="144"/>
      <c r="I58" s="115"/>
      <c r="J58" s="145"/>
      <c r="K58" s="25" t="s">
        <v>49</v>
      </c>
      <c r="L58" s="20" t="s">
        <v>70</v>
      </c>
      <c r="M58" s="139"/>
      <c r="N58" s="406" t="s">
        <v>48</v>
      </c>
      <c r="O58" s="407"/>
      <c r="P58" s="196"/>
      <c r="Q58" s="203" t="s">
        <v>8</v>
      </c>
      <c r="R58" s="221"/>
      <c r="S58" s="123" t="s">
        <v>7</v>
      </c>
      <c r="T58" s="223" t="s">
        <v>23</v>
      </c>
      <c r="U58" s="24" t="s">
        <v>59</v>
      </c>
      <c r="V58" s="294"/>
      <c r="W58" s="5"/>
      <c r="X58" s="3"/>
      <c r="Y58" s="294"/>
      <c r="Z58" s="3"/>
      <c r="AA58" s="3"/>
      <c r="AB58" s="2"/>
      <c r="AC58" s="2"/>
      <c r="AD58" s="2"/>
      <c r="AE58" s="2"/>
      <c r="AF58" s="2"/>
      <c r="AG58" s="2"/>
    </row>
    <row r="59" spans="2:37" ht="13.5" customHeight="1">
      <c r="B59" s="190">
        <v>12.3</v>
      </c>
      <c r="C59" s="110">
        <f>K51+B59</f>
        <v>126.09999999999998</v>
      </c>
      <c r="D59" s="54">
        <v>18.5</v>
      </c>
      <c r="E59" s="52">
        <f>C59+D59</f>
        <v>144.59999999999997</v>
      </c>
      <c r="F59" s="136">
        <v>1.8</v>
      </c>
      <c r="G59" s="97">
        <f>E59+F59</f>
        <v>146.39999999999998</v>
      </c>
      <c r="H59" s="96">
        <v>13.9</v>
      </c>
      <c r="I59" s="97">
        <f>G59+H59</f>
        <v>160.29999999999998</v>
      </c>
      <c r="J59" s="151">
        <v>1</v>
      </c>
      <c r="K59" s="48">
        <f>I59+J59</f>
        <v>161.29999999999998</v>
      </c>
      <c r="L59" s="51">
        <v>1.8</v>
      </c>
      <c r="M59" s="52">
        <f>U51+L59</f>
        <v>398.2999999999999</v>
      </c>
      <c r="N59" s="116">
        <v>5.8</v>
      </c>
      <c r="O59" s="97">
        <f>M59+N59</f>
        <v>404.09999999999991</v>
      </c>
      <c r="P59" s="209">
        <v>0.3</v>
      </c>
      <c r="Q59" s="204">
        <f>O59+P59</f>
        <v>404.39999999999992</v>
      </c>
      <c r="R59" s="116">
        <v>1.1000000000000001</v>
      </c>
      <c r="S59" s="208">
        <f>Q59+R59</f>
        <v>405.49999999999994</v>
      </c>
      <c r="T59" s="155">
        <v>0.8</v>
      </c>
      <c r="U59" s="192">
        <f>S59+T59</f>
        <v>406.29999999999995</v>
      </c>
      <c r="V59" s="294"/>
      <c r="W59" s="5"/>
      <c r="X59" s="294"/>
      <c r="Y59" s="401"/>
      <c r="Z59" s="401"/>
      <c r="AA59" s="11"/>
      <c r="AB59" s="2"/>
      <c r="AC59" s="2"/>
      <c r="AD59" s="2"/>
      <c r="AE59" s="2"/>
      <c r="AF59" s="2"/>
      <c r="AG59" s="2"/>
    </row>
    <row r="60" spans="2:37" ht="13.5" customHeight="1">
      <c r="B60" s="411">
        <f>AD$6</f>
        <v>15.146484374755483</v>
      </c>
      <c r="C60" s="412"/>
      <c r="D60" s="294"/>
      <c r="E60" s="95">
        <f>E59/15/24+$D$2</f>
        <v>44674.693333333329</v>
      </c>
      <c r="F60" s="266"/>
      <c r="G60" s="99">
        <f>G59/15/24+$D$2</f>
        <v>44674.698333333334</v>
      </c>
      <c r="H60" s="98"/>
      <c r="I60" s="99">
        <f>I59/15/24+$D$2</f>
        <v>44674.736944444441</v>
      </c>
      <c r="J60" s="294"/>
      <c r="K60" s="87">
        <f>K59/15/24+$D$2</f>
        <v>44674.739722222221</v>
      </c>
      <c r="L60" s="22"/>
      <c r="M60" s="95">
        <f>M59/15/24+$D$2</f>
        <v>44675.398055555554</v>
      </c>
      <c r="N60" s="202"/>
      <c r="O60" s="99">
        <f>O59/15/24+$D$2</f>
        <v>44675.414166666662</v>
      </c>
      <c r="P60" s="126" t="s">
        <v>73</v>
      </c>
      <c r="Q60" s="95">
        <f>Q59/15/24+$D$2</f>
        <v>44675.415000000001</v>
      </c>
      <c r="R60" s="98"/>
      <c r="S60" s="99">
        <f>S59/15/24+$D$2</f>
        <v>44675.41805555555</v>
      </c>
      <c r="T60" s="304">
        <f>$Y$11</f>
        <v>44674.797222222223</v>
      </c>
      <c r="U60" s="303">
        <f>$AA$11</f>
        <v>44675.416666666664</v>
      </c>
      <c r="V60" s="10"/>
      <c r="W60" s="10"/>
      <c r="X60" s="4"/>
      <c r="Y60" s="2"/>
      <c r="Z60" s="4"/>
      <c r="AA60" s="4"/>
      <c r="AB60" s="2"/>
      <c r="AC60" s="2"/>
      <c r="AD60" s="2"/>
      <c r="AE60" s="2"/>
      <c r="AF60" s="2"/>
      <c r="AG60" s="2"/>
    </row>
    <row r="61" spans="2:37" ht="13.5" customHeight="1">
      <c r="B61" s="292">
        <f>Y$6</f>
        <v>44674.446895424837</v>
      </c>
      <c r="C61" s="293">
        <f>AA$6</f>
        <v>44674.643333333326</v>
      </c>
      <c r="D61" s="294"/>
      <c r="E61" s="231">
        <v>107</v>
      </c>
      <c r="F61" s="265"/>
      <c r="G61" s="231">
        <v>63</v>
      </c>
      <c r="H61" s="98"/>
      <c r="I61" s="210">
        <v>35</v>
      </c>
      <c r="J61" s="294"/>
      <c r="K61" s="211">
        <v>34</v>
      </c>
      <c r="L61" s="36"/>
      <c r="M61" s="294" t="s">
        <v>2</v>
      </c>
      <c r="N61" s="102"/>
      <c r="O61" s="210">
        <v>44</v>
      </c>
      <c r="P61" s="197"/>
      <c r="Q61" s="210">
        <v>30</v>
      </c>
      <c r="R61" s="98"/>
      <c r="S61" s="210">
        <v>24</v>
      </c>
      <c r="T61" s="125"/>
      <c r="U61" s="87">
        <f>U59/15/24+$D$2</f>
        <v>44675.420277777775</v>
      </c>
      <c r="V61" s="3"/>
      <c r="W61" s="294"/>
      <c r="X61" s="294"/>
      <c r="Y61" s="6"/>
      <c r="Z61" s="294"/>
      <c r="AA61" s="294"/>
      <c r="AB61" s="2"/>
      <c r="AC61" s="2"/>
      <c r="AD61" s="2"/>
      <c r="AE61" s="2"/>
      <c r="AF61" s="2"/>
      <c r="AG61" s="2"/>
    </row>
    <row r="62" spans="2:37" ht="13.5" customHeight="1">
      <c r="B62" s="191"/>
      <c r="C62" s="240">
        <f>C59/15/24+$D$2</f>
        <v>44674.64194444444</v>
      </c>
      <c r="D62" s="294"/>
      <c r="E62" s="294"/>
      <c r="F62" s="260"/>
      <c r="G62" s="261"/>
      <c r="H62" s="98"/>
      <c r="I62" s="100"/>
      <c r="J62" s="294"/>
      <c r="K62" s="84"/>
      <c r="L62" s="22"/>
      <c r="M62" s="4" t="s">
        <v>2</v>
      </c>
      <c r="N62" s="98"/>
      <c r="O62" s="100"/>
      <c r="P62" s="134"/>
      <c r="Q62" s="134"/>
      <c r="R62" s="98"/>
      <c r="S62" s="100"/>
      <c r="T62" s="156"/>
      <c r="U62" s="211">
        <v>19</v>
      </c>
      <c r="V62" s="296"/>
      <c r="W62" s="294"/>
      <c r="X62" s="4"/>
      <c r="Y62" s="2"/>
      <c r="Z62" s="4"/>
      <c r="AA62" s="4"/>
      <c r="AB62" s="2"/>
      <c r="AC62" s="2"/>
      <c r="AD62" s="2"/>
      <c r="AE62" s="2"/>
      <c r="AF62" s="2"/>
      <c r="AG62" s="2"/>
    </row>
    <row r="63" spans="2:37" ht="13.5" customHeight="1">
      <c r="B63" s="191"/>
      <c r="C63" s="143"/>
      <c r="D63" s="294"/>
      <c r="E63" s="95"/>
      <c r="F63" s="260" t="s">
        <v>4</v>
      </c>
      <c r="G63" s="129" t="s">
        <v>2</v>
      </c>
      <c r="H63" s="98"/>
      <c r="I63" s="100"/>
      <c r="J63" s="294"/>
      <c r="K63" s="84"/>
      <c r="L63" s="108"/>
      <c r="M63" s="4" t="s">
        <v>2</v>
      </c>
      <c r="N63" s="98"/>
      <c r="O63" s="100"/>
      <c r="P63" s="148"/>
      <c r="Q63" s="148"/>
      <c r="R63" s="117" t="s">
        <v>2</v>
      </c>
      <c r="S63" s="118"/>
      <c r="T63" s="156" t="s">
        <v>4</v>
      </c>
      <c r="U63" s="186" t="s">
        <v>2</v>
      </c>
      <c r="V63" s="294"/>
      <c r="W63" s="2"/>
      <c r="X63" s="4"/>
      <c r="Y63" s="2"/>
      <c r="Z63" s="4"/>
      <c r="AA63" s="4"/>
      <c r="AB63" s="2"/>
      <c r="AC63" s="2"/>
      <c r="AD63" s="2"/>
      <c r="AE63" s="2"/>
      <c r="AF63" s="2"/>
      <c r="AG63" s="2"/>
    </row>
    <row r="64" spans="2:37" ht="13.5" customHeight="1">
      <c r="B64" s="191"/>
      <c r="C64" s="143"/>
      <c r="D64" s="294"/>
      <c r="E64" s="294"/>
      <c r="F64" s="121"/>
      <c r="G64" s="129" t="s">
        <v>2</v>
      </c>
      <c r="H64" s="98"/>
      <c r="I64" s="100"/>
      <c r="J64" s="294"/>
      <c r="K64" s="84"/>
      <c r="L64" s="22"/>
      <c r="M64" s="4" t="s">
        <v>2</v>
      </c>
      <c r="N64" s="98"/>
      <c r="O64" s="100"/>
      <c r="P64" s="148"/>
      <c r="Q64" s="148"/>
      <c r="R64" s="117"/>
      <c r="S64" s="118"/>
      <c r="T64" s="142"/>
      <c r="U64" s="186" t="s">
        <v>2</v>
      </c>
      <c r="V64" s="294"/>
      <c r="W64" s="2"/>
      <c r="X64" s="4"/>
      <c r="Y64" s="2"/>
      <c r="Z64" s="4"/>
      <c r="AA64" s="4"/>
      <c r="AB64" s="2"/>
      <c r="AC64" s="2"/>
      <c r="AD64" s="2"/>
      <c r="AE64" s="2"/>
      <c r="AF64" s="2"/>
      <c r="AG64" s="2"/>
    </row>
    <row r="65" spans="2:33" ht="13.5" customHeight="1" thickBot="1">
      <c r="B65" s="107"/>
      <c r="C65" s="241">
        <v>282</v>
      </c>
      <c r="D65" s="103"/>
      <c r="E65" s="7"/>
      <c r="F65" s="264"/>
      <c r="G65" s="160"/>
      <c r="H65" s="103"/>
      <c r="I65" s="104"/>
      <c r="J65" s="8"/>
      <c r="K65" s="9"/>
      <c r="L65" s="21"/>
      <c r="M65" s="7"/>
      <c r="N65" s="103"/>
      <c r="O65" s="104"/>
      <c r="P65" s="138"/>
      <c r="Q65" s="135"/>
      <c r="R65" s="103"/>
      <c r="S65" s="104"/>
      <c r="T65" s="157"/>
      <c r="U65" s="193"/>
      <c r="V65" s="294"/>
      <c r="W65" s="2"/>
      <c r="X65" s="3"/>
      <c r="Y65" s="10"/>
      <c r="Z65" s="3"/>
      <c r="AA65" s="3"/>
      <c r="AB65" s="2"/>
      <c r="AC65" s="2"/>
      <c r="AD65" s="2"/>
      <c r="AE65" s="2"/>
      <c r="AF65" s="2"/>
      <c r="AG65" s="2"/>
    </row>
    <row r="66" spans="2:33">
      <c r="L66" s="2"/>
      <c r="M66" s="2"/>
      <c r="N66" s="4"/>
      <c r="O66" s="4"/>
      <c r="P66" s="2"/>
      <c r="T66" s="10"/>
      <c r="U66" s="3"/>
      <c r="V66" s="2"/>
      <c r="W66" s="2"/>
      <c r="X66" s="2"/>
      <c r="Y66" s="2"/>
    </row>
    <row r="67" spans="2:33">
      <c r="L67" s="16"/>
      <c r="M67" s="294"/>
      <c r="N67" s="3"/>
      <c r="O67" s="294"/>
      <c r="P67" s="297"/>
      <c r="Q67" s="10"/>
      <c r="R67" s="3"/>
      <c r="S67" s="294"/>
      <c r="T67" s="3"/>
      <c r="U67" s="294"/>
      <c r="V67" s="2"/>
      <c r="W67" s="2"/>
      <c r="X67" s="2"/>
      <c r="Y67" s="2"/>
      <c r="Z67" s="2"/>
      <c r="AA67" s="2"/>
      <c r="AB67" s="2"/>
    </row>
    <row r="68" spans="2:33">
      <c r="L68" s="294"/>
      <c r="M68" s="294"/>
      <c r="N68" s="294"/>
      <c r="O68" s="294"/>
      <c r="P68" s="294"/>
      <c r="Q68" s="4"/>
      <c r="R68" s="2"/>
      <c r="S68" s="11"/>
      <c r="T68" s="402"/>
      <c r="U68" s="410"/>
      <c r="V68" s="2"/>
      <c r="W68" s="2"/>
      <c r="X68" s="2"/>
      <c r="Y68" s="2"/>
      <c r="Z68" s="2"/>
      <c r="AA68" s="2"/>
    </row>
    <row r="69" spans="2:33">
      <c r="L69" s="294"/>
      <c r="M69" s="294"/>
      <c r="N69" s="294"/>
      <c r="O69" s="294"/>
      <c r="P69" s="294"/>
      <c r="Q69" s="4"/>
      <c r="R69" s="2"/>
      <c r="S69" s="4"/>
      <c r="T69" s="2"/>
      <c r="U69" s="4"/>
      <c r="V69" s="2"/>
      <c r="W69" s="2"/>
      <c r="X69" s="2"/>
      <c r="Y69" s="2"/>
      <c r="Z69" s="2"/>
      <c r="AA69" s="2"/>
    </row>
    <row r="70" spans="2:33" ht="10.5" customHeight="1">
      <c r="L70" s="294"/>
      <c r="M70" s="294"/>
      <c r="N70" s="294"/>
      <c r="O70" s="294"/>
      <c r="P70" s="294"/>
      <c r="Q70" s="13"/>
      <c r="R70" s="2"/>
      <c r="S70" s="294"/>
      <c r="T70" s="2"/>
      <c r="U70" s="295"/>
      <c r="V70" s="2"/>
      <c r="W70" s="2"/>
      <c r="X70" s="2"/>
      <c r="Y70" s="2"/>
      <c r="Z70" s="2"/>
      <c r="AA70" s="2"/>
    </row>
    <row r="71" spans="2:33">
      <c r="L71" s="294"/>
      <c r="M71" s="294"/>
      <c r="N71" s="294"/>
      <c r="O71" s="294"/>
      <c r="P71" s="294"/>
      <c r="Q71" s="294"/>
      <c r="R71" s="2"/>
      <c r="S71" s="4"/>
      <c r="T71" s="2"/>
      <c r="U71" s="4"/>
      <c r="V71" s="2"/>
      <c r="W71" s="2"/>
      <c r="X71" s="2"/>
      <c r="Y71" s="2"/>
      <c r="Z71" s="2"/>
      <c r="AA71" s="2"/>
    </row>
    <row r="72" spans="2:33">
      <c r="L72" s="294"/>
      <c r="M72" s="294"/>
      <c r="N72" s="294"/>
      <c r="O72" s="294"/>
      <c r="P72" s="294"/>
      <c r="Q72" s="294"/>
      <c r="R72" s="2"/>
      <c r="S72" s="4"/>
      <c r="T72" s="2"/>
      <c r="U72" s="4"/>
      <c r="V72" s="2"/>
      <c r="W72" s="2"/>
      <c r="X72" s="2"/>
      <c r="Y72" s="2"/>
      <c r="Z72" s="2"/>
      <c r="AA72" s="2"/>
    </row>
    <row r="73" spans="2:33">
      <c r="L73" s="294"/>
      <c r="M73" s="294"/>
      <c r="N73" s="294"/>
      <c r="O73" s="294"/>
      <c r="P73" s="294"/>
      <c r="Q73" s="294"/>
      <c r="R73" s="2"/>
      <c r="S73" s="4"/>
      <c r="T73" s="2"/>
      <c r="U73" s="4"/>
      <c r="V73" s="2"/>
      <c r="W73" s="2"/>
      <c r="X73" s="2"/>
      <c r="Y73" s="2"/>
      <c r="Z73" s="2"/>
      <c r="AA73" s="2"/>
    </row>
    <row r="74" spans="2:33">
      <c r="L74" s="10"/>
      <c r="M74" s="3"/>
      <c r="N74" s="10"/>
      <c r="O74" s="3"/>
      <c r="P74" s="10"/>
      <c r="Q74" s="3"/>
      <c r="R74" s="10"/>
      <c r="S74" s="3"/>
      <c r="T74" s="10"/>
      <c r="U74" s="3"/>
      <c r="V74" s="2"/>
      <c r="W74" s="2"/>
      <c r="X74" s="2"/>
      <c r="Y74" s="2"/>
      <c r="Z74" s="2"/>
      <c r="AA74" s="2"/>
    </row>
    <row r="75" spans="2:33">
      <c r="L75" s="294"/>
      <c r="M75" s="3"/>
      <c r="N75" s="294"/>
      <c r="O75" s="3"/>
      <c r="P75" s="294"/>
      <c r="Q75" s="3"/>
      <c r="R75" s="294"/>
      <c r="S75" s="3"/>
      <c r="T75" s="294"/>
      <c r="U75" s="3"/>
      <c r="V75" s="2"/>
      <c r="W75" s="2"/>
      <c r="X75" s="2"/>
      <c r="Y75" s="2"/>
      <c r="Z75" s="2"/>
      <c r="AA75" s="2"/>
    </row>
    <row r="76" spans="2:33">
      <c r="L76" s="294"/>
      <c r="M76" s="294"/>
      <c r="N76" s="294"/>
      <c r="O76" s="294"/>
      <c r="P76" s="294"/>
      <c r="Q76" s="294"/>
      <c r="R76" s="294"/>
      <c r="S76" s="294"/>
      <c r="T76" s="2"/>
      <c r="U76" s="4"/>
      <c r="V76" s="2"/>
      <c r="W76" s="2"/>
      <c r="X76" s="2"/>
      <c r="Y76" s="2"/>
      <c r="Z76" s="2"/>
      <c r="AA76" s="2"/>
    </row>
    <row r="77" spans="2:33">
      <c r="L77" s="294"/>
      <c r="M77" s="294"/>
      <c r="N77" s="294"/>
      <c r="O77" s="294"/>
      <c r="P77" s="294"/>
      <c r="Q77" s="294"/>
      <c r="R77" s="294"/>
      <c r="S77" s="295"/>
      <c r="T77" s="2"/>
      <c r="U77" s="4"/>
      <c r="V77" s="2"/>
      <c r="W77" s="2"/>
      <c r="X77" s="2"/>
      <c r="Y77" s="2"/>
      <c r="Z77" s="2"/>
      <c r="AA77" s="2"/>
    </row>
    <row r="78" spans="2:33">
      <c r="L78" s="294"/>
      <c r="M78" s="294"/>
      <c r="N78" s="294"/>
      <c r="O78" s="294"/>
      <c r="P78" s="294"/>
      <c r="Q78" s="294"/>
      <c r="R78" s="294"/>
      <c r="S78" s="294"/>
      <c r="T78" s="2"/>
      <c r="U78" s="294"/>
      <c r="V78" s="2"/>
      <c r="W78" s="2"/>
      <c r="X78" s="2"/>
      <c r="Y78" s="2"/>
      <c r="Z78" s="2"/>
      <c r="AA78" s="2"/>
    </row>
    <row r="79" spans="2:33">
      <c r="L79" s="294"/>
      <c r="M79" s="294"/>
      <c r="N79" s="294"/>
      <c r="O79" s="294"/>
      <c r="P79" s="294"/>
      <c r="Q79" s="294"/>
      <c r="R79" s="294"/>
      <c r="S79" s="294"/>
      <c r="T79" s="2"/>
      <c r="U79" s="294"/>
      <c r="V79" s="2"/>
      <c r="W79" s="2"/>
      <c r="X79" s="2"/>
      <c r="Y79" s="2"/>
      <c r="Z79" s="2"/>
      <c r="AA79" s="2"/>
    </row>
    <row r="80" spans="2:33">
      <c r="L80" s="401"/>
      <c r="M80" s="401"/>
      <c r="N80" s="294"/>
      <c r="O80" s="294"/>
      <c r="P80" s="294"/>
      <c r="Q80" s="294"/>
      <c r="R80" s="294"/>
      <c r="S80" s="294"/>
      <c r="T80" s="2"/>
      <c r="U80" s="294"/>
      <c r="V80" s="2"/>
      <c r="W80" s="2"/>
      <c r="X80" s="2"/>
      <c r="Y80" s="2"/>
      <c r="Z80" s="2"/>
      <c r="AA80" s="2"/>
    </row>
    <row r="81" spans="5:27">
      <c r="L81" s="401"/>
      <c r="M81" s="401"/>
      <c r="N81" s="294"/>
      <c r="O81" s="294"/>
      <c r="P81" s="294"/>
      <c r="Q81" s="294"/>
      <c r="R81" s="294"/>
      <c r="S81" s="294"/>
      <c r="T81" s="2"/>
      <c r="U81" s="4"/>
      <c r="V81" s="2"/>
      <c r="W81" s="2"/>
      <c r="X81" s="2"/>
      <c r="Y81" s="2"/>
      <c r="Z81" s="2"/>
      <c r="AA81" s="2"/>
    </row>
    <row r="82" spans="5:27">
      <c r="G82" s="2"/>
      <c r="H82" s="2"/>
      <c r="I82" s="2"/>
      <c r="J82" s="2"/>
      <c r="K82" s="2"/>
      <c r="L82" s="10"/>
      <c r="M82" s="3"/>
      <c r="N82" s="10"/>
      <c r="O82" s="3"/>
      <c r="P82" s="10"/>
      <c r="Q82" s="3"/>
      <c r="R82" s="10"/>
      <c r="S82" s="3"/>
      <c r="T82" s="10"/>
      <c r="U82" s="3"/>
      <c r="V82" s="2"/>
      <c r="W82" s="2"/>
      <c r="X82" s="2"/>
      <c r="Y82" s="2"/>
      <c r="Z82" s="2"/>
      <c r="AA82" s="2"/>
    </row>
    <row r="83" spans="5:27">
      <c r="E83" s="2"/>
      <c r="F83" s="2"/>
      <c r="G83" s="2"/>
      <c r="H83" s="2"/>
      <c r="I83" s="2"/>
      <c r="J83" s="2"/>
      <c r="K83" s="2"/>
      <c r="L83" s="294"/>
      <c r="M83" s="294"/>
      <c r="N83" s="294"/>
      <c r="O83" s="294"/>
      <c r="P83" s="403"/>
      <c r="Q83" s="403"/>
      <c r="R83" s="2"/>
      <c r="S83" s="294"/>
      <c r="T83" s="2"/>
      <c r="U83" s="4"/>
      <c r="V83" s="2"/>
      <c r="W83" s="2"/>
      <c r="X83" s="2"/>
      <c r="Y83" s="2"/>
      <c r="Z83" s="2"/>
      <c r="AA83" s="2"/>
    </row>
    <row r="84" spans="5:27">
      <c r="E84" s="2"/>
      <c r="F84" s="2"/>
      <c r="G84" s="2"/>
      <c r="H84" s="2"/>
      <c r="I84" s="2"/>
      <c r="J84" s="2"/>
      <c r="K84" s="2"/>
      <c r="L84" s="294"/>
      <c r="M84" s="294"/>
      <c r="N84" s="294"/>
      <c r="O84" s="294"/>
      <c r="P84" s="294"/>
      <c r="Q84" s="401"/>
      <c r="R84" s="294"/>
      <c r="S84" s="294"/>
      <c r="T84" s="2"/>
      <c r="U84" s="4"/>
      <c r="V84" s="2"/>
      <c r="W84" s="2"/>
      <c r="X84" s="2"/>
      <c r="Y84" s="2"/>
      <c r="Z84" s="2"/>
      <c r="AA84" s="2"/>
    </row>
    <row r="85" spans="5:27">
      <c r="E85" s="2"/>
      <c r="F85" s="294"/>
      <c r="G85" s="294"/>
      <c r="H85" s="31"/>
      <c r="I85" s="26"/>
      <c r="J85" s="2"/>
      <c r="K85" s="2"/>
      <c r="L85" s="294"/>
      <c r="M85" s="294"/>
      <c r="N85" s="294"/>
      <c r="O85" s="294"/>
      <c r="P85" s="294"/>
      <c r="Q85" s="401"/>
      <c r="R85" s="401"/>
      <c r="S85" s="410"/>
      <c r="T85" s="2"/>
      <c r="U85" s="4"/>
      <c r="V85" s="2"/>
      <c r="W85" s="2"/>
      <c r="X85" s="2"/>
      <c r="Y85" s="2"/>
      <c r="Z85" s="2"/>
      <c r="AA85" s="2"/>
    </row>
    <row r="86" spans="5:27">
      <c r="E86" s="2"/>
      <c r="F86" s="294"/>
      <c r="G86" s="294"/>
      <c r="H86" s="294"/>
      <c r="I86" s="294"/>
      <c r="J86" s="2"/>
      <c r="K86" s="2"/>
      <c r="L86" s="294"/>
      <c r="M86" s="294"/>
      <c r="N86" s="294"/>
      <c r="O86" s="294"/>
      <c r="P86" s="294"/>
      <c r="Q86" s="294"/>
      <c r="R86" s="401"/>
      <c r="S86" s="410"/>
      <c r="T86" s="2"/>
      <c r="U86" s="295"/>
      <c r="V86" s="2"/>
      <c r="W86" s="2"/>
      <c r="X86" s="2"/>
      <c r="Y86" s="2"/>
      <c r="Z86" s="2"/>
      <c r="AA86" s="2"/>
    </row>
    <row r="87" spans="5:27">
      <c r="E87" s="2"/>
      <c r="F87" s="294"/>
      <c r="G87" s="294"/>
      <c r="H87" s="294"/>
      <c r="I87" s="294"/>
      <c r="J87" s="2"/>
      <c r="K87" s="2"/>
      <c r="L87" s="294"/>
      <c r="M87" s="294"/>
      <c r="N87" s="294"/>
      <c r="O87" s="294"/>
      <c r="P87" s="294"/>
      <c r="Q87" s="294"/>
      <c r="R87" s="294"/>
      <c r="S87" s="13"/>
      <c r="T87" s="2"/>
      <c r="U87" s="4"/>
      <c r="V87" s="2"/>
      <c r="W87" s="2"/>
      <c r="X87" s="2"/>
      <c r="Y87" s="2"/>
      <c r="Z87" s="2"/>
      <c r="AA87" s="2"/>
    </row>
    <row r="88" spans="5:27">
      <c r="E88" s="2"/>
      <c r="F88" s="294"/>
      <c r="G88" s="294"/>
      <c r="H88" s="294"/>
      <c r="I88" s="294"/>
      <c r="J88" s="2"/>
      <c r="K88" s="2"/>
      <c r="L88" s="294"/>
      <c r="M88" s="294"/>
      <c r="N88" s="294"/>
      <c r="O88" s="294"/>
      <c r="P88" s="294"/>
      <c r="Q88" s="294"/>
      <c r="R88" s="2"/>
      <c r="S88" s="4"/>
      <c r="T88" s="294"/>
      <c r="U88" s="4"/>
      <c r="V88" s="2"/>
      <c r="W88" s="2"/>
      <c r="X88" s="2"/>
      <c r="Y88" s="2"/>
      <c r="Z88" s="2"/>
      <c r="AA88" s="2"/>
    </row>
    <row r="89" spans="5:27">
      <c r="E89" s="2"/>
      <c r="F89" s="294"/>
      <c r="G89" s="294"/>
      <c r="H89" s="294"/>
      <c r="I89" s="294"/>
      <c r="J89" s="2"/>
      <c r="K89" s="2"/>
      <c r="L89" s="10"/>
      <c r="M89" s="3"/>
      <c r="N89" s="10"/>
      <c r="O89" s="3"/>
      <c r="P89" s="10"/>
      <c r="Q89" s="3"/>
      <c r="R89" s="10"/>
      <c r="S89" s="3"/>
      <c r="T89" s="10"/>
      <c r="U89" s="3"/>
      <c r="V89" s="2"/>
      <c r="W89" s="2"/>
      <c r="X89" s="2"/>
      <c r="Y89" s="2"/>
      <c r="Z89" s="2"/>
      <c r="AA89" s="2"/>
    </row>
    <row r="90" spans="5:27">
      <c r="E90" s="2"/>
      <c r="F90" s="10"/>
      <c r="G90" s="3"/>
      <c r="H90" s="294"/>
      <c r="I90" s="294"/>
      <c r="J90" s="2"/>
      <c r="K90" s="2"/>
      <c r="L90" s="401"/>
      <c r="M90" s="401"/>
      <c r="N90" s="294"/>
      <c r="O90" s="294"/>
      <c r="P90" s="294"/>
      <c r="Q90" s="294"/>
      <c r="R90" s="410"/>
      <c r="S90" s="410"/>
      <c r="T90" s="294"/>
      <c r="U90" s="294"/>
      <c r="V90" s="2"/>
      <c r="W90" s="2"/>
      <c r="X90" s="2"/>
      <c r="Y90" s="2"/>
      <c r="Z90" s="2"/>
      <c r="AA90" s="2"/>
    </row>
    <row r="91" spans="5:27">
      <c r="E91" s="2"/>
      <c r="F91" s="2"/>
      <c r="G91" s="2"/>
      <c r="H91" s="2"/>
      <c r="I91" s="2"/>
      <c r="J91" s="2"/>
      <c r="K91" s="2"/>
      <c r="L91" s="401"/>
      <c r="M91" s="294"/>
      <c r="N91" s="294"/>
      <c r="O91" s="294"/>
      <c r="P91" s="294"/>
      <c r="Q91" s="294"/>
      <c r="R91" s="2"/>
      <c r="S91" s="294"/>
      <c r="T91" s="294"/>
      <c r="U91" s="294"/>
      <c r="V91" s="2"/>
      <c r="W91" s="2"/>
      <c r="X91" s="2"/>
      <c r="Y91" s="2"/>
      <c r="Z91" s="2"/>
      <c r="AA91" s="2"/>
    </row>
    <row r="92" spans="5:27">
      <c r="E92" s="2"/>
      <c r="F92" s="2"/>
      <c r="G92" s="2"/>
      <c r="H92" s="2"/>
      <c r="I92" s="2"/>
      <c r="J92" s="2"/>
      <c r="K92" s="2"/>
      <c r="L92" s="401"/>
      <c r="M92" s="294"/>
      <c r="N92" s="294"/>
      <c r="O92" s="294"/>
      <c r="P92" s="294"/>
      <c r="Q92" s="294"/>
      <c r="R92" s="402"/>
      <c r="S92" s="402"/>
      <c r="T92" s="18"/>
      <c r="U92" s="294"/>
      <c r="V92" s="2"/>
      <c r="W92" s="2"/>
      <c r="X92" s="2"/>
      <c r="Y92" s="2"/>
      <c r="Z92" s="2"/>
      <c r="AA92" s="2"/>
    </row>
    <row r="93" spans="5:27">
      <c r="E93" s="2"/>
      <c r="F93" s="2"/>
      <c r="G93" s="2"/>
      <c r="H93" s="2"/>
      <c r="I93" s="2"/>
      <c r="J93" s="2"/>
      <c r="K93" s="2"/>
      <c r="L93" s="294"/>
      <c r="M93" s="294"/>
      <c r="N93" s="294"/>
      <c r="O93" s="294"/>
      <c r="P93" s="294"/>
      <c r="Q93" s="401"/>
      <c r="R93" s="2"/>
      <c r="S93" s="295"/>
      <c r="T93" s="294"/>
      <c r="U93" s="294"/>
      <c r="V93" s="2"/>
      <c r="W93" s="2"/>
      <c r="X93" s="2"/>
      <c r="Y93" s="2"/>
      <c r="Z93" s="2"/>
      <c r="AA93" s="2"/>
    </row>
    <row r="94" spans="5:27">
      <c r="E94" s="2"/>
      <c r="F94" s="2"/>
      <c r="G94" s="2"/>
      <c r="H94" s="2"/>
      <c r="I94" s="2"/>
      <c r="J94" s="2"/>
      <c r="K94" s="2"/>
      <c r="L94" s="294"/>
      <c r="M94" s="294"/>
      <c r="N94" s="294"/>
      <c r="O94" s="294"/>
      <c r="P94" s="294"/>
      <c r="Q94" s="401"/>
      <c r="R94" s="2"/>
      <c r="S94" s="13"/>
      <c r="T94" s="294"/>
      <c r="U94" s="294"/>
      <c r="V94" s="2"/>
      <c r="W94" s="2"/>
      <c r="X94" s="2"/>
      <c r="Y94" s="2"/>
      <c r="Z94" s="2"/>
      <c r="AA94" s="2"/>
    </row>
    <row r="95" spans="5:27">
      <c r="E95" s="2"/>
      <c r="F95" s="2"/>
      <c r="G95" s="2"/>
      <c r="H95" s="2"/>
      <c r="I95" s="2"/>
      <c r="J95" s="2"/>
      <c r="K95" s="2"/>
      <c r="L95" s="294"/>
      <c r="M95" s="294"/>
      <c r="N95" s="294"/>
      <c r="O95" s="294"/>
      <c r="P95" s="294"/>
      <c r="Q95" s="294"/>
      <c r="R95" s="2"/>
      <c r="S95" s="4"/>
      <c r="T95" s="294"/>
      <c r="U95" s="294"/>
      <c r="V95" s="2"/>
      <c r="W95" s="2"/>
      <c r="X95" s="2"/>
      <c r="Y95" s="2"/>
      <c r="Z95" s="2"/>
      <c r="AA95" s="2"/>
    </row>
    <row r="96" spans="5:27">
      <c r="E96" s="2"/>
      <c r="F96" s="2"/>
      <c r="G96" s="2"/>
      <c r="H96" s="2"/>
      <c r="I96" s="2"/>
      <c r="J96" s="2"/>
      <c r="K96" s="2"/>
      <c r="L96" s="10"/>
      <c r="M96" s="3"/>
      <c r="N96" s="10"/>
      <c r="O96" s="3"/>
      <c r="P96" s="10"/>
      <c r="Q96" s="3"/>
      <c r="R96" s="10"/>
      <c r="S96" s="3"/>
      <c r="T96" s="10"/>
      <c r="U96" s="3"/>
      <c r="V96" s="2"/>
      <c r="W96" s="2"/>
      <c r="X96" s="2"/>
      <c r="Y96" s="2"/>
      <c r="Z96" s="2"/>
      <c r="AA96" s="2"/>
    </row>
    <row r="97" spans="5:27">
      <c r="E97" s="2"/>
      <c r="F97" s="2"/>
      <c r="G97" s="2"/>
      <c r="H97" s="2"/>
      <c r="I97" s="2"/>
      <c r="J97" s="2"/>
      <c r="K97" s="2"/>
      <c r="L97" s="294"/>
      <c r="M97" s="3"/>
      <c r="N97" s="294"/>
      <c r="O97" s="3"/>
      <c r="P97" s="294"/>
      <c r="Q97" s="29"/>
      <c r="R97" s="294"/>
      <c r="S97" s="3"/>
      <c r="T97" s="30"/>
      <c r="U97" s="3"/>
      <c r="V97" s="2"/>
      <c r="W97" s="2"/>
      <c r="X97" s="2"/>
      <c r="Y97" s="2"/>
      <c r="Z97" s="2"/>
      <c r="AA97" s="2"/>
    </row>
    <row r="98" spans="5:27">
      <c r="L98" s="401"/>
      <c r="M98" s="401"/>
      <c r="N98" s="403"/>
      <c r="O98" s="403"/>
      <c r="P98" s="5"/>
      <c r="Q98" s="5"/>
      <c r="R98" s="297"/>
      <c r="S98" s="297"/>
      <c r="T98" s="2"/>
      <c r="U98" s="4"/>
      <c r="V98" s="2"/>
      <c r="W98" s="2"/>
      <c r="X98" s="2"/>
      <c r="Y98" s="2"/>
      <c r="Z98" s="2"/>
      <c r="AA98" s="2"/>
    </row>
    <row r="99" spans="5:27">
      <c r="L99" s="2"/>
      <c r="M99" s="4"/>
      <c r="N99" s="2"/>
      <c r="O99" s="294"/>
      <c r="P99" s="294"/>
      <c r="Q99" s="5"/>
      <c r="R99" s="2"/>
      <c r="S99" s="294"/>
      <c r="T99" s="2"/>
      <c r="U99" s="4"/>
      <c r="V99" s="2"/>
      <c r="W99" s="2"/>
      <c r="X99" s="2"/>
      <c r="Y99" s="2"/>
      <c r="Z99" s="2"/>
      <c r="AA99" s="2"/>
    </row>
    <row r="100" spans="5:27">
      <c r="L100" s="2"/>
      <c r="M100" s="294"/>
      <c r="N100" s="2"/>
      <c r="O100" s="294"/>
      <c r="P100" s="5"/>
      <c r="Q100" s="5"/>
      <c r="R100" s="402"/>
      <c r="S100" s="402"/>
      <c r="T100" s="2"/>
      <c r="U100" s="4"/>
      <c r="V100" s="2"/>
      <c r="W100" s="2"/>
      <c r="X100" s="2"/>
      <c r="Y100" s="2"/>
      <c r="Z100" s="2"/>
      <c r="AA100" s="2"/>
    </row>
    <row r="101" spans="5:27">
      <c r="L101" s="2"/>
      <c r="M101" s="4"/>
      <c r="N101" s="2"/>
      <c r="O101" s="4"/>
      <c r="P101" s="5"/>
      <c r="Q101" s="5"/>
      <c r="R101" s="2"/>
      <c r="S101" s="295"/>
      <c r="T101" s="2"/>
      <c r="U101" s="4"/>
      <c r="V101" s="2"/>
      <c r="W101" s="2"/>
      <c r="X101" s="2"/>
      <c r="Y101" s="2"/>
      <c r="Z101" s="2"/>
      <c r="AA101" s="2"/>
    </row>
    <row r="102" spans="5:27">
      <c r="L102" s="2"/>
      <c r="M102" s="4"/>
      <c r="N102" s="2"/>
      <c r="O102" s="4"/>
      <c r="P102" s="5"/>
      <c r="Q102" s="5"/>
      <c r="R102" s="2"/>
      <c r="S102" s="13"/>
      <c r="T102" s="2"/>
      <c r="U102" s="4"/>
      <c r="V102" s="2"/>
      <c r="W102" s="2"/>
      <c r="X102" s="2"/>
      <c r="Y102" s="2"/>
      <c r="Z102" s="2"/>
      <c r="AA102" s="2"/>
    </row>
    <row r="103" spans="5:27">
      <c r="L103" s="2"/>
      <c r="M103" s="4"/>
      <c r="N103" s="2"/>
      <c r="O103" s="4"/>
      <c r="P103" s="5"/>
      <c r="Q103" s="5"/>
      <c r="R103" s="2"/>
      <c r="S103" s="4"/>
      <c r="T103" s="30"/>
      <c r="U103" s="4"/>
      <c r="V103" s="2"/>
      <c r="W103" s="2"/>
      <c r="X103" s="2"/>
      <c r="Y103" s="2"/>
      <c r="Z103" s="2"/>
      <c r="AA103" s="2"/>
    </row>
    <row r="104" spans="5:27">
      <c r="L104" s="10"/>
      <c r="M104" s="3"/>
      <c r="N104" s="10"/>
      <c r="O104" s="3"/>
      <c r="P104" s="10"/>
      <c r="Q104" s="3"/>
      <c r="R104" s="10"/>
      <c r="S104" s="3"/>
      <c r="T104" s="2"/>
      <c r="U104" s="3"/>
      <c r="V104" s="2"/>
      <c r="W104" s="2"/>
      <c r="X104" s="2"/>
      <c r="Y104" s="2"/>
      <c r="Z104" s="2"/>
      <c r="AA104" s="2"/>
    </row>
    <row r="105" spans="5:27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5:27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5:27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5:27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5:27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5:27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5:27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5:27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2:27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2:27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2:27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2:27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2:27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2:27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2:27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2:27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2:27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2:27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2:27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2:27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2:27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2:27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2:27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2:27">
      <c r="V128" s="2"/>
      <c r="W128" s="2"/>
      <c r="X128" s="2"/>
      <c r="Y128" s="2"/>
      <c r="Z128" s="2"/>
      <c r="AA128" s="2"/>
    </row>
    <row r="129" spans="22:27">
      <c r="V129" s="2"/>
      <c r="W129" s="2"/>
      <c r="X129" s="2"/>
      <c r="Y129" s="2"/>
      <c r="Z129" s="2"/>
      <c r="AA129" s="2"/>
    </row>
    <row r="130" spans="22:27">
      <c r="V130" s="2"/>
      <c r="W130" s="2"/>
      <c r="X130" s="2"/>
      <c r="Y130" s="2"/>
      <c r="Z130" s="2"/>
      <c r="AA130" s="2"/>
    </row>
    <row r="131" spans="22:27">
      <c r="V131" s="2"/>
      <c r="W131" s="2"/>
      <c r="X131" s="2"/>
      <c r="Y131" s="2"/>
      <c r="Z131" s="2"/>
      <c r="AA131" s="2"/>
    </row>
    <row r="132" spans="22:27">
      <c r="V132" s="2"/>
      <c r="W132" s="2"/>
      <c r="X132" s="2"/>
      <c r="Y132" s="2"/>
      <c r="Z132" s="2"/>
      <c r="AA132" s="2"/>
    </row>
    <row r="133" spans="22:27">
      <c r="V133" s="2"/>
      <c r="W133" s="2"/>
      <c r="X133" s="2"/>
      <c r="Y133" s="2"/>
      <c r="Z133" s="2"/>
      <c r="AA133" s="2"/>
    </row>
    <row r="134" spans="22:27">
      <c r="V134" s="2"/>
      <c r="W134" s="2"/>
      <c r="X134" s="2"/>
      <c r="Y134" s="2"/>
      <c r="Z134" s="2"/>
      <c r="AA134" s="2"/>
    </row>
    <row r="135" spans="22:27">
      <c r="V135" s="2"/>
      <c r="W135" s="2"/>
      <c r="X135" s="2"/>
      <c r="Y135" s="2"/>
      <c r="Z135" s="2"/>
      <c r="AA135" s="2"/>
    </row>
    <row r="136" spans="22:27">
      <c r="V136" s="2"/>
      <c r="W136" s="2"/>
      <c r="X136" s="2"/>
      <c r="Y136" s="2"/>
      <c r="Z136" s="2"/>
      <c r="AA136" s="2"/>
    </row>
    <row r="137" spans="22:27">
      <c r="V137" s="2"/>
      <c r="W137" s="2"/>
      <c r="X137" s="2"/>
      <c r="Y137" s="2"/>
      <c r="Z137" s="2"/>
      <c r="AA137" s="2"/>
    </row>
    <row r="138" spans="22:27">
      <c r="V138" s="2"/>
      <c r="W138" s="2"/>
      <c r="X138" s="2"/>
      <c r="Y138" s="2"/>
      <c r="Z138" s="2"/>
      <c r="AA138" s="2"/>
    </row>
    <row r="139" spans="22:27">
      <c r="V139" s="2"/>
      <c r="W139" s="2"/>
      <c r="X139" s="2"/>
      <c r="Y139" s="2"/>
      <c r="Z139" s="2"/>
      <c r="AA139" s="2"/>
    </row>
    <row r="140" spans="22:27">
      <c r="V140" s="2"/>
      <c r="W140" s="2"/>
      <c r="X140" s="2"/>
      <c r="Y140" s="2"/>
      <c r="Z140" s="2"/>
      <c r="AA140" s="2"/>
    </row>
    <row r="141" spans="22:27">
      <c r="V141" s="2"/>
      <c r="W141" s="2"/>
      <c r="X141" s="2"/>
      <c r="Y141" s="2"/>
      <c r="Z141" s="2"/>
      <c r="AA141" s="2"/>
    </row>
    <row r="142" spans="22:27">
      <c r="V142" s="2"/>
      <c r="W142" s="2"/>
      <c r="X142" s="2"/>
      <c r="Y142" s="2"/>
      <c r="Z142" s="2"/>
      <c r="AA142" s="2"/>
    </row>
    <row r="143" spans="22:27">
      <c r="V143" s="2"/>
      <c r="W143" s="2"/>
      <c r="X143" s="2"/>
      <c r="Y143" s="2"/>
      <c r="Z143" s="2"/>
      <c r="AA143" s="2"/>
    </row>
    <row r="144" spans="22:27">
      <c r="V144" s="2"/>
      <c r="W144" s="2"/>
      <c r="X144" s="2"/>
      <c r="Y144" s="2"/>
      <c r="Z144" s="2"/>
      <c r="AA144" s="2"/>
    </row>
    <row r="145" spans="22:27">
      <c r="V145" s="2"/>
      <c r="W145" s="2"/>
      <c r="X145" s="2"/>
      <c r="Y145" s="2"/>
      <c r="Z145" s="2"/>
      <c r="AA145" s="2"/>
    </row>
    <row r="146" spans="22:27">
      <c r="V146" s="2"/>
      <c r="W146" s="2"/>
      <c r="X146" s="2"/>
      <c r="Y146" s="2"/>
      <c r="Z146" s="2"/>
      <c r="AA146" s="2"/>
    </row>
    <row r="147" spans="22:27">
      <c r="V147" s="2"/>
      <c r="W147" s="2"/>
      <c r="X147" s="2"/>
      <c r="Y147" s="2"/>
      <c r="Z147" s="2"/>
      <c r="AA147" s="2"/>
    </row>
    <row r="148" spans="22:27">
      <c r="V148" s="2"/>
      <c r="W148" s="2"/>
      <c r="X148" s="2"/>
      <c r="Y148" s="2"/>
      <c r="Z148" s="2"/>
      <c r="AA148" s="2"/>
    </row>
    <row r="149" spans="22:27">
      <c r="V149" s="2"/>
      <c r="W149" s="2"/>
      <c r="X149" s="2"/>
      <c r="Y149" s="2"/>
      <c r="Z149" s="2"/>
      <c r="AA149" s="2"/>
    </row>
    <row r="150" spans="22:27">
      <c r="V150" s="2"/>
      <c r="W150" s="2"/>
      <c r="X150" s="2"/>
      <c r="Y150" s="2"/>
      <c r="Z150" s="2"/>
      <c r="AA150" s="2"/>
    </row>
    <row r="151" spans="22:27">
      <c r="V151" s="2"/>
      <c r="W151" s="2"/>
      <c r="X151" s="2"/>
      <c r="Y151" s="2"/>
      <c r="Z151" s="2"/>
      <c r="AA151" s="2"/>
    </row>
    <row r="152" spans="22:27">
      <c r="V152" s="2"/>
      <c r="W152" s="2"/>
      <c r="X152" s="2"/>
      <c r="Y152" s="2"/>
      <c r="Z152" s="2"/>
      <c r="AA152" s="2"/>
    </row>
    <row r="153" spans="22:27">
      <c r="V153" s="2"/>
      <c r="W153" s="2"/>
      <c r="X153" s="2"/>
      <c r="Y153" s="2"/>
      <c r="Z153" s="2"/>
      <c r="AA153" s="2"/>
    </row>
    <row r="154" spans="22:27">
      <c r="V154" s="2"/>
      <c r="W154" s="2"/>
      <c r="X154" s="2"/>
      <c r="Y154" s="2"/>
      <c r="Z154" s="2"/>
      <c r="AA154" s="2"/>
    </row>
    <row r="155" spans="22:27">
      <c r="V155" s="2"/>
      <c r="W155" s="2"/>
      <c r="X155" s="2"/>
      <c r="Y155" s="2"/>
      <c r="Z155" s="2"/>
      <c r="AA155" s="2"/>
    </row>
    <row r="156" spans="22:27">
      <c r="V156" s="2"/>
      <c r="W156" s="2"/>
      <c r="X156" s="2"/>
      <c r="Y156" s="2"/>
      <c r="Z156" s="2"/>
      <c r="AA156" s="2"/>
    </row>
    <row r="157" spans="22:27">
      <c r="V157" s="2"/>
      <c r="W157" s="2"/>
      <c r="X157" s="2"/>
      <c r="Y157" s="2"/>
      <c r="Z157" s="2"/>
      <c r="AA157" s="2"/>
    </row>
    <row r="158" spans="22:27">
      <c r="V158" s="2"/>
      <c r="W158" s="2"/>
      <c r="X158" s="2"/>
      <c r="Y158" s="2"/>
      <c r="Z158" s="2"/>
      <c r="AA158" s="2"/>
    </row>
    <row r="159" spans="22:27">
      <c r="V159" s="2"/>
      <c r="W159" s="2"/>
      <c r="X159" s="2"/>
      <c r="Y159" s="2"/>
      <c r="Z159" s="2"/>
      <c r="AA159" s="2"/>
    </row>
    <row r="160" spans="22:27">
      <c r="V160" s="2"/>
      <c r="W160" s="2"/>
      <c r="X160" s="2"/>
      <c r="Y160" s="2"/>
      <c r="Z160" s="2"/>
      <c r="AA160" s="2"/>
    </row>
    <row r="161" spans="22:27">
      <c r="V161" s="2"/>
      <c r="W161" s="2"/>
      <c r="X161" s="2"/>
      <c r="Y161" s="2"/>
      <c r="Z161" s="2"/>
      <c r="AA161" s="2"/>
    </row>
    <row r="162" spans="22:27">
      <c r="V162" s="2"/>
      <c r="W162" s="2"/>
      <c r="X162" s="2"/>
      <c r="Y162" s="2"/>
      <c r="Z162" s="2"/>
      <c r="AA162" s="2"/>
    </row>
    <row r="163" spans="22:27">
      <c r="V163" s="2"/>
      <c r="W163" s="2"/>
      <c r="X163" s="2"/>
      <c r="Y163" s="2"/>
      <c r="Z163" s="2"/>
      <c r="AA163" s="2"/>
    </row>
    <row r="164" spans="22:27">
      <c r="V164" s="2"/>
      <c r="W164" s="2"/>
      <c r="X164" s="2"/>
      <c r="Y164" s="2"/>
      <c r="Z164" s="2"/>
      <c r="AA164" s="2"/>
    </row>
    <row r="165" spans="22:27">
      <c r="V165" s="2"/>
      <c r="W165" s="2"/>
      <c r="X165" s="2"/>
      <c r="Y165" s="2"/>
      <c r="Z165" s="2"/>
      <c r="AA165" s="2"/>
    </row>
    <row r="166" spans="22:27">
      <c r="V166" s="2"/>
      <c r="W166" s="2"/>
      <c r="X166" s="2"/>
      <c r="Y166" s="2"/>
      <c r="Z166" s="2"/>
      <c r="AA166" s="2"/>
    </row>
    <row r="167" spans="22:27">
      <c r="V167" s="2"/>
      <c r="W167" s="2"/>
      <c r="X167" s="2"/>
      <c r="Y167" s="2"/>
      <c r="Z167" s="2"/>
      <c r="AA167" s="2"/>
    </row>
    <row r="168" spans="22:27">
      <c r="V168" s="2"/>
      <c r="W168" s="2"/>
      <c r="X168" s="2"/>
      <c r="Y168" s="2"/>
      <c r="Z168" s="2"/>
      <c r="AA168" s="2"/>
    </row>
    <row r="169" spans="22:27">
      <c r="V169" s="2"/>
      <c r="W169" s="2"/>
      <c r="X169" s="2"/>
      <c r="Y169" s="2"/>
      <c r="Z169" s="2"/>
      <c r="AA169" s="2"/>
    </row>
    <row r="170" spans="22:27">
      <c r="V170" s="2"/>
      <c r="W170" s="2"/>
      <c r="X170" s="2"/>
      <c r="Y170" s="2"/>
      <c r="Z170" s="2"/>
      <c r="AA170" s="2"/>
    </row>
    <row r="171" spans="22:27">
      <c r="V171" s="2"/>
      <c r="W171" s="2"/>
      <c r="X171" s="2"/>
      <c r="Y171" s="2"/>
      <c r="Z171" s="2"/>
      <c r="AA171" s="2"/>
    </row>
    <row r="172" spans="22:27">
      <c r="V172" s="2"/>
      <c r="W172" s="2"/>
      <c r="X172" s="2"/>
      <c r="Y172" s="2"/>
      <c r="Z172" s="2"/>
      <c r="AA172" s="2"/>
    </row>
    <row r="173" spans="22:27">
      <c r="V173" s="2"/>
      <c r="W173" s="2"/>
      <c r="X173" s="2"/>
      <c r="Y173" s="2"/>
      <c r="Z173" s="2"/>
      <c r="AA173" s="2"/>
    </row>
    <row r="174" spans="22:27">
      <c r="V174" s="2"/>
      <c r="W174" s="2"/>
      <c r="X174" s="2"/>
      <c r="Y174" s="2"/>
      <c r="Z174" s="2"/>
      <c r="AA174" s="2"/>
    </row>
    <row r="175" spans="22:27">
      <c r="V175" s="2"/>
      <c r="W175" s="2"/>
      <c r="X175" s="2"/>
      <c r="Y175" s="2"/>
      <c r="Z175" s="2"/>
      <c r="AA175" s="2"/>
    </row>
    <row r="176" spans="22:27">
      <c r="V176" s="2"/>
      <c r="W176" s="2"/>
      <c r="X176" s="2"/>
      <c r="Y176" s="2"/>
      <c r="Z176" s="2"/>
      <c r="AA176" s="2"/>
    </row>
    <row r="177" spans="22:27">
      <c r="V177" s="2"/>
      <c r="W177" s="2"/>
      <c r="X177" s="2"/>
      <c r="Y177" s="2"/>
      <c r="Z177" s="2"/>
      <c r="AA177" s="2"/>
    </row>
    <row r="178" spans="22:27">
      <c r="V178" s="2"/>
      <c r="W178" s="2"/>
      <c r="X178" s="2"/>
      <c r="Y178" s="2"/>
      <c r="Z178" s="2"/>
      <c r="AA178" s="2"/>
    </row>
    <row r="179" spans="22:27">
      <c r="V179" s="2"/>
      <c r="W179" s="2"/>
      <c r="X179" s="2"/>
      <c r="Y179" s="2"/>
      <c r="Z179" s="2"/>
      <c r="AA179" s="2"/>
    </row>
    <row r="180" spans="22:27">
      <c r="V180" s="2"/>
      <c r="W180" s="2"/>
      <c r="X180" s="2"/>
      <c r="Y180" s="2"/>
      <c r="Z180" s="2"/>
      <c r="AA180" s="2"/>
    </row>
    <row r="181" spans="22:27">
      <c r="V181" s="2"/>
      <c r="W181" s="2"/>
      <c r="X181" s="2"/>
      <c r="Y181" s="2"/>
      <c r="Z181" s="2"/>
      <c r="AA181" s="2"/>
    </row>
    <row r="182" spans="22:27">
      <c r="V182" s="2"/>
      <c r="W182" s="2"/>
      <c r="X182" s="2"/>
      <c r="Y182" s="2"/>
      <c r="Z182" s="2"/>
      <c r="AA182" s="2"/>
    </row>
    <row r="183" spans="22:27">
      <c r="V183" s="2"/>
      <c r="W183" s="2"/>
      <c r="X183" s="2"/>
      <c r="Y183" s="2"/>
      <c r="Z183" s="2"/>
      <c r="AA183" s="2"/>
    </row>
    <row r="184" spans="22:27">
      <c r="V184" s="2"/>
      <c r="W184" s="2"/>
      <c r="X184" s="2"/>
      <c r="Y184" s="2"/>
      <c r="Z184" s="2"/>
      <c r="AA184" s="2"/>
    </row>
    <row r="185" spans="22:27">
      <c r="V185" s="2"/>
      <c r="W185" s="2"/>
      <c r="X185" s="2"/>
      <c r="Y185" s="2"/>
      <c r="Z185" s="2"/>
      <c r="AA185" s="2"/>
    </row>
    <row r="186" spans="22:27">
      <c r="V186" s="2"/>
      <c r="W186" s="2"/>
      <c r="X186" s="2"/>
      <c r="Y186" s="2"/>
      <c r="Z186" s="2"/>
      <c r="AA186" s="2"/>
    </row>
    <row r="187" spans="22:27">
      <c r="V187" s="2"/>
      <c r="W187" s="2"/>
      <c r="X187" s="2"/>
      <c r="Y187" s="2"/>
      <c r="Z187" s="2"/>
      <c r="AA187" s="2"/>
    </row>
    <row r="188" spans="22:27">
      <c r="V188" s="2"/>
      <c r="W188" s="2"/>
      <c r="X188" s="2"/>
      <c r="Y188" s="2"/>
      <c r="Z188" s="2"/>
      <c r="AA188" s="2"/>
    </row>
    <row r="189" spans="22:27">
      <c r="V189" s="2"/>
      <c r="W189" s="2"/>
      <c r="X189" s="2"/>
      <c r="Y189" s="2"/>
      <c r="Z189" s="2"/>
      <c r="AA189" s="2"/>
    </row>
    <row r="190" spans="22:27">
      <c r="V190" s="2"/>
      <c r="W190" s="2"/>
      <c r="X190" s="2"/>
      <c r="Y190" s="2"/>
      <c r="Z190" s="2"/>
      <c r="AA190" s="2"/>
    </row>
    <row r="191" spans="22:27">
      <c r="V191" s="2"/>
      <c r="W191" s="2"/>
      <c r="X191" s="2"/>
      <c r="Y191" s="2"/>
      <c r="Z191" s="2"/>
      <c r="AA191" s="2"/>
    </row>
    <row r="192" spans="22:27">
      <c r="V192" s="2"/>
      <c r="W192" s="2"/>
      <c r="X192" s="2"/>
      <c r="Y192" s="2"/>
      <c r="Z192" s="2"/>
      <c r="AA192" s="2"/>
    </row>
    <row r="193" spans="22:27">
      <c r="V193" s="2"/>
      <c r="W193" s="2"/>
      <c r="X193" s="2"/>
      <c r="Y193" s="2"/>
      <c r="Z193" s="2"/>
      <c r="AA193" s="2"/>
    </row>
    <row r="194" spans="22:27">
      <c r="V194" s="2"/>
      <c r="W194" s="2"/>
      <c r="X194" s="2"/>
      <c r="Y194" s="2"/>
      <c r="Z194" s="2"/>
      <c r="AA194" s="2"/>
    </row>
    <row r="195" spans="22:27">
      <c r="V195" s="2"/>
      <c r="W195" s="2"/>
      <c r="X195" s="2"/>
      <c r="Y195" s="2"/>
      <c r="Z195" s="2"/>
      <c r="AA195" s="2"/>
    </row>
    <row r="196" spans="22:27">
      <c r="V196" s="2"/>
      <c r="W196" s="2"/>
      <c r="X196" s="2"/>
      <c r="Y196" s="2"/>
      <c r="Z196" s="2"/>
      <c r="AA196" s="2"/>
    </row>
    <row r="197" spans="22:27">
      <c r="V197" s="2"/>
      <c r="W197" s="2"/>
      <c r="X197" s="2"/>
      <c r="Y197" s="2"/>
      <c r="Z197" s="2"/>
      <c r="AA197" s="2"/>
    </row>
    <row r="198" spans="22:27">
      <c r="V198" s="2"/>
      <c r="W198" s="2"/>
      <c r="X198" s="2"/>
      <c r="Y198" s="2"/>
      <c r="Z198" s="2"/>
      <c r="AA198" s="2"/>
    </row>
    <row r="199" spans="22:27">
      <c r="V199" s="2"/>
      <c r="W199" s="2"/>
      <c r="X199" s="2"/>
      <c r="Y199" s="2"/>
      <c r="Z199" s="2"/>
      <c r="AA199" s="2"/>
    </row>
    <row r="200" spans="22:27">
      <c r="V200" s="2"/>
      <c r="W200" s="2"/>
      <c r="X200" s="2"/>
      <c r="Y200" s="2"/>
      <c r="Z200" s="2"/>
      <c r="AA200" s="2"/>
    </row>
    <row r="201" spans="22:27">
      <c r="V201" s="2"/>
      <c r="W201" s="2"/>
      <c r="X201" s="2"/>
      <c r="Y201" s="2"/>
      <c r="Z201" s="2"/>
      <c r="AA201" s="2"/>
    </row>
    <row r="202" spans="22:27">
      <c r="V202" s="2"/>
      <c r="W202" s="2"/>
      <c r="X202" s="2"/>
      <c r="Y202" s="2"/>
      <c r="Z202" s="2"/>
      <c r="AA202" s="2"/>
    </row>
    <row r="203" spans="22:27">
      <c r="V203" s="2"/>
      <c r="W203" s="2"/>
      <c r="X203" s="2"/>
      <c r="Y203" s="2"/>
      <c r="Z203" s="2"/>
      <c r="AA203" s="2"/>
    </row>
    <row r="204" spans="22:27">
      <c r="V204" s="2"/>
      <c r="W204" s="2"/>
      <c r="X204" s="2"/>
      <c r="Y204" s="2"/>
      <c r="Z204" s="2"/>
      <c r="AA204" s="2"/>
    </row>
    <row r="205" spans="22:27">
      <c r="V205" s="2"/>
      <c r="W205" s="2"/>
      <c r="X205" s="2"/>
      <c r="Y205" s="2"/>
      <c r="Z205" s="2"/>
      <c r="AA205" s="2"/>
    </row>
    <row r="206" spans="22:27">
      <c r="V206" s="2"/>
      <c r="W206" s="2"/>
      <c r="X206" s="2"/>
      <c r="Y206" s="2"/>
      <c r="Z206" s="2"/>
      <c r="AA206" s="2"/>
    </row>
    <row r="207" spans="22:27">
      <c r="V207" s="2"/>
      <c r="W207" s="2"/>
      <c r="X207" s="2"/>
      <c r="Y207" s="2"/>
      <c r="Z207" s="2"/>
      <c r="AA207" s="2"/>
    </row>
    <row r="208" spans="22:27">
      <c r="V208" s="2"/>
      <c r="W208" s="2"/>
      <c r="X208" s="2"/>
      <c r="Y208" s="2"/>
      <c r="Z208" s="2"/>
      <c r="AA208" s="2"/>
    </row>
    <row r="209" spans="22:27">
      <c r="V209" s="2"/>
      <c r="W209" s="2"/>
      <c r="X209" s="2"/>
      <c r="Y209" s="2"/>
      <c r="Z209" s="2"/>
      <c r="AA209" s="2"/>
    </row>
    <row r="210" spans="22:27">
      <c r="V210" s="2"/>
      <c r="W210" s="2"/>
      <c r="X210" s="2"/>
      <c r="Y210" s="2"/>
      <c r="Z210" s="2"/>
      <c r="AA210" s="2"/>
    </row>
    <row r="211" spans="22:27">
      <c r="V211" s="2"/>
      <c r="W211" s="2"/>
      <c r="X211" s="2"/>
      <c r="Y211" s="2"/>
      <c r="Z211" s="2"/>
      <c r="AA211" s="2"/>
    </row>
    <row r="212" spans="22:27">
      <c r="V212" s="2"/>
      <c r="W212" s="2"/>
      <c r="X212" s="2"/>
      <c r="Y212" s="2"/>
      <c r="Z212" s="2"/>
      <c r="AA212" s="2"/>
    </row>
    <row r="213" spans="22:27">
      <c r="V213" s="2"/>
      <c r="W213" s="2"/>
      <c r="X213" s="2"/>
      <c r="Y213" s="2"/>
      <c r="Z213" s="2"/>
      <c r="AA213" s="2"/>
    </row>
    <row r="214" spans="22:27">
      <c r="V214" s="2"/>
      <c r="W214" s="2"/>
      <c r="X214" s="2"/>
      <c r="Y214" s="2"/>
      <c r="Z214" s="2"/>
      <c r="AA214" s="2"/>
    </row>
    <row r="215" spans="22:27">
      <c r="V215" s="2"/>
      <c r="W215" s="2"/>
      <c r="X215" s="2"/>
      <c r="Y215" s="2"/>
      <c r="Z215" s="2"/>
      <c r="AA215" s="2"/>
    </row>
    <row r="216" spans="22:27">
      <c r="V216" s="2"/>
      <c r="W216" s="2"/>
      <c r="X216" s="2"/>
      <c r="Y216" s="2"/>
      <c r="Z216" s="2"/>
      <c r="AA216" s="2"/>
    </row>
    <row r="217" spans="22:27">
      <c r="V217" s="2"/>
      <c r="W217" s="2"/>
      <c r="X217" s="2"/>
      <c r="Y217" s="2"/>
      <c r="Z217" s="2"/>
      <c r="AA217" s="2"/>
    </row>
    <row r="218" spans="22:27">
      <c r="V218" s="2"/>
      <c r="W218" s="2"/>
      <c r="X218" s="2"/>
      <c r="Y218" s="2"/>
      <c r="Z218" s="2"/>
      <c r="AA218" s="2"/>
    </row>
    <row r="219" spans="22:27">
      <c r="V219" s="2"/>
      <c r="W219" s="2"/>
      <c r="X219" s="2"/>
      <c r="Y219" s="2"/>
      <c r="Z219" s="2"/>
      <c r="AA219" s="2"/>
    </row>
    <row r="220" spans="22:27">
      <c r="V220" s="2"/>
      <c r="W220" s="2"/>
      <c r="X220" s="2"/>
      <c r="Y220" s="2"/>
      <c r="Z220" s="2"/>
      <c r="AA220" s="2"/>
    </row>
    <row r="221" spans="22:27">
      <c r="V221" s="2"/>
      <c r="W221" s="2"/>
      <c r="X221" s="2"/>
      <c r="Y221" s="2"/>
      <c r="Z221" s="2"/>
      <c r="AA221" s="2"/>
    </row>
    <row r="222" spans="22:27">
      <c r="V222" s="2"/>
      <c r="W222" s="2"/>
      <c r="X222" s="2"/>
      <c r="Y222" s="2"/>
      <c r="Z222" s="2"/>
      <c r="AA222" s="2"/>
    </row>
    <row r="223" spans="22:27">
      <c r="V223" s="2"/>
      <c r="W223" s="2"/>
      <c r="X223" s="2"/>
      <c r="Y223" s="2"/>
      <c r="Z223" s="2"/>
      <c r="AA223" s="2"/>
    </row>
    <row r="224" spans="22:27">
      <c r="V224" s="2"/>
      <c r="W224" s="2"/>
      <c r="X224" s="2"/>
      <c r="Y224" s="2"/>
      <c r="Z224" s="2"/>
      <c r="AA224" s="2"/>
    </row>
    <row r="225" spans="22:27">
      <c r="V225" s="2"/>
      <c r="W225" s="2"/>
      <c r="X225" s="2"/>
      <c r="Y225" s="2"/>
      <c r="Z225" s="2"/>
      <c r="AA225" s="2"/>
    </row>
    <row r="226" spans="22:27">
      <c r="V226" s="2"/>
      <c r="W226" s="2"/>
      <c r="X226" s="2"/>
      <c r="Y226" s="2"/>
      <c r="Z226" s="2"/>
      <c r="AA226" s="2"/>
    </row>
    <row r="227" spans="22:27">
      <c r="V227" s="2"/>
      <c r="W227" s="2"/>
      <c r="X227" s="2"/>
      <c r="Y227" s="2"/>
      <c r="Z227" s="2"/>
      <c r="AA227" s="2"/>
    </row>
    <row r="228" spans="22:27">
      <c r="V228" s="2"/>
      <c r="W228" s="2"/>
      <c r="X228" s="2"/>
      <c r="Y228" s="2"/>
      <c r="Z228" s="2"/>
      <c r="AA228" s="2"/>
    </row>
    <row r="229" spans="22:27">
      <c r="V229" s="2"/>
      <c r="W229" s="2"/>
      <c r="X229" s="2"/>
      <c r="Y229" s="2"/>
      <c r="Z229" s="2"/>
      <c r="AA229" s="2"/>
    </row>
    <row r="230" spans="22:27">
      <c r="V230" s="2"/>
      <c r="W230" s="2"/>
      <c r="X230" s="2"/>
      <c r="Y230" s="2"/>
      <c r="Z230" s="2"/>
      <c r="AA230" s="2"/>
    </row>
    <row r="231" spans="22:27">
      <c r="V231" s="2"/>
      <c r="W231" s="2"/>
      <c r="X231" s="2"/>
      <c r="Y231" s="2"/>
      <c r="Z231" s="2"/>
      <c r="AA231" s="2"/>
    </row>
    <row r="232" spans="22:27">
      <c r="V232" s="2"/>
      <c r="W232" s="2"/>
      <c r="X232" s="2"/>
      <c r="Y232" s="2"/>
      <c r="Z232" s="2"/>
      <c r="AA232" s="2"/>
    </row>
    <row r="233" spans="22:27">
      <c r="V233" s="2"/>
      <c r="W233" s="2"/>
      <c r="X233" s="2"/>
      <c r="Y233" s="2"/>
      <c r="Z233" s="2"/>
      <c r="AA233" s="2"/>
    </row>
    <row r="234" spans="22:27">
      <c r="V234" s="2"/>
      <c r="W234" s="2"/>
      <c r="X234" s="2"/>
      <c r="Y234" s="2"/>
      <c r="Z234" s="2"/>
      <c r="AA234" s="2"/>
    </row>
    <row r="235" spans="22:27">
      <c r="V235" s="2"/>
      <c r="W235" s="2"/>
      <c r="X235" s="2"/>
      <c r="Y235" s="2"/>
      <c r="Z235" s="2"/>
      <c r="AA235" s="2"/>
    </row>
    <row r="236" spans="22:27">
      <c r="V236" s="2"/>
      <c r="W236" s="2"/>
      <c r="X236" s="2"/>
      <c r="Y236" s="2"/>
      <c r="Z236" s="2"/>
      <c r="AA236" s="2"/>
    </row>
    <row r="237" spans="22:27">
      <c r="V237" s="2"/>
      <c r="W237" s="2"/>
      <c r="X237" s="2"/>
      <c r="Y237" s="2"/>
      <c r="Z237" s="2"/>
      <c r="AA237" s="2"/>
    </row>
    <row r="238" spans="22:27">
      <c r="V238" s="2"/>
      <c r="W238" s="2"/>
      <c r="X238" s="2"/>
      <c r="Y238" s="2"/>
      <c r="Z238" s="2"/>
      <c r="AA238" s="2"/>
    </row>
    <row r="239" spans="22:27">
      <c r="V239" s="2"/>
      <c r="W239" s="2"/>
      <c r="X239" s="2"/>
      <c r="Y239" s="2"/>
      <c r="Z239" s="2"/>
      <c r="AA239" s="2"/>
    </row>
    <row r="240" spans="22:27">
      <c r="V240" s="2"/>
      <c r="W240" s="2"/>
      <c r="X240" s="2"/>
      <c r="Y240" s="2"/>
      <c r="Z240" s="2"/>
      <c r="AA240" s="2"/>
    </row>
    <row r="241" spans="22:27">
      <c r="V241" s="2"/>
      <c r="W241" s="2"/>
      <c r="X241" s="2"/>
      <c r="Y241" s="2"/>
      <c r="Z241" s="2"/>
      <c r="AA241" s="2"/>
    </row>
    <row r="242" spans="22:27">
      <c r="V242" s="2"/>
      <c r="W242" s="2"/>
      <c r="X242" s="2"/>
      <c r="Y242" s="2"/>
      <c r="Z242" s="2"/>
      <c r="AA242" s="2"/>
    </row>
    <row r="243" spans="22:27">
      <c r="V243" s="2"/>
      <c r="W243" s="2"/>
      <c r="X243" s="2"/>
      <c r="Y243" s="2"/>
      <c r="Z243" s="2"/>
      <c r="AA243" s="2"/>
    </row>
    <row r="244" spans="22:27">
      <c r="V244" s="2"/>
      <c r="W244" s="2"/>
      <c r="X244" s="2"/>
      <c r="Y244" s="2"/>
      <c r="Z244" s="2"/>
      <c r="AA244" s="2"/>
    </row>
    <row r="245" spans="22:27">
      <c r="V245" s="2"/>
      <c r="W245" s="2"/>
      <c r="X245" s="2"/>
      <c r="Y245" s="2"/>
      <c r="Z245" s="2"/>
      <c r="AA245" s="2"/>
    </row>
    <row r="246" spans="22:27">
      <c r="V246" s="2"/>
      <c r="W246" s="2"/>
      <c r="X246" s="2"/>
      <c r="Y246" s="2"/>
      <c r="Z246" s="2"/>
      <c r="AA246" s="2"/>
    </row>
    <row r="247" spans="22:27">
      <c r="V247" s="2"/>
      <c r="W247" s="2"/>
      <c r="X247" s="2"/>
      <c r="Y247" s="2"/>
      <c r="Z247" s="2"/>
      <c r="AA247" s="2"/>
    </row>
    <row r="248" spans="22:27">
      <c r="V248" s="2"/>
      <c r="W248" s="2"/>
      <c r="X248" s="2"/>
      <c r="Y248" s="2"/>
      <c r="Z248" s="2"/>
      <c r="AA248" s="2"/>
    </row>
    <row r="249" spans="22:27">
      <c r="V249" s="2"/>
      <c r="W249" s="2"/>
      <c r="X249" s="2"/>
      <c r="Y249" s="2"/>
      <c r="Z249" s="2"/>
      <c r="AA249" s="2"/>
    </row>
    <row r="250" spans="22:27">
      <c r="V250" s="2"/>
      <c r="W250" s="2"/>
      <c r="X250" s="2"/>
      <c r="Y250" s="2"/>
      <c r="Z250" s="2"/>
      <c r="AA250" s="2"/>
    </row>
    <row r="251" spans="22:27">
      <c r="V251" s="2"/>
      <c r="W251" s="2"/>
      <c r="X251" s="2"/>
      <c r="Y251" s="2"/>
      <c r="Z251" s="2"/>
      <c r="AA251" s="2"/>
    </row>
    <row r="252" spans="22:27">
      <c r="V252" s="2"/>
      <c r="W252" s="2"/>
      <c r="X252" s="2"/>
      <c r="Y252" s="2"/>
      <c r="Z252" s="2"/>
      <c r="AA252" s="2"/>
    </row>
    <row r="253" spans="22:27">
      <c r="V253" s="2"/>
      <c r="W253" s="2"/>
      <c r="X253" s="2"/>
      <c r="Y253" s="2"/>
      <c r="Z253" s="2"/>
      <c r="AA253" s="2"/>
    </row>
  </sheetData>
  <mergeCells count="76">
    <mergeCell ref="D2:E2"/>
    <mergeCell ref="R2:S2"/>
    <mergeCell ref="Y2:Z2"/>
    <mergeCell ref="AA2:AB2"/>
    <mergeCell ref="AC2:AD2"/>
    <mergeCell ref="Y7:Z7"/>
    <mergeCell ref="AA7:AB7"/>
    <mergeCell ref="AG7:AH7"/>
    <mergeCell ref="AI7:AJ7"/>
    <mergeCell ref="AG5:AH5"/>
    <mergeCell ref="AI5:AJ5"/>
    <mergeCell ref="Y6:Z6"/>
    <mergeCell ref="AA6:AB6"/>
    <mergeCell ref="AG6:AH6"/>
    <mergeCell ref="AI6:AJ6"/>
    <mergeCell ref="Y5:Z5"/>
    <mergeCell ref="AA5:AB5"/>
    <mergeCell ref="Y3:Z3"/>
    <mergeCell ref="AA3:AB3"/>
    <mergeCell ref="R4:S4"/>
    <mergeCell ref="Y4:Z4"/>
    <mergeCell ref="AA4:AB4"/>
    <mergeCell ref="AI10:AJ10"/>
    <mergeCell ref="Y11:Z11"/>
    <mergeCell ref="AA11:AB11"/>
    <mergeCell ref="C8:D8"/>
    <mergeCell ref="Y8:Z8"/>
    <mergeCell ref="AA8:AB8"/>
    <mergeCell ref="AG8:AH8"/>
    <mergeCell ref="AI8:AJ8"/>
    <mergeCell ref="C9:D9"/>
    <mergeCell ref="Y9:Z9"/>
    <mergeCell ref="AA9:AB9"/>
    <mergeCell ref="AG9:AH9"/>
    <mergeCell ref="AI9:AJ9"/>
    <mergeCell ref="P10:Q10"/>
    <mergeCell ref="Y10:Z10"/>
    <mergeCell ref="AA10:AB10"/>
    <mergeCell ref="AG10:AH10"/>
    <mergeCell ref="P12:Q12"/>
    <mergeCell ref="Y12:Z12"/>
    <mergeCell ref="AA12:AB12"/>
    <mergeCell ref="N18:O18"/>
    <mergeCell ref="W43:X43"/>
    <mergeCell ref="P45:Q45"/>
    <mergeCell ref="N20:O20"/>
    <mergeCell ref="AC51:AD51"/>
    <mergeCell ref="P28:Q28"/>
    <mergeCell ref="P32:Q32"/>
    <mergeCell ref="R32:S32"/>
    <mergeCell ref="P26:Q26"/>
    <mergeCell ref="AA51:AB51"/>
    <mergeCell ref="Y43:Z43"/>
    <mergeCell ref="AA43:AB43"/>
    <mergeCell ref="Y59:Z59"/>
    <mergeCell ref="B60:C60"/>
    <mergeCell ref="T68:U68"/>
    <mergeCell ref="D50:E50"/>
    <mergeCell ref="Y51:Z51"/>
    <mergeCell ref="R100:S100"/>
    <mergeCell ref="P83:Q83"/>
    <mergeCell ref="Q84:Q85"/>
    <mergeCell ref="R85:R86"/>
    <mergeCell ref="S85:S86"/>
    <mergeCell ref="R90:S90"/>
    <mergeCell ref="B42:C42"/>
    <mergeCell ref="L91:L92"/>
    <mergeCell ref="R92:S92"/>
    <mergeCell ref="Q93:Q94"/>
    <mergeCell ref="L98:M98"/>
    <mergeCell ref="N98:O98"/>
    <mergeCell ref="B58:C58"/>
    <mergeCell ref="N58:O58"/>
    <mergeCell ref="L90:M90"/>
    <mergeCell ref="L80:M81"/>
    <mergeCell ref="J42:K42"/>
  </mergeCells>
  <phoneticPr fontId="2"/>
  <pageMargins left="0.47244094488188981" right="0" top="0.19685039370078741" bottom="0" header="0" footer="0"/>
  <pageSetup paperSize="9" scale="98" orientation="portrait" horizontalDpi="4294967292" r:id="rId1"/>
  <headerFooter alignWithMargins="0">
    <oddHeader>&amp;C                          
&amp;R&amp;"ＭＳ Ｐ明朝,標準"&amp;9 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31D6-EB2D-401C-838A-5634FF5B403C}">
  <dimension ref="B1:AT104"/>
  <sheetViews>
    <sheetView showGridLines="0" topLeftCell="R3" zoomScale="150" zoomScaleNormal="150" zoomScaleSheetLayoutView="150" workbookViewId="0">
      <selection activeCell="S20" sqref="S20"/>
    </sheetView>
  </sheetViews>
  <sheetFormatPr defaultColWidth="9" defaultRowHeight="13"/>
  <cols>
    <col min="1" max="1" width="2.1796875" style="218" customWidth="1"/>
    <col min="2" max="19" width="10.08984375" style="218" customWidth="1"/>
    <col min="20" max="20" width="10.26953125" style="218" customWidth="1"/>
    <col min="21" max="21" width="10.08984375" style="218" customWidth="1"/>
    <col min="22" max="22" width="9.453125" style="218" bestFit="1" customWidth="1"/>
    <col min="23" max="23" width="9.54296875" style="218" bestFit="1" customWidth="1"/>
    <col min="24" max="24" width="9" style="218"/>
    <col min="25" max="25" width="9.54296875" style="218" bestFit="1" customWidth="1"/>
    <col min="26" max="16384" width="9" style="218"/>
  </cols>
  <sheetData>
    <row r="1" spans="2:46" ht="13.5" customHeight="1" thickBot="1">
      <c r="B1" s="105" t="s">
        <v>78</v>
      </c>
      <c r="F1" s="41"/>
      <c r="J1" s="40"/>
      <c r="L1" s="105" t="str">
        <f>B1</f>
        <v>'22近畿BRM423泉佐野400㎞和歌山一周</v>
      </c>
      <c r="V1" s="105" t="str">
        <f>B1</f>
        <v>'22近畿BRM423泉佐野400㎞和歌山一周</v>
      </c>
      <c r="X1"/>
      <c r="Z1" s="308" t="s">
        <v>81</v>
      </c>
      <c r="AF1" s="309">
        <v>1</v>
      </c>
    </row>
    <row r="2" spans="2:46" ht="13.5" customHeight="1">
      <c r="B2" s="167"/>
      <c r="C2" s="168" t="s">
        <v>0</v>
      </c>
      <c r="D2" s="445">
        <v>44674.291666666664</v>
      </c>
      <c r="E2" s="446"/>
      <c r="F2" s="256"/>
      <c r="G2" s="257" t="s">
        <v>64</v>
      </c>
      <c r="H2" s="131"/>
      <c r="I2" s="123" t="s">
        <v>7</v>
      </c>
      <c r="J2" s="14"/>
      <c r="K2" s="24" t="s">
        <v>8</v>
      </c>
      <c r="L2" s="267"/>
      <c r="M2" s="15"/>
      <c r="N2" s="144"/>
      <c r="O2" s="115"/>
      <c r="P2" s="281"/>
      <c r="Q2" s="175"/>
      <c r="R2" s="477">
        <f>AM$7</f>
        <v>43.199999999999989</v>
      </c>
      <c r="S2" s="478"/>
      <c r="T2" s="219"/>
      <c r="U2" s="25" t="s">
        <v>72</v>
      </c>
      <c r="V2" s="310" t="s">
        <v>82</v>
      </c>
      <c r="W2" s="115" t="s">
        <v>83</v>
      </c>
      <c r="X2" s="311" t="s">
        <v>84</v>
      </c>
      <c r="Y2" s="115"/>
      <c r="Z2" s="312" t="s">
        <v>85</v>
      </c>
      <c r="AA2" s="115"/>
      <c r="AB2" s="313" t="s">
        <v>86</v>
      </c>
      <c r="AC2" s="15"/>
      <c r="AD2" s="314" t="s">
        <v>87</v>
      </c>
      <c r="AE2" s="24"/>
      <c r="AF2" s="309">
        <v>2</v>
      </c>
      <c r="AG2" s="307"/>
      <c r="AH2" s="59"/>
      <c r="AI2" s="449" t="s">
        <v>31</v>
      </c>
      <c r="AJ2" s="450"/>
      <c r="AK2" s="449" t="s">
        <v>32</v>
      </c>
      <c r="AL2" s="450"/>
      <c r="AM2" s="449" t="s">
        <v>33</v>
      </c>
      <c r="AN2" s="450"/>
      <c r="AO2" s="315"/>
      <c r="AP2" s="315" t="s">
        <v>61</v>
      </c>
    </row>
    <row r="3" spans="2:46" ht="13.5" customHeight="1" thickBot="1">
      <c r="B3" s="169" t="s">
        <v>41</v>
      </c>
      <c r="C3" s="170" t="s">
        <v>42</v>
      </c>
      <c r="D3" s="171">
        <v>0</v>
      </c>
      <c r="E3" s="49">
        <v>0</v>
      </c>
      <c r="F3" s="258">
        <v>4.5999999999999996</v>
      </c>
      <c r="G3" s="259">
        <f>E3+F3</f>
        <v>4.5999999999999996</v>
      </c>
      <c r="H3" s="136">
        <v>3</v>
      </c>
      <c r="I3" s="120">
        <f>G3+H3</f>
        <v>7.6</v>
      </c>
      <c r="J3" s="172">
        <v>1.1000000000000001</v>
      </c>
      <c r="K3" s="50">
        <f>I3+J3</f>
        <v>8.6999999999999993</v>
      </c>
      <c r="L3" s="268">
        <v>0.9</v>
      </c>
      <c r="M3" s="52">
        <f>K59+L3</f>
        <v>162.19999999999999</v>
      </c>
      <c r="N3" s="116">
        <v>0.7</v>
      </c>
      <c r="O3" s="97">
        <f>M3+N3</f>
        <v>162.89999999999998</v>
      </c>
      <c r="P3" s="53">
        <v>13.9</v>
      </c>
      <c r="Q3" s="52">
        <f>O3+P3</f>
        <v>176.79999999999998</v>
      </c>
      <c r="R3" s="198">
        <v>1</v>
      </c>
      <c r="S3" s="97">
        <f>Q3+R3</f>
        <v>177.79999999999998</v>
      </c>
      <c r="T3" s="47">
        <v>0.7</v>
      </c>
      <c r="U3" s="50">
        <f>S3+T3</f>
        <v>178.49999999999997</v>
      </c>
      <c r="V3" s="316">
        <v>7.7</v>
      </c>
      <c r="W3" s="120">
        <f>U27</f>
        <v>369.89999999999992</v>
      </c>
      <c r="X3" s="317">
        <v>0.7</v>
      </c>
      <c r="Y3" s="229">
        <f>W3+X3</f>
        <v>370.59999999999991</v>
      </c>
      <c r="Z3" s="119">
        <v>1</v>
      </c>
      <c r="AA3" s="120">
        <f>Y3+Z3</f>
        <v>371.59999999999991</v>
      </c>
      <c r="AB3" s="47">
        <v>1.6</v>
      </c>
      <c r="AC3" s="49">
        <f>AA3+AB3</f>
        <v>373.19999999999993</v>
      </c>
      <c r="AD3" s="119">
        <v>1</v>
      </c>
      <c r="AE3" s="50">
        <f>AC3+AD3</f>
        <v>374.19999999999993</v>
      </c>
      <c r="AF3" s="309">
        <v>3</v>
      </c>
      <c r="AG3" s="60" t="s">
        <v>34</v>
      </c>
      <c r="AH3" s="61" t="s">
        <v>35</v>
      </c>
      <c r="AI3" s="438" t="s">
        <v>36</v>
      </c>
      <c r="AJ3" s="439"/>
      <c r="AK3" s="438" t="s">
        <v>36</v>
      </c>
      <c r="AL3" s="439"/>
      <c r="AM3" s="62" t="s">
        <v>37</v>
      </c>
      <c r="AN3" s="63" t="s">
        <v>38</v>
      </c>
      <c r="AO3" s="60" t="s">
        <v>34</v>
      </c>
      <c r="AP3" s="63" t="s">
        <v>38</v>
      </c>
    </row>
    <row r="4" spans="2:46" ht="13.5" customHeight="1" thickTop="1">
      <c r="B4" s="32"/>
      <c r="C4" s="318" t="s">
        <v>43</v>
      </c>
      <c r="D4" s="173"/>
      <c r="E4" s="319">
        <f>E3/15/24+$D$2</f>
        <v>44674.291666666664</v>
      </c>
      <c r="F4" s="260"/>
      <c r="G4" s="261">
        <f>G3/15/24+$D$2</f>
        <v>44674.304444444439</v>
      </c>
      <c r="H4" s="121"/>
      <c r="I4" s="99">
        <f>I3/15/24+$D$2</f>
        <v>44674.312777777777</v>
      </c>
      <c r="K4" s="87">
        <f>K3/15/24+$D$2</f>
        <v>44674.315833333334</v>
      </c>
      <c r="L4" s="20"/>
      <c r="M4" s="226">
        <f>M3/15/24+$D$2</f>
        <v>44674.742222222223</v>
      </c>
      <c r="N4" s="98"/>
      <c r="O4" s="99">
        <f>O3/15/24+$D$2</f>
        <v>44674.744166666664</v>
      </c>
      <c r="Q4" s="226">
        <f>Q3/15/24+$D$2</f>
        <v>44674.782777777778</v>
      </c>
      <c r="R4" s="440">
        <f>AN$7</f>
        <v>15.087310826497506</v>
      </c>
      <c r="S4" s="476"/>
      <c r="T4" s="320"/>
      <c r="U4" s="87">
        <f>U3/15/24+$D$2</f>
        <v>44674.787499999999</v>
      </c>
      <c r="V4" s="22"/>
      <c r="W4" s="226">
        <f>W3/15/24+$D$2</f>
        <v>44675.319166666661</v>
      </c>
      <c r="Y4" s="226">
        <f>Y3/15/24+$D$2</f>
        <v>44675.321111111109</v>
      </c>
      <c r="Z4" s="321"/>
      <c r="AA4" s="226">
        <f>AA3/15/24+$D$2</f>
        <v>44675.323888888888</v>
      </c>
      <c r="AB4" s="322"/>
      <c r="AC4" s="226">
        <f>AC3/15/24+$D$2</f>
        <v>44675.328333333331</v>
      </c>
      <c r="AD4" s="98"/>
      <c r="AE4" s="87">
        <f>AE3/15/24+$D$2</f>
        <v>44675.331111111111</v>
      </c>
      <c r="AF4" s="309">
        <v>4</v>
      </c>
      <c r="AG4" s="64" t="s">
        <v>39</v>
      </c>
      <c r="AH4" s="65">
        <v>0</v>
      </c>
      <c r="AI4" s="442">
        <f>$D$2</f>
        <v>44674.291666666664</v>
      </c>
      <c r="AJ4" s="443"/>
      <c r="AK4" s="444">
        <f>$D$2+0.5/24</f>
        <v>44674.3125</v>
      </c>
      <c r="AL4" s="444"/>
      <c r="AM4" s="66">
        <f t="shared" ref="AM4:AM10" si="0">AH5-AH4</f>
        <v>82.799999999999983</v>
      </c>
      <c r="AN4" s="67">
        <f>AM4/(AK5-AI4)/24</f>
        <v>14.999999999791209</v>
      </c>
      <c r="AO4" s="68" t="s">
        <v>39</v>
      </c>
      <c r="AP4" s="67">
        <f>AH6/(AK6-AI4)/24</f>
        <v>14.940758294040821</v>
      </c>
    </row>
    <row r="5" spans="2:46" ht="13.5" customHeight="1">
      <c r="B5" s="22" t="s">
        <v>3</v>
      </c>
      <c r="C5" s="323" t="s">
        <v>74</v>
      </c>
      <c r="D5" s="111"/>
      <c r="E5" s="324">
        <v>2</v>
      </c>
      <c r="F5" s="260" t="s">
        <v>4</v>
      </c>
      <c r="G5" s="232">
        <v>4</v>
      </c>
      <c r="H5" s="121"/>
      <c r="I5" s="210">
        <v>24</v>
      </c>
      <c r="K5" s="211">
        <v>30</v>
      </c>
      <c r="L5" s="20"/>
      <c r="M5" s="324">
        <v>31</v>
      </c>
      <c r="N5" s="98"/>
      <c r="O5" s="210">
        <v>34</v>
      </c>
      <c r="Q5" s="210">
        <v>18</v>
      </c>
      <c r="R5" s="325">
        <f>AI$7</f>
        <v>44674.509558823527</v>
      </c>
      <c r="S5" s="326">
        <f>AK$7</f>
        <v>44674.785555555551</v>
      </c>
      <c r="T5" s="228"/>
      <c r="U5" s="211">
        <v>6</v>
      </c>
      <c r="V5" s="22"/>
      <c r="W5" s="210">
        <v>8</v>
      </c>
      <c r="Y5" s="210">
        <v>9</v>
      </c>
      <c r="Z5" s="98"/>
      <c r="AA5" s="210">
        <v>52</v>
      </c>
      <c r="AB5" s="228"/>
      <c r="AC5" s="228"/>
      <c r="AD5" s="121"/>
      <c r="AE5" s="211">
        <v>33</v>
      </c>
      <c r="AF5" s="309">
        <v>5</v>
      </c>
      <c r="AG5" s="85" t="s">
        <v>60</v>
      </c>
      <c r="AH5" s="86">
        <f>K43</f>
        <v>82.799999999999983</v>
      </c>
      <c r="AI5" s="434">
        <f>(AH5+0)/34/24+$D$2+0/24/60</f>
        <v>44674.393137254898</v>
      </c>
      <c r="AJ5" s="434"/>
      <c r="AK5" s="434">
        <f>(AH5+0)/15/24+$D$2+0/24/60</f>
        <v>44674.521666666667</v>
      </c>
      <c r="AL5" s="434"/>
      <c r="AM5" s="70">
        <f t="shared" si="0"/>
        <v>43.3</v>
      </c>
      <c r="AN5" s="71">
        <f t="shared" ref="AN5:AN8" si="1">AM5/(AK6-AK5)/24</f>
        <v>14.828767124257233</v>
      </c>
      <c r="AO5" s="85" t="s">
        <v>60</v>
      </c>
      <c r="AP5" s="327"/>
      <c r="AQ5" s="473"/>
      <c r="AR5" s="473"/>
      <c r="AS5" s="473"/>
      <c r="AT5" s="473"/>
    </row>
    <row r="6" spans="2:46" ht="13.5" customHeight="1">
      <c r="B6" s="22"/>
      <c r="C6" s="16"/>
      <c r="D6" s="111" t="s">
        <v>2</v>
      </c>
      <c r="E6" s="328"/>
      <c r="F6" s="121"/>
      <c r="G6" s="129" t="s">
        <v>2</v>
      </c>
      <c r="H6" s="121"/>
      <c r="I6" s="129"/>
      <c r="K6" s="220"/>
      <c r="L6" s="20"/>
      <c r="M6" s="228"/>
      <c r="N6" s="98"/>
      <c r="O6" s="100"/>
      <c r="R6" s="111"/>
      <c r="S6" s="99">
        <f>S3/15/24+$D$2</f>
        <v>44674.785555555551</v>
      </c>
      <c r="T6" s="228"/>
      <c r="U6" s="84"/>
      <c r="V6" s="20"/>
      <c r="W6" s="129"/>
      <c r="Y6" s="122"/>
      <c r="Z6" s="98"/>
      <c r="AA6" s="100"/>
      <c r="AB6" s="228"/>
      <c r="AC6" s="228"/>
      <c r="AD6" s="98"/>
      <c r="AE6" s="12"/>
      <c r="AF6" s="309">
        <v>6</v>
      </c>
      <c r="AG6" s="73">
        <v>1</v>
      </c>
      <c r="AH6" s="69">
        <f>C59</f>
        <v>126.09999999999998</v>
      </c>
      <c r="AI6" s="434">
        <f>(AH6+0)/34/24+$D$2+1/24/60</f>
        <v>44674.446895424837</v>
      </c>
      <c r="AJ6" s="434"/>
      <c r="AK6" s="434">
        <f>(AH6+0)/15/24+$D$2+2/24/60</f>
        <v>44674.643333333326</v>
      </c>
      <c r="AL6" s="434"/>
      <c r="AM6" s="89">
        <f t="shared" si="0"/>
        <v>51.7</v>
      </c>
      <c r="AN6" s="90">
        <f t="shared" si="1"/>
        <v>15.146484374755483</v>
      </c>
      <c r="AO6" s="75">
        <v>1</v>
      </c>
      <c r="AP6" s="228"/>
      <c r="AQ6" s="473"/>
      <c r="AR6" s="473"/>
      <c r="AS6" s="473"/>
      <c r="AT6" s="473"/>
    </row>
    <row r="7" spans="2:46" ht="13.5" customHeight="1">
      <c r="B7" s="22" t="s">
        <v>5</v>
      </c>
      <c r="C7" s="16"/>
      <c r="D7" s="111"/>
      <c r="E7" s="328"/>
      <c r="F7" s="101"/>
      <c r="G7" s="100"/>
      <c r="H7" s="153"/>
      <c r="I7" s="129"/>
      <c r="K7" s="12"/>
      <c r="L7" s="20"/>
      <c r="M7" s="228"/>
      <c r="N7" s="98"/>
      <c r="O7" s="100"/>
      <c r="R7" s="111"/>
      <c r="S7" s="112"/>
      <c r="T7" s="228"/>
      <c r="U7" s="84"/>
      <c r="V7" s="20"/>
      <c r="W7" s="130"/>
      <c r="Y7" s="122"/>
      <c r="Z7" s="98"/>
      <c r="AA7" s="100"/>
      <c r="AB7" s="228"/>
      <c r="AC7" s="228"/>
      <c r="AD7" s="98"/>
      <c r="AE7" s="84"/>
      <c r="AF7" s="309">
        <v>7</v>
      </c>
      <c r="AG7" s="88">
        <v>2</v>
      </c>
      <c r="AH7" s="91">
        <f>S3</f>
        <v>177.79999999999998</v>
      </c>
      <c r="AI7" s="434">
        <f>(AH7+0)/34/24+$D$2+0/24/60</f>
        <v>44674.509558823527</v>
      </c>
      <c r="AJ7" s="434"/>
      <c r="AK7" s="434">
        <f>(AH7+0)/15/24+$D$2+0/24/60</f>
        <v>44674.785555555551</v>
      </c>
      <c r="AL7" s="434"/>
      <c r="AM7" s="92">
        <f t="shared" si="0"/>
        <v>43.199999999999989</v>
      </c>
      <c r="AN7" s="93">
        <f t="shared" si="1"/>
        <v>15.087310826497506</v>
      </c>
      <c r="AO7" s="77">
        <v>2</v>
      </c>
      <c r="AP7" s="329"/>
      <c r="AQ7" s="473"/>
      <c r="AR7" s="473"/>
      <c r="AS7" s="473"/>
      <c r="AT7" s="473"/>
    </row>
    <row r="8" spans="2:46" ht="13.5" customHeight="1">
      <c r="B8" s="33"/>
      <c r="C8" s="474">
        <f>AM$4</f>
        <v>82.799999999999983</v>
      </c>
      <c r="D8" s="474"/>
      <c r="E8" s="330"/>
      <c r="F8" s="101"/>
      <c r="G8" s="129"/>
      <c r="H8" s="121"/>
      <c r="I8" s="129"/>
      <c r="J8" s="228"/>
      <c r="K8" s="12"/>
      <c r="L8" s="20"/>
      <c r="M8" s="228"/>
      <c r="N8" s="98"/>
      <c r="O8" s="100"/>
      <c r="R8" s="111"/>
      <c r="S8" s="112"/>
      <c r="T8" s="228"/>
      <c r="U8" s="84"/>
      <c r="V8" s="20"/>
      <c r="W8" s="100"/>
      <c r="Y8" s="122"/>
      <c r="Z8" s="98"/>
      <c r="AA8" s="100"/>
      <c r="AB8" s="228"/>
      <c r="AC8" s="228"/>
      <c r="AD8" s="98"/>
      <c r="AE8" s="84"/>
      <c r="AF8" s="309">
        <v>8</v>
      </c>
      <c r="AG8" s="73">
        <v>3</v>
      </c>
      <c r="AH8" s="94">
        <f>Q11</f>
        <v>220.99999999999997</v>
      </c>
      <c r="AI8" s="434">
        <f>(AH8+0)/34/24+$D$2+3/24/60</f>
        <v>44674.564583333333</v>
      </c>
      <c r="AJ8" s="434"/>
      <c r="AK8" s="434">
        <f>(AH8+0)/15/24+$D$2-1/24/60</f>
        <v>44674.904861111107</v>
      </c>
      <c r="AL8" s="434"/>
      <c r="AM8" s="74">
        <f t="shared" si="0"/>
        <v>69.19999999999996</v>
      </c>
      <c r="AN8" s="79">
        <f t="shared" si="1"/>
        <v>14.839170836506744</v>
      </c>
      <c r="AO8" s="75">
        <v>3</v>
      </c>
      <c r="AP8" s="228"/>
      <c r="AQ8" s="473"/>
      <c r="AR8" s="473"/>
      <c r="AS8" s="473"/>
      <c r="AT8" s="473"/>
    </row>
    <row r="9" spans="2:46" ht="13.5" customHeight="1" thickBot="1">
      <c r="B9" s="34" t="s">
        <v>6</v>
      </c>
      <c r="C9" s="475">
        <f>AH$6</f>
        <v>126.09999999999998</v>
      </c>
      <c r="D9" s="475"/>
      <c r="E9" s="132"/>
      <c r="F9" s="174"/>
      <c r="G9" s="210"/>
      <c r="H9" s="103"/>
      <c r="I9" s="104"/>
      <c r="J9" s="8"/>
      <c r="K9" s="9"/>
      <c r="L9" s="21"/>
      <c r="M9" s="7"/>
      <c r="N9" s="103"/>
      <c r="O9" s="104"/>
      <c r="P9" s="166"/>
      <c r="Q9" s="166"/>
      <c r="R9" s="113"/>
      <c r="S9" s="114"/>
      <c r="T9" s="7"/>
      <c r="U9" s="9"/>
      <c r="V9" s="331"/>
      <c r="W9" s="160"/>
      <c r="X9" s="323"/>
      <c r="Y9" s="332"/>
      <c r="Z9" s="103"/>
      <c r="AA9" s="104"/>
      <c r="AB9" s="7"/>
      <c r="AC9" s="7"/>
      <c r="AD9" s="103"/>
      <c r="AE9" s="9"/>
      <c r="AF9" s="309">
        <v>9</v>
      </c>
      <c r="AG9" s="76">
        <v>4</v>
      </c>
      <c r="AH9" s="65">
        <f>$O$19</f>
        <v>290.19999999999993</v>
      </c>
      <c r="AI9" s="434">
        <f>(AH9+0)/33.3/24+$D$2+1/24/60</f>
        <v>44674.655474224222</v>
      </c>
      <c r="AJ9" s="434"/>
      <c r="AK9" s="434">
        <f>(AH9+0)/15/24+$D$2+2/24/60</f>
        <v>44675.09916666666</v>
      </c>
      <c r="AL9" s="434"/>
      <c r="AM9" s="92">
        <f t="shared" si="0"/>
        <v>56.699999999999989</v>
      </c>
      <c r="AN9" s="93">
        <f>AM9/(AK10-AK9)/24</f>
        <v>15.201072385897669</v>
      </c>
      <c r="AO9" s="158">
        <v>4</v>
      </c>
      <c r="AP9" s="333"/>
      <c r="AQ9" s="473"/>
      <c r="AR9" s="473"/>
      <c r="AS9" s="473"/>
      <c r="AT9" s="473"/>
    </row>
    <row r="10" spans="2:46" ht="13.5" customHeight="1">
      <c r="B10" s="35" t="s">
        <v>65</v>
      </c>
      <c r="C10" s="175"/>
      <c r="D10" s="131" t="s">
        <v>66</v>
      </c>
      <c r="E10" s="17"/>
      <c r="F10" s="131"/>
      <c r="G10" s="123" t="s">
        <v>9</v>
      </c>
      <c r="H10" s="131"/>
      <c r="I10" s="123" t="s">
        <v>10</v>
      </c>
      <c r="J10" s="176"/>
      <c r="K10" s="177" t="s">
        <v>44</v>
      </c>
      <c r="L10" s="269"/>
      <c r="M10" s="15" t="s">
        <v>20</v>
      </c>
      <c r="N10" s="131"/>
      <c r="O10" s="286" t="s">
        <v>14</v>
      </c>
      <c r="P10" s="469">
        <f>AM$8</f>
        <v>69.19999999999996</v>
      </c>
      <c r="Q10" s="470"/>
      <c r="R10" s="221"/>
      <c r="S10" s="115" t="s">
        <v>19</v>
      </c>
      <c r="T10" s="219"/>
      <c r="U10" s="25" t="s">
        <v>15</v>
      </c>
      <c r="V10" s="334" t="s">
        <v>88</v>
      </c>
      <c r="W10" s="335" t="s">
        <v>89</v>
      </c>
      <c r="X10" s="471" t="s">
        <v>90</v>
      </c>
      <c r="Y10" s="472"/>
      <c r="Z10" s="336">
        <f>Y11-X12</f>
        <v>1.1000000000000227</v>
      </c>
      <c r="AA10" s="337" t="s">
        <v>91</v>
      </c>
      <c r="AF10" s="309">
        <v>10</v>
      </c>
      <c r="AG10" s="73">
        <v>5</v>
      </c>
      <c r="AH10" s="94">
        <f>O27</f>
        <v>346.89999999999992</v>
      </c>
      <c r="AI10" s="434">
        <f>(AH10+0)/33.1/24+$D$2+0/24/60</f>
        <v>44674.728348439072</v>
      </c>
      <c r="AJ10" s="434"/>
      <c r="AK10" s="434">
        <f>(AH10+0)/15/24+$D$2-1/24/60</f>
        <v>44675.254583333328</v>
      </c>
      <c r="AL10" s="434"/>
      <c r="AM10" s="74">
        <f t="shared" si="0"/>
        <v>59.399999999999977</v>
      </c>
      <c r="AN10" s="79">
        <f t="shared" ref="AN10" si="2">AM10/(AK11-AK10)/24</f>
        <v>15.269922878894045</v>
      </c>
      <c r="AO10" s="75">
        <v>5</v>
      </c>
      <c r="AP10" s="228"/>
      <c r="AQ10" s="473"/>
      <c r="AR10" s="473"/>
      <c r="AS10" s="473"/>
      <c r="AT10" s="473"/>
    </row>
    <row r="11" spans="2:46" ht="13.5" customHeight="1" thickBot="1">
      <c r="B11" s="56">
        <v>6.1</v>
      </c>
      <c r="C11" s="52">
        <f>K3+B11</f>
        <v>14.799999999999999</v>
      </c>
      <c r="D11" s="116">
        <v>1.8</v>
      </c>
      <c r="E11" s="52">
        <f>C11+D11</f>
        <v>16.599999999999998</v>
      </c>
      <c r="F11" s="96">
        <v>2.4</v>
      </c>
      <c r="G11" s="97">
        <f>E11+F11</f>
        <v>18.999999999999996</v>
      </c>
      <c r="H11" s="96">
        <v>1.2</v>
      </c>
      <c r="I11" s="97">
        <f>G11+H11</f>
        <v>20.199999999999996</v>
      </c>
      <c r="J11" s="178">
        <v>1.1000000000000001</v>
      </c>
      <c r="K11" s="179">
        <f>I11+J11</f>
        <v>21.299999999999997</v>
      </c>
      <c r="L11" s="46">
        <v>2.7</v>
      </c>
      <c r="M11" s="49">
        <f>U3+L11</f>
        <v>181.19999999999996</v>
      </c>
      <c r="N11" s="119">
        <v>16.399999999999999</v>
      </c>
      <c r="O11" s="120">
        <f>M11+N11</f>
        <v>197.59999999999997</v>
      </c>
      <c r="P11" s="282">
        <v>23.4</v>
      </c>
      <c r="Q11" s="338">
        <f>O11+P11</f>
        <v>220.99999999999997</v>
      </c>
      <c r="R11" s="116">
        <v>37.299999999999997</v>
      </c>
      <c r="S11" s="97">
        <f>Q11+R11</f>
        <v>258.29999999999995</v>
      </c>
      <c r="T11" s="53">
        <v>25.7</v>
      </c>
      <c r="U11" s="48">
        <f>S11+T11</f>
        <v>283.99999999999994</v>
      </c>
      <c r="V11" s="161">
        <v>1.4</v>
      </c>
      <c r="W11" s="259">
        <f>AE3+V11</f>
        <v>375.59999999999991</v>
      </c>
      <c r="X11" s="45">
        <v>1.2</v>
      </c>
      <c r="Y11" s="120">
        <f>W11+X11</f>
        <v>376.7999999999999</v>
      </c>
      <c r="Z11" s="339">
        <f>Y11-$S$27</f>
        <v>14.599999999999966</v>
      </c>
      <c r="AA11" s="340"/>
      <c r="AF11" s="309">
        <v>11</v>
      </c>
      <c r="AG11" s="80" t="s">
        <v>40</v>
      </c>
      <c r="AH11" s="81">
        <f>$U$59</f>
        <v>406.2999999999999</v>
      </c>
      <c r="AI11" s="430">
        <f>$D$2+(12+(8/60))/24</f>
        <v>44674.797222222223</v>
      </c>
      <c r="AJ11" s="430"/>
      <c r="AK11" s="431">
        <f>27/24+$D$2</f>
        <v>44675.416666666664</v>
      </c>
      <c r="AL11" s="432"/>
      <c r="AM11" s="164" t="s">
        <v>62</v>
      </c>
      <c r="AN11" s="79" t="s">
        <v>62</v>
      </c>
      <c r="AO11" s="82" t="s">
        <v>40</v>
      </c>
      <c r="AP11" s="228"/>
    </row>
    <row r="12" spans="2:46" ht="13.5" customHeight="1">
      <c r="B12" s="22"/>
      <c r="C12" s="99">
        <f>C11/15/24+$D$2</f>
        <v>44674.332777777774</v>
      </c>
      <c r="D12" s="102"/>
      <c r="E12" s="228"/>
      <c r="F12" s="98"/>
      <c r="G12" s="262">
        <f>G11/15/24+$D$2</f>
        <v>44674.344444444439</v>
      </c>
      <c r="H12" s="98"/>
      <c r="I12" s="99">
        <f>I11/15/24+$D$2</f>
        <v>44674.347777777773</v>
      </c>
      <c r="K12" s="180">
        <f>K11/15/24+$D$2</f>
        <v>44674.35083333333</v>
      </c>
      <c r="L12" s="270"/>
      <c r="M12" s="226">
        <f>M11/15/24+$D$2</f>
        <v>44674.794999999998</v>
      </c>
      <c r="N12" s="98"/>
      <c r="O12" s="99">
        <f>O11/15/24+$D$2</f>
        <v>44674.840555555551</v>
      </c>
      <c r="P12" s="463">
        <f>AN$8</f>
        <v>14.839170836506744</v>
      </c>
      <c r="Q12" s="464"/>
      <c r="R12" s="98"/>
      <c r="S12" s="99">
        <f>S11/15/24+$D$2</f>
        <v>44675.009166666663</v>
      </c>
      <c r="T12" s="228"/>
      <c r="U12" s="87">
        <f>U11/15/24+$D$2</f>
        <v>44675.080555555556</v>
      </c>
      <c r="V12" s="270"/>
      <c r="W12" s="99">
        <f>W11/15/24+$D$2</f>
        <v>44675.334999999999</v>
      </c>
      <c r="X12" s="465">
        <f>M35-0.1</f>
        <v>375.69999999999987</v>
      </c>
      <c r="Y12" s="466"/>
      <c r="Z12" s="341">
        <f>X12-$S$27</f>
        <v>13.499999999999943</v>
      </c>
      <c r="AA12" s="342"/>
    </row>
    <row r="13" spans="2:46" ht="13.5" customHeight="1">
      <c r="B13" s="36"/>
      <c r="D13" s="98"/>
      <c r="E13" s="226">
        <f>E11/15/24+$D$2</f>
        <v>44674.337777777779</v>
      </c>
      <c r="F13" s="98"/>
      <c r="G13" s="210">
        <v>13</v>
      </c>
      <c r="H13" s="98"/>
      <c r="I13" s="210">
        <v>11</v>
      </c>
      <c r="J13" s="343"/>
      <c r="K13" s="211">
        <v>18</v>
      </c>
      <c r="L13" s="20"/>
      <c r="M13" s="324">
        <v>32</v>
      </c>
      <c r="N13" s="98"/>
      <c r="O13" s="210">
        <v>7</v>
      </c>
      <c r="P13" s="344">
        <f>AI$8</f>
        <v>44674.564583333333</v>
      </c>
      <c r="Q13" s="345">
        <f>AK$8</f>
        <v>44674.904861111107</v>
      </c>
      <c r="R13" s="98"/>
      <c r="S13" s="210">
        <v>1</v>
      </c>
      <c r="T13" s="228"/>
      <c r="U13" s="211">
        <v>10</v>
      </c>
      <c r="V13" s="22"/>
      <c r="W13" s="210">
        <v>15</v>
      </c>
      <c r="Y13" s="210">
        <v>3</v>
      </c>
      <c r="Z13" s="346"/>
      <c r="AA13" s="347"/>
      <c r="AB13" s="347"/>
      <c r="AC13" s="348"/>
      <c r="AD13" s="349"/>
      <c r="AE13" s="228"/>
    </row>
    <row r="14" spans="2:46" ht="13.5" customHeight="1">
      <c r="B14" s="20"/>
      <c r="C14" s="210"/>
      <c r="D14" s="98"/>
      <c r="E14" s="324">
        <v>63</v>
      </c>
      <c r="F14" s="98"/>
      <c r="G14" s="100"/>
      <c r="H14" s="98"/>
      <c r="I14" s="100"/>
      <c r="K14" s="220"/>
      <c r="L14" s="20"/>
      <c r="M14" s="228"/>
      <c r="N14" s="98"/>
      <c r="O14" s="129"/>
      <c r="P14" s="350"/>
      <c r="Q14" s="99">
        <f>Q11/15/24+$D$2</f>
        <v>44674.905555555553</v>
      </c>
      <c r="R14" s="98"/>
      <c r="S14" s="100"/>
      <c r="T14" s="228"/>
      <c r="U14" s="84"/>
      <c r="V14" s="22"/>
      <c r="W14" s="122"/>
      <c r="X14" s="228"/>
      <c r="Y14" s="129"/>
      <c r="Z14" s="228"/>
      <c r="AA14" s="228"/>
      <c r="AB14" s="228"/>
    </row>
    <row r="15" spans="2:46" ht="13.5" customHeight="1">
      <c r="B15" s="22"/>
      <c r="C15" s="16" t="s">
        <v>2</v>
      </c>
      <c r="D15" s="98" t="s">
        <v>2</v>
      </c>
      <c r="E15" s="228"/>
      <c r="F15" s="98" t="s">
        <v>2</v>
      </c>
      <c r="G15" s="100"/>
      <c r="H15" s="98" t="s">
        <v>2</v>
      </c>
      <c r="I15" s="141"/>
      <c r="K15" s="27"/>
      <c r="L15" s="20"/>
      <c r="M15" s="228"/>
      <c r="N15" s="98" t="s">
        <v>2</v>
      </c>
      <c r="O15" s="100"/>
      <c r="P15" s="328"/>
      <c r="Q15" s="328"/>
      <c r="R15" s="98" t="s">
        <v>2</v>
      </c>
      <c r="S15" s="100"/>
      <c r="T15" s="228"/>
      <c r="U15" s="84"/>
      <c r="V15" s="22"/>
      <c r="W15" s="122"/>
      <c r="X15" s="228"/>
      <c r="Y15" s="130"/>
      <c r="Z15" s="228"/>
      <c r="AA15" s="228"/>
      <c r="AB15" s="228"/>
    </row>
    <row r="16" spans="2:46" ht="13.5" customHeight="1">
      <c r="B16" s="22"/>
      <c r="C16" s="16" t="s">
        <v>2</v>
      </c>
      <c r="D16" s="98"/>
      <c r="E16" s="228"/>
      <c r="F16" s="98"/>
      <c r="G16" s="122"/>
      <c r="H16" s="98"/>
      <c r="I16" s="100"/>
      <c r="K16" s="12"/>
      <c r="L16" s="20"/>
      <c r="M16" s="228"/>
      <c r="N16" s="98"/>
      <c r="O16" s="100"/>
      <c r="P16" s="328"/>
      <c r="Q16" s="351"/>
      <c r="R16" s="98"/>
      <c r="S16" s="100"/>
      <c r="T16" s="228"/>
      <c r="U16" s="84"/>
      <c r="V16" s="22"/>
      <c r="W16" s="122"/>
      <c r="X16" s="228"/>
      <c r="Y16" s="100"/>
      <c r="Z16" s="228"/>
      <c r="AA16" s="228"/>
      <c r="AB16" s="228"/>
    </row>
    <row r="17" spans="2:28" ht="13.5" customHeight="1" thickBot="1">
      <c r="B17" s="21"/>
      <c r="C17" s="7"/>
      <c r="D17" s="103"/>
      <c r="E17" s="7"/>
      <c r="F17" s="103"/>
      <c r="G17" s="104"/>
      <c r="H17" s="103"/>
      <c r="I17" s="104"/>
      <c r="J17" s="8"/>
      <c r="K17" s="9"/>
      <c r="L17" s="235"/>
      <c r="M17" s="7"/>
      <c r="N17" s="103"/>
      <c r="O17" s="104"/>
      <c r="P17" s="237"/>
      <c r="Q17" s="42"/>
      <c r="R17" s="103"/>
      <c r="S17" s="104"/>
      <c r="T17" s="8"/>
      <c r="U17" s="9"/>
      <c r="V17" s="352"/>
      <c r="W17" s="332"/>
      <c r="X17" s="353"/>
      <c r="Y17" s="160"/>
      <c r="Z17" s="228"/>
      <c r="AA17" s="228"/>
      <c r="AB17" s="228"/>
    </row>
    <row r="18" spans="2:28" ht="13.5" customHeight="1">
      <c r="B18" s="35"/>
      <c r="C18" s="17" t="s">
        <v>53</v>
      </c>
      <c r="D18" s="131"/>
      <c r="E18" s="17"/>
      <c r="F18" s="131"/>
      <c r="G18" s="123" t="s">
        <v>75</v>
      </c>
      <c r="H18" s="98"/>
      <c r="I18" s="123" t="s">
        <v>67</v>
      </c>
      <c r="J18" s="219"/>
      <c r="K18" s="24" t="s">
        <v>11</v>
      </c>
      <c r="L18" s="19"/>
      <c r="M18" s="15" t="s">
        <v>71</v>
      </c>
      <c r="N18" s="467">
        <f>AM$9</f>
        <v>56.699999999999989</v>
      </c>
      <c r="O18" s="468"/>
      <c r="P18" s="219"/>
      <c r="Q18" s="195" t="s">
        <v>51</v>
      </c>
      <c r="R18" s="219"/>
      <c r="S18" s="15" t="s">
        <v>52</v>
      </c>
      <c r="T18" s="221"/>
      <c r="U18" s="25" t="s">
        <v>16</v>
      </c>
    </row>
    <row r="19" spans="2:28" ht="13.5" customHeight="1">
      <c r="B19" s="181">
        <v>1.5</v>
      </c>
      <c r="C19" s="52">
        <f>K11+B19</f>
        <v>22.799999999999997</v>
      </c>
      <c r="D19" s="96">
        <v>0.9</v>
      </c>
      <c r="E19" s="52">
        <f>C19+D19</f>
        <v>23.699999999999996</v>
      </c>
      <c r="F19" s="116">
        <v>0.2</v>
      </c>
      <c r="G19" s="140">
        <f>E19+F19</f>
        <v>23.899999999999995</v>
      </c>
      <c r="H19" s="96">
        <v>4.0999999999999996</v>
      </c>
      <c r="I19" s="97">
        <f>G19+H19</f>
        <v>27.999999999999993</v>
      </c>
      <c r="J19" s="47">
        <v>0.3</v>
      </c>
      <c r="K19" s="50">
        <f>I19+J19</f>
        <v>28.299999999999994</v>
      </c>
      <c r="L19" s="51">
        <v>4.5</v>
      </c>
      <c r="M19" s="52">
        <f>U11+L19</f>
        <v>288.49999999999994</v>
      </c>
      <c r="N19" s="124">
        <v>1.7</v>
      </c>
      <c r="O19" s="97">
        <f>M19+N19</f>
        <v>290.19999999999993</v>
      </c>
      <c r="P19" s="53">
        <v>1</v>
      </c>
      <c r="Q19" s="52">
        <f>O19+P19</f>
        <v>291.19999999999993</v>
      </c>
      <c r="R19" s="54">
        <v>2.9</v>
      </c>
      <c r="S19" s="52">
        <f>Q19+R19</f>
        <v>294.09999999999991</v>
      </c>
      <c r="T19" s="116">
        <v>33.200000000000003</v>
      </c>
      <c r="U19" s="48">
        <f>S19+T19</f>
        <v>327.2999999999999</v>
      </c>
    </row>
    <row r="20" spans="2:28" ht="13.5" customHeight="1">
      <c r="B20" s="20"/>
      <c r="C20" s="99">
        <f>C19/15/24+$D$2</f>
        <v>44674.354999999996</v>
      </c>
      <c r="D20" s="222"/>
      <c r="E20" s="226">
        <f>E19/15/24+$D$2</f>
        <v>44674.357499999998</v>
      </c>
      <c r="F20" s="98"/>
      <c r="G20" s="99">
        <f>G19/15/24+$D$2</f>
        <v>44674.358055555553</v>
      </c>
      <c r="H20" s="98"/>
      <c r="I20" s="99">
        <f>I19/15/24+$D$2</f>
        <v>44674.369444444441</v>
      </c>
      <c r="J20" s="228"/>
      <c r="K20" s="87">
        <f>K19/15/24+$D$2</f>
        <v>44674.370277777773</v>
      </c>
      <c r="L20" s="20"/>
      <c r="M20" s="226">
        <f>M19/15/24+$D$2</f>
        <v>44675.093055555553</v>
      </c>
      <c r="N20" s="416">
        <f>AN$9</f>
        <v>15.201072385897669</v>
      </c>
      <c r="O20" s="417"/>
      <c r="P20" s="320"/>
      <c r="Q20" s="226">
        <f>Q19/15/24+$D$2</f>
        <v>44675.100555555553</v>
      </c>
      <c r="R20" s="354"/>
      <c r="S20" s="226">
        <f>S19/15/24+$D$2</f>
        <v>44675.108611111107</v>
      </c>
      <c r="T20" s="98"/>
      <c r="U20" s="87">
        <f>U19/15/24+$D$2</f>
        <v>44675.200833333329</v>
      </c>
    </row>
    <row r="21" spans="2:28" ht="13.5" customHeight="1">
      <c r="B21" s="212"/>
      <c r="C21" s="210">
        <v>15</v>
      </c>
      <c r="D21" s="121"/>
      <c r="E21" s="210">
        <v>8</v>
      </c>
      <c r="F21" s="98"/>
      <c r="G21" s="210">
        <v>9</v>
      </c>
      <c r="H21" s="98"/>
      <c r="I21" s="210">
        <v>10</v>
      </c>
      <c r="J21" s="343"/>
      <c r="K21" s="211">
        <v>10</v>
      </c>
      <c r="L21" s="20"/>
      <c r="M21" s="324">
        <v>7</v>
      </c>
      <c r="N21" s="325">
        <f>AI$9</f>
        <v>44674.655474224222</v>
      </c>
      <c r="O21" s="355">
        <f>AK$9</f>
        <v>44675.09916666666</v>
      </c>
      <c r="P21" s="228"/>
      <c r="Q21" s="210">
        <v>17</v>
      </c>
      <c r="R21" s="228"/>
      <c r="S21" s="324">
        <v>8</v>
      </c>
      <c r="T21" s="98"/>
      <c r="U21" s="211">
        <v>5</v>
      </c>
    </row>
    <row r="22" spans="2:28" ht="13.5" customHeight="1">
      <c r="B22" s="20"/>
      <c r="C22" s="228"/>
      <c r="D22" s="121"/>
      <c r="E22" s="16"/>
      <c r="F22" s="121"/>
      <c r="G22" s="122" t="s">
        <v>22</v>
      </c>
      <c r="H22" s="98"/>
      <c r="I22" s="100"/>
      <c r="J22" s="356"/>
      <c r="K22" s="12"/>
      <c r="L22" s="20"/>
      <c r="M22" s="228"/>
      <c r="N22" s="142" t="s">
        <v>29</v>
      </c>
      <c r="O22" s="99">
        <f>O19/15/24+$D$2</f>
        <v>44675.097777777773</v>
      </c>
      <c r="P22" s="228"/>
      <c r="Q22" s="228"/>
      <c r="R22" s="236"/>
      <c r="S22" s="357"/>
      <c r="T22" s="98"/>
      <c r="U22" s="84"/>
    </row>
    <row r="23" spans="2:28" ht="13.5" customHeight="1">
      <c r="B23" s="20" t="s">
        <v>2</v>
      </c>
      <c r="C23" s="228"/>
      <c r="D23" s="121"/>
      <c r="E23" s="16" t="s">
        <v>2</v>
      </c>
      <c r="F23" s="98"/>
      <c r="G23" s="130"/>
      <c r="H23" s="98"/>
      <c r="I23" s="100"/>
      <c r="J23" s="356" t="s">
        <v>4</v>
      </c>
      <c r="K23" s="12" t="s">
        <v>2</v>
      </c>
      <c r="L23" s="20" t="s">
        <v>2</v>
      </c>
      <c r="M23" s="228"/>
      <c r="N23" s="111"/>
      <c r="O23" s="210">
        <v>6</v>
      </c>
      <c r="P23" s="228" t="s">
        <v>2</v>
      </c>
      <c r="Q23" s="228"/>
      <c r="R23" s="236"/>
      <c r="S23" s="236"/>
      <c r="T23" s="98"/>
      <c r="U23" s="84"/>
    </row>
    <row r="24" spans="2:28" ht="13.5" customHeight="1">
      <c r="B24" s="20"/>
      <c r="C24" s="228"/>
      <c r="D24" s="98"/>
      <c r="E24" s="228"/>
      <c r="F24" s="121"/>
      <c r="G24" s="129"/>
      <c r="H24" s="98"/>
      <c r="I24" s="100"/>
      <c r="K24" s="12" t="s">
        <v>2</v>
      </c>
      <c r="L24" s="20"/>
      <c r="M24" s="228"/>
      <c r="N24" s="111"/>
      <c r="O24" s="112"/>
      <c r="P24" s="228"/>
      <c r="Q24" s="228"/>
      <c r="R24" s="236"/>
      <c r="S24" s="236"/>
      <c r="T24" s="98"/>
      <c r="U24" s="84"/>
    </row>
    <row r="25" spans="2:28" ht="13.5" customHeight="1" thickBot="1">
      <c r="B25" s="21"/>
      <c r="C25" s="7"/>
      <c r="D25" s="103"/>
      <c r="E25" s="7"/>
      <c r="F25" s="103"/>
      <c r="G25" s="104"/>
      <c r="H25" s="291"/>
      <c r="I25" s="104"/>
      <c r="J25" s="8"/>
      <c r="K25" s="9"/>
      <c r="L25" s="21"/>
      <c r="M25" s="7"/>
      <c r="N25" s="113"/>
      <c r="O25" s="114"/>
      <c r="P25" s="8"/>
      <c r="Q25" s="7"/>
      <c r="R25" s="8"/>
      <c r="S25" s="358"/>
      <c r="T25" s="103"/>
      <c r="U25" s="9"/>
    </row>
    <row r="26" spans="2:28" ht="13.5" customHeight="1">
      <c r="B26" s="19"/>
      <c r="C26" s="99"/>
      <c r="D26" s="182" t="s">
        <v>68</v>
      </c>
      <c r="E26" s="226"/>
      <c r="F26" s="137"/>
      <c r="G26" s="115" t="s">
        <v>45</v>
      </c>
      <c r="H26" s="248"/>
      <c r="I26" s="115" t="s">
        <v>13</v>
      </c>
      <c r="J26" s="183"/>
      <c r="K26" s="25"/>
      <c r="L26" s="221"/>
      <c r="M26" s="115" t="s">
        <v>17</v>
      </c>
      <c r="N26" s="460">
        <f>AM10</f>
        <v>59.399999999999977</v>
      </c>
      <c r="O26" s="460"/>
      <c r="P26" s="221"/>
      <c r="Q26" s="115" t="s">
        <v>21</v>
      </c>
      <c r="R26" s="219"/>
      <c r="S26" s="15" t="s">
        <v>18</v>
      </c>
      <c r="T26" s="359"/>
      <c r="U26" s="25" t="s">
        <v>83</v>
      </c>
    </row>
    <row r="27" spans="2:28" ht="13.5" customHeight="1">
      <c r="B27" s="46">
        <v>1.9</v>
      </c>
      <c r="C27" s="120">
        <f>K19+B27</f>
        <v>30.199999999999992</v>
      </c>
      <c r="D27" s="47">
        <v>2.1</v>
      </c>
      <c r="E27" s="49">
        <f>C27+D27</f>
        <v>32.29999999999999</v>
      </c>
      <c r="F27" s="119">
        <v>1.6</v>
      </c>
      <c r="G27" s="120">
        <f>E27+F27</f>
        <v>33.899999999999991</v>
      </c>
      <c r="H27" s="136">
        <v>1.7</v>
      </c>
      <c r="I27" s="120">
        <f>G27+H27</f>
        <v>35.599999999999994</v>
      </c>
      <c r="J27" s="45">
        <v>0.8</v>
      </c>
      <c r="K27" s="50">
        <f>I27+J27</f>
        <v>36.399999999999991</v>
      </c>
      <c r="L27" s="96">
        <v>10.1</v>
      </c>
      <c r="M27" s="97">
        <f>U19+L27</f>
        <v>337.39999999999992</v>
      </c>
      <c r="N27" s="284">
        <v>9.5</v>
      </c>
      <c r="O27" s="52">
        <f>M27+N27</f>
        <v>346.89999999999992</v>
      </c>
      <c r="P27" s="116">
        <v>1.6</v>
      </c>
      <c r="Q27" s="97">
        <f>O27+P27</f>
        <v>348.49999999999994</v>
      </c>
      <c r="R27" s="45">
        <v>13.7</v>
      </c>
      <c r="S27" s="49">
        <f>Q27+R27</f>
        <v>362.19999999999993</v>
      </c>
      <c r="T27" s="360">
        <v>7.7</v>
      </c>
      <c r="U27" s="50">
        <f>S27+T27</f>
        <v>369.89999999999992</v>
      </c>
    </row>
    <row r="28" spans="2:28" ht="13.5" customHeight="1">
      <c r="B28" s="20"/>
      <c r="C28" s="99">
        <f>C27/15/24+$D$2</f>
        <v>44674.375555555554</v>
      </c>
      <c r="D28" s="228"/>
      <c r="E28" s="226">
        <f>E27/15/24+$D$2</f>
        <v>44674.381388888884</v>
      </c>
      <c r="F28" s="98"/>
      <c r="G28" s="99">
        <f>G27/15/24+$D$2</f>
        <v>44674.385833333334</v>
      </c>
      <c r="H28" s="249"/>
      <c r="I28" s="99">
        <f>I27/15/24+$D$2</f>
        <v>44674.390555555554</v>
      </c>
      <c r="J28" s="361"/>
      <c r="K28" s="87">
        <f>K27/15/24+$D$2</f>
        <v>44674.392777777779</v>
      </c>
      <c r="L28" s="98"/>
      <c r="M28" s="253">
        <f>M27/15/24+$D$2</f>
        <v>44675.228888888887</v>
      </c>
      <c r="N28" s="461">
        <f>AN$10</f>
        <v>15.269922878894045</v>
      </c>
      <c r="O28" s="461"/>
      <c r="P28" s="362"/>
      <c r="Q28" s="99">
        <f>Q27/15/24+$D$2</f>
        <v>44675.259722222218</v>
      </c>
      <c r="R28" s="354"/>
      <c r="S28" s="226">
        <f>S27/15/24+$D$2</f>
        <v>44675.297777777778</v>
      </c>
      <c r="T28" s="121"/>
      <c r="U28" s="87">
        <f>U27/15/24+$D$2</f>
        <v>44675.319166666661</v>
      </c>
    </row>
    <row r="29" spans="2:28" ht="13.5" customHeight="1">
      <c r="B29" s="20"/>
      <c r="C29" s="210">
        <v>10</v>
      </c>
      <c r="D29" s="228"/>
      <c r="E29" s="324">
        <v>30</v>
      </c>
      <c r="F29" s="98"/>
      <c r="G29" s="210">
        <v>32</v>
      </c>
      <c r="H29" s="98"/>
      <c r="I29" s="210">
        <v>46</v>
      </c>
      <c r="J29" s="228"/>
      <c r="K29" s="211">
        <v>54</v>
      </c>
      <c r="L29" s="98"/>
      <c r="M29" s="210">
        <v>18</v>
      </c>
      <c r="N29" s="363">
        <f>$AI$10</f>
        <v>44674.728348439072</v>
      </c>
      <c r="O29" s="364">
        <f>$AK$10</f>
        <v>44675.254583333328</v>
      </c>
      <c r="P29" s="362"/>
      <c r="Q29" s="210">
        <v>8</v>
      </c>
      <c r="R29" s="365"/>
      <c r="S29" s="324">
        <v>8</v>
      </c>
      <c r="T29" s="366"/>
      <c r="U29" s="211">
        <v>8</v>
      </c>
    </row>
    <row r="30" spans="2:28" ht="13.5" customHeight="1">
      <c r="B30" s="20"/>
      <c r="C30" s="100"/>
      <c r="D30" s="228"/>
      <c r="E30" s="228"/>
      <c r="F30" s="98"/>
      <c r="G30" s="100"/>
      <c r="H30" s="98"/>
      <c r="I30" s="100"/>
      <c r="J30" s="228"/>
      <c r="K30" s="84"/>
      <c r="L30" s="98"/>
      <c r="M30" s="100"/>
      <c r="N30" s="351"/>
      <c r="O30" s="99">
        <f>O27/15/24+$D$2</f>
        <v>44675.255277777775</v>
      </c>
      <c r="P30" s="121"/>
      <c r="Q30" s="118"/>
      <c r="R30" s="365"/>
      <c r="S30" s="365"/>
      <c r="T30" s="98"/>
      <c r="U30" s="12"/>
    </row>
    <row r="31" spans="2:28" ht="13.5" customHeight="1">
      <c r="B31" s="20" t="s">
        <v>2</v>
      </c>
      <c r="C31" s="100"/>
      <c r="D31" s="228" t="s">
        <v>2</v>
      </c>
      <c r="E31" s="228"/>
      <c r="F31" s="98"/>
      <c r="G31" s="100"/>
      <c r="H31" s="98" t="s">
        <v>76</v>
      </c>
      <c r="I31" s="100"/>
      <c r="J31" s="228"/>
      <c r="K31" s="84"/>
      <c r="L31" s="98"/>
      <c r="M31" s="100"/>
      <c r="N31" s="367"/>
      <c r="O31" s="210">
        <v>23</v>
      </c>
      <c r="P31" s="117"/>
      <c r="Q31" s="118"/>
      <c r="R31" s="365"/>
      <c r="S31" s="365"/>
      <c r="T31" s="98"/>
      <c r="U31" s="27"/>
    </row>
    <row r="32" spans="2:28" ht="13.5" customHeight="1">
      <c r="B32" s="20"/>
      <c r="C32" s="100"/>
      <c r="D32" s="228"/>
      <c r="E32" s="228"/>
      <c r="F32" s="98"/>
      <c r="G32" s="100"/>
      <c r="H32" s="98"/>
      <c r="I32" s="100"/>
      <c r="J32" s="228"/>
      <c r="K32" s="84"/>
      <c r="L32" s="98"/>
      <c r="M32" s="100"/>
      <c r="N32" s="462"/>
      <c r="O32" s="462"/>
      <c r="P32" s="420"/>
      <c r="Q32" s="421"/>
      <c r="R32" s="365"/>
      <c r="S32" s="228"/>
      <c r="T32" s="98"/>
      <c r="U32" s="84"/>
    </row>
    <row r="33" spans="2:29" ht="13.5" customHeight="1" thickBot="1">
      <c r="B33" s="21"/>
      <c r="C33" s="104"/>
      <c r="D33" s="8"/>
      <c r="E33" s="7"/>
      <c r="F33" s="165"/>
      <c r="G33" s="104"/>
      <c r="H33" s="103"/>
      <c r="I33" s="104"/>
      <c r="J33" s="8"/>
      <c r="K33" s="9"/>
      <c r="L33" s="103"/>
      <c r="M33" s="122"/>
      <c r="N33" s="44"/>
      <c r="O33" s="44"/>
      <c r="P33" s="200"/>
      <c r="Q33" s="201"/>
      <c r="R33" s="39"/>
      <c r="S33" s="7"/>
      <c r="T33" s="368"/>
      <c r="U33" s="369"/>
    </row>
    <row r="34" spans="2:29" ht="13.5" customHeight="1">
      <c r="B34" s="19" t="s">
        <v>69</v>
      </c>
      <c r="C34" s="213"/>
      <c r="D34" s="219"/>
      <c r="E34" s="15"/>
      <c r="F34" s="239" t="s">
        <v>77</v>
      </c>
      <c r="G34" s="99"/>
      <c r="H34" s="250"/>
      <c r="I34" s="251"/>
      <c r="J34" s="14"/>
      <c r="K34" s="24"/>
      <c r="L34" s="269"/>
      <c r="M34" s="15" t="s">
        <v>50</v>
      </c>
      <c r="N34" s="221"/>
      <c r="O34" s="115" t="s">
        <v>63</v>
      </c>
      <c r="P34" s="219"/>
      <c r="Q34" s="115" t="s">
        <v>27</v>
      </c>
      <c r="R34" s="288"/>
      <c r="S34" s="115" t="s">
        <v>28</v>
      </c>
      <c r="T34" s="221"/>
      <c r="U34" s="25" t="s">
        <v>24</v>
      </c>
    </row>
    <row r="35" spans="2:29" ht="13.5" customHeight="1">
      <c r="B35" s="56">
        <v>0.4</v>
      </c>
      <c r="C35" s="97">
        <f>K27+B35</f>
        <v>36.79999999999999</v>
      </c>
      <c r="D35" s="53">
        <v>7.2</v>
      </c>
      <c r="E35" s="52">
        <f>C35+D35</f>
        <v>43.999999999999993</v>
      </c>
      <c r="F35" s="96">
        <v>4.5</v>
      </c>
      <c r="G35" s="97">
        <f>E35+F35</f>
        <v>48.499999999999993</v>
      </c>
      <c r="H35" s="119">
        <v>1</v>
      </c>
      <c r="I35" s="229">
        <f>G35+H35</f>
        <v>49.499999999999993</v>
      </c>
      <c r="J35" s="45">
        <v>0.3</v>
      </c>
      <c r="K35" s="230">
        <f>I35+J35</f>
        <v>49.79999999999999</v>
      </c>
      <c r="L35" s="136">
        <v>5.9</v>
      </c>
      <c r="M35" s="49">
        <f>U27+L35</f>
        <v>375.7999999999999</v>
      </c>
      <c r="N35" s="119">
        <v>0.7</v>
      </c>
      <c r="O35" s="97">
        <f>M35+N35</f>
        <v>376.49999999999989</v>
      </c>
      <c r="P35" s="54">
        <v>1</v>
      </c>
      <c r="Q35" s="97">
        <f>O35+P35</f>
        <v>377.49999999999989</v>
      </c>
      <c r="R35" s="116">
        <v>0.7</v>
      </c>
      <c r="S35" s="97">
        <f>Q35+R35</f>
        <v>378.19999999999987</v>
      </c>
      <c r="T35" s="205">
        <v>2</v>
      </c>
      <c r="U35" s="48">
        <f>S35+T35</f>
        <v>380.19999999999987</v>
      </c>
    </row>
    <row r="36" spans="2:29" ht="13.5" customHeight="1">
      <c r="B36" s="20"/>
      <c r="C36" s="99">
        <f>C35/15/24+$D$2</f>
        <v>44674.393888888888</v>
      </c>
      <c r="D36" s="228"/>
      <c r="E36" s="226">
        <f>E35/15/24+$D$2</f>
        <v>44674.413888888885</v>
      </c>
      <c r="F36" s="98"/>
      <c r="G36" s="253">
        <f>G35/15/24+$D$2</f>
        <v>44674.426388888889</v>
      </c>
      <c r="H36" s="252"/>
      <c r="I36" s="253">
        <f>I35/15/24+$D$2</f>
        <v>44674.429166666661</v>
      </c>
      <c r="J36" s="370"/>
      <c r="K36" s="87">
        <f>K35/15/24+$D$2</f>
        <v>44674.43</v>
      </c>
      <c r="L36" s="98"/>
      <c r="M36" s="226">
        <f>M35/15/24+$D$2</f>
        <v>44675.335555555554</v>
      </c>
      <c r="N36" s="117"/>
      <c r="O36" s="99">
        <f>O35/15/24+$D$2</f>
        <v>44675.337499999994</v>
      </c>
      <c r="P36" s="236"/>
      <c r="Q36" s="99">
        <f>Q35/15/24+$D$2</f>
        <v>44675.340277777774</v>
      </c>
      <c r="R36" s="98"/>
      <c r="S36" s="99">
        <f>S35/15/24+$D$2</f>
        <v>44675.342222222222</v>
      </c>
      <c r="T36" s="121"/>
      <c r="U36" s="87">
        <f>U35/15/24+$D$2</f>
        <v>44675.347777777773</v>
      </c>
      <c r="V36" s="228"/>
      <c r="W36" s="228"/>
    </row>
    <row r="37" spans="2:29" ht="13.5" customHeight="1">
      <c r="B37" s="20"/>
      <c r="C37" s="210">
        <v>71</v>
      </c>
      <c r="D37" s="228"/>
      <c r="E37" s="228"/>
      <c r="F37" s="98"/>
      <c r="G37" s="210">
        <v>169</v>
      </c>
      <c r="H37" s="121"/>
      <c r="I37" s="231">
        <v>194</v>
      </c>
      <c r="J37" s="228"/>
      <c r="K37" s="233">
        <v>157</v>
      </c>
      <c r="L37" s="20"/>
      <c r="M37" s="324">
        <v>3</v>
      </c>
      <c r="N37" s="121"/>
      <c r="O37" s="210">
        <v>6</v>
      </c>
      <c r="Q37" s="210">
        <v>10</v>
      </c>
      <c r="R37" s="98"/>
      <c r="S37" s="210">
        <v>9</v>
      </c>
      <c r="T37" s="121"/>
      <c r="U37" s="211">
        <v>15</v>
      </c>
      <c r="V37" s="228"/>
      <c r="W37" s="228"/>
    </row>
    <row r="38" spans="2:29" ht="13.5" customHeight="1">
      <c r="B38" s="20"/>
      <c r="C38" s="141"/>
      <c r="D38" s="16"/>
      <c r="E38" s="228"/>
      <c r="F38" s="98"/>
      <c r="G38" s="100"/>
      <c r="H38" s="98"/>
      <c r="I38" s="100"/>
      <c r="J38" s="228"/>
      <c r="K38" s="84"/>
      <c r="L38" s="23"/>
      <c r="M38" s="236"/>
      <c r="N38" s="121"/>
      <c r="O38" s="129"/>
      <c r="Q38" s="129"/>
      <c r="R38" s="117"/>
      <c r="S38" s="118"/>
      <c r="T38" s="121"/>
      <c r="U38" s="12"/>
      <c r="V38" s="228"/>
      <c r="W38" s="228"/>
    </row>
    <row r="39" spans="2:29" ht="13.5" customHeight="1">
      <c r="B39" s="20"/>
      <c r="C39" s="141"/>
      <c r="D39" s="228"/>
      <c r="E39" s="228"/>
      <c r="F39" s="102"/>
      <c r="G39" s="141"/>
      <c r="H39" s="98"/>
      <c r="I39" s="100"/>
      <c r="J39" s="228" t="s">
        <v>2</v>
      </c>
      <c r="K39" s="37"/>
      <c r="L39" s="23"/>
      <c r="M39" s="236"/>
      <c r="N39" s="121"/>
      <c r="O39" s="129"/>
      <c r="Q39" s="129"/>
      <c r="R39" s="117"/>
      <c r="S39" s="118"/>
      <c r="T39" s="101"/>
      <c r="U39" s="274"/>
      <c r="V39" s="228"/>
      <c r="W39" s="228"/>
    </row>
    <row r="40" spans="2:29" ht="13.5" customHeight="1">
      <c r="B40" s="20"/>
      <c r="C40" s="100"/>
      <c r="D40" s="365"/>
      <c r="E40" s="228"/>
      <c r="F40" s="98"/>
      <c r="G40" s="100"/>
      <c r="H40" s="98"/>
      <c r="I40" s="100"/>
      <c r="J40" s="228"/>
      <c r="K40" s="84"/>
      <c r="L40" s="275"/>
      <c r="M40" s="236"/>
      <c r="N40" s="101"/>
      <c r="O40" s="184"/>
      <c r="P40" s="16"/>
      <c r="Q40" s="184"/>
      <c r="R40" s="117"/>
      <c r="S40" s="118"/>
      <c r="T40" s="121"/>
      <c r="U40" s="12"/>
      <c r="V40" s="228"/>
      <c r="W40" s="228"/>
    </row>
    <row r="41" spans="2:29" ht="13.5" customHeight="1" thickBot="1">
      <c r="B41" s="235"/>
      <c r="C41" s="122"/>
      <c r="D41" s="8"/>
      <c r="E41" s="7"/>
      <c r="F41" s="103"/>
      <c r="G41" s="104"/>
      <c r="H41" s="103"/>
      <c r="I41" s="104"/>
      <c r="J41" s="8"/>
      <c r="K41" s="9"/>
      <c r="L41" s="21"/>
      <c r="M41" s="7"/>
      <c r="N41" s="121"/>
      <c r="O41" s="133"/>
      <c r="P41" s="166"/>
      <c r="Q41" s="133"/>
      <c r="R41" s="103"/>
      <c r="S41" s="104"/>
      <c r="T41" s="103"/>
      <c r="U41" s="272"/>
      <c r="V41" s="346"/>
      <c r="W41" s="346"/>
    </row>
    <row r="42" spans="2:29" ht="13.5" customHeight="1">
      <c r="B42" s="399" t="s">
        <v>79</v>
      </c>
      <c r="C42" s="400"/>
      <c r="D42" s="221"/>
      <c r="E42" s="15" t="s">
        <v>12</v>
      </c>
      <c r="F42" s="221" t="s">
        <v>55</v>
      </c>
      <c r="G42" s="115"/>
      <c r="H42" s="221"/>
      <c r="I42" s="115" t="s">
        <v>30</v>
      </c>
      <c r="J42" s="408">
        <f>AM5</f>
        <v>43.3</v>
      </c>
      <c r="K42" s="409"/>
      <c r="L42" s="19"/>
      <c r="M42" s="15"/>
      <c r="N42" s="221"/>
      <c r="O42" s="115"/>
      <c r="P42" s="228"/>
      <c r="Q42" s="123"/>
      <c r="R42" s="98"/>
      <c r="S42" s="123" t="s">
        <v>11</v>
      </c>
      <c r="T42" s="98"/>
      <c r="U42" s="24" t="s">
        <v>26</v>
      </c>
      <c r="V42" s="346"/>
      <c r="W42" s="228"/>
      <c r="X42" s="346"/>
      <c r="Y42" s="228"/>
      <c r="Z42" s="346"/>
      <c r="AA42" s="346"/>
    </row>
    <row r="43" spans="2:29" ht="13.5" customHeight="1">
      <c r="B43" s="161">
        <v>0.4</v>
      </c>
      <c r="C43" s="49">
        <f>K35+B43</f>
        <v>50.199999999999989</v>
      </c>
      <c r="D43" s="96">
        <v>6.2</v>
      </c>
      <c r="E43" s="52">
        <f>C43+D43</f>
        <v>56.399999999999991</v>
      </c>
      <c r="F43" s="116">
        <v>12.6</v>
      </c>
      <c r="G43" s="97">
        <f>E43+F43</f>
        <v>68.999999999999986</v>
      </c>
      <c r="H43" s="116">
        <v>5.3</v>
      </c>
      <c r="I43" s="97">
        <f>G43+H43</f>
        <v>74.299999999999983</v>
      </c>
      <c r="J43" s="185">
        <v>8.5</v>
      </c>
      <c r="K43" s="48">
        <f>I43+J43</f>
        <v>82.799999999999983</v>
      </c>
      <c r="L43" s="56">
        <v>1</v>
      </c>
      <c r="M43" s="279">
        <f>U35+L43</f>
        <v>381.19999999999987</v>
      </c>
      <c r="N43" s="116">
        <v>1.4</v>
      </c>
      <c r="O43" s="97">
        <f>M43+N43</f>
        <v>382.59999999999985</v>
      </c>
      <c r="P43" s="54">
        <v>0.3</v>
      </c>
      <c r="Q43" s="97">
        <f>O43+P43</f>
        <v>382.89999999999986</v>
      </c>
      <c r="R43" s="96">
        <v>1.9</v>
      </c>
      <c r="S43" s="97">
        <f>Q43+R43</f>
        <v>384.79999999999984</v>
      </c>
      <c r="T43" s="96">
        <v>4.4000000000000004</v>
      </c>
      <c r="U43" s="48">
        <f>S43+T43</f>
        <v>389.19999999999982</v>
      </c>
      <c r="V43" s="365"/>
      <c r="W43" s="451"/>
      <c r="X43" s="451"/>
      <c r="Y43" s="458"/>
      <c r="Z43" s="458"/>
      <c r="AA43" s="451"/>
      <c r="AB43" s="451"/>
      <c r="AC43" s="228"/>
    </row>
    <row r="44" spans="2:29" ht="13.5" customHeight="1">
      <c r="B44" s="242"/>
      <c r="C44" s="226">
        <f>C43/15/24+$D$2</f>
        <v>44674.431111111109</v>
      </c>
      <c r="D44" s="121"/>
      <c r="E44" s="226">
        <f>E43/15/24+$D$2</f>
        <v>44674.448333333334</v>
      </c>
      <c r="F44" s="121"/>
      <c r="G44" s="99">
        <f>G43/15/24+$D$2</f>
        <v>44674.48333333333</v>
      </c>
      <c r="H44" s="214"/>
      <c r="I44" s="99">
        <f>I43/15/24+$D$2</f>
        <v>44674.498055555552</v>
      </c>
      <c r="J44" s="371"/>
      <c r="K44" s="87">
        <f>K43/15/24+$D$2</f>
        <v>44674.521666666667</v>
      </c>
      <c r="L44" s="22"/>
      <c r="N44" s="121"/>
      <c r="O44" s="99">
        <f>O43/15/24+$D$2</f>
        <v>44675.354444444441</v>
      </c>
      <c r="P44" s="228"/>
      <c r="Q44" s="99">
        <f>Q43/15/24+$D$2</f>
        <v>44675.355277777773</v>
      </c>
      <c r="R44" s="117"/>
      <c r="S44" s="99">
        <f>S43/15/24+$D$2</f>
        <v>44675.360555555555</v>
      </c>
      <c r="T44" s="98"/>
      <c r="U44" s="87">
        <f>U43/15/24+$D$2</f>
        <v>44675.372777777775</v>
      </c>
      <c r="V44" s="228"/>
      <c r="W44" s="228"/>
      <c r="X44" s="228"/>
      <c r="Y44" s="228"/>
      <c r="Z44" s="228"/>
      <c r="AA44" s="228"/>
    </row>
    <row r="45" spans="2:29" ht="13.5" customHeight="1">
      <c r="B45" s="243"/>
      <c r="C45" s="231">
        <v>126</v>
      </c>
      <c r="D45" s="121"/>
      <c r="E45" s="324">
        <v>45</v>
      </c>
      <c r="F45" s="98"/>
      <c r="G45" s="231">
        <v>230</v>
      </c>
      <c r="H45" s="98"/>
      <c r="I45" s="210">
        <v>125</v>
      </c>
      <c r="J45" s="372"/>
      <c r="K45" s="211">
        <v>215</v>
      </c>
      <c r="L45" s="22"/>
      <c r="M45" s="16"/>
      <c r="N45" s="121"/>
      <c r="O45" s="100"/>
      <c r="P45" s="459">
        <f>C27</f>
        <v>30.199999999999992</v>
      </c>
      <c r="Q45" s="415"/>
      <c r="R45" s="117"/>
      <c r="S45" s="210">
        <v>11</v>
      </c>
      <c r="T45" s="373"/>
      <c r="U45" s="84"/>
      <c r="V45" s="236"/>
      <c r="W45" s="228"/>
      <c r="X45" s="228"/>
      <c r="Y45" s="228"/>
      <c r="Z45" s="228"/>
      <c r="AA45" s="228"/>
    </row>
    <row r="46" spans="2:29" ht="13.5" customHeight="1">
      <c r="B46" s="22"/>
      <c r="C46" s="227"/>
      <c r="D46" s="121"/>
      <c r="E46" s="365"/>
      <c r="F46" s="98"/>
      <c r="G46" s="100"/>
      <c r="H46" s="98"/>
      <c r="I46" s="100"/>
      <c r="J46" s="374"/>
      <c r="K46" s="238"/>
      <c r="L46" s="22"/>
      <c r="M46" s="16"/>
      <c r="N46" s="121"/>
      <c r="O46" s="130"/>
      <c r="Q46" s="210">
        <v>13</v>
      </c>
      <c r="R46" s="117"/>
      <c r="S46" s="118"/>
      <c r="T46" s="98"/>
      <c r="U46" s="84"/>
      <c r="V46" s="236"/>
      <c r="W46" s="228"/>
      <c r="X46" s="228"/>
      <c r="Y46" s="228"/>
      <c r="Z46" s="228"/>
      <c r="AA46" s="228"/>
    </row>
    <row r="47" spans="2:29" ht="13.5" customHeight="1">
      <c r="B47" s="22"/>
      <c r="C47" s="130"/>
      <c r="D47" s="121"/>
      <c r="E47" s="228"/>
      <c r="F47" s="98"/>
      <c r="G47" s="100"/>
      <c r="H47" s="98"/>
      <c r="I47" s="141"/>
      <c r="J47" s="374" t="s">
        <v>2</v>
      </c>
      <c r="K47" s="238"/>
      <c r="L47" s="22"/>
      <c r="M47" s="236"/>
      <c r="N47" s="121"/>
      <c r="O47" s="129"/>
      <c r="P47" s="228"/>
      <c r="Q47" s="130"/>
      <c r="R47" s="117"/>
      <c r="S47" s="118"/>
      <c r="T47" s="98"/>
      <c r="U47" s="84"/>
      <c r="V47" s="236"/>
      <c r="W47" s="228"/>
      <c r="X47" s="228"/>
      <c r="Y47" s="228"/>
      <c r="Z47" s="228"/>
      <c r="AA47" s="228"/>
    </row>
    <row r="48" spans="2:29" ht="13.5" customHeight="1">
      <c r="B48" s="22"/>
      <c r="C48" s="129"/>
      <c r="D48" s="121"/>
      <c r="E48" s="16"/>
      <c r="F48" s="98"/>
      <c r="G48" s="100"/>
      <c r="H48" s="98"/>
      <c r="I48" s="100"/>
      <c r="J48" s="374"/>
      <c r="K48" s="238"/>
      <c r="L48" s="22"/>
      <c r="M48" s="16"/>
      <c r="N48" s="121"/>
      <c r="O48" s="129"/>
      <c r="Q48" s="129"/>
      <c r="R48" s="117"/>
      <c r="S48" s="118"/>
      <c r="T48" s="207"/>
      <c r="U48" s="84"/>
      <c r="V48" s="236"/>
      <c r="W48" s="228"/>
      <c r="X48" s="228"/>
      <c r="Y48" s="228"/>
      <c r="Z48" s="228"/>
      <c r="AA48" s="228"/>
    </row>
    <row r="49" spans="2:31" ht="13.5" customHeight="1" thickBot="1">
      <c r="B49" s="21"/>
      <c r="C49" s="104"/>
      <c r="D49" s="103"/>
      <c r="E49" s="7"/>
      <c r="F49" s="103"/>
      <c r="G49" s="104"/>
      <c r="H49" s="103"/>
      <c r="I49" s="104"/>
      <c r="J49" s="375"/>
      <c r="K49" s="244"/>
      <c r="L49" s="21"/>
      <c r="M49" s="7"/>
      <c r="N49" s="103"/>
      <c r="O49" s="104"/>
      <c r="P49" s="8"/>
      <c r="Q49" s="104"/>
      <c r="R49" s="103"/>
      <c r="S49" s="376"/>
      <c r="T49" s="127"/>
      <c r="U49" s="9"/>
      <c r="V49" s="346"/>
      <c r="W49" s="377"/>
      <c r="X49" s="346"/>
      <c r="Y49" s="377"/>
      <c r="Z49" s="346"/>
      <c r="AA49" s="346"/>
    </row>
    <row r="50" spans="2:31" ht="13.5" customHeight="1">
      <c r="B50" s="19"/>
      <c r="C50" s="115"/>
      <c r="D50" s="413" t="s">
        <v>46</v>
      </c>
      <c r="E50" s="413"/>
      <c r="F50" s="131" t="s">
        <v>58</v>
      </c>
      <c r="G50" s="263"/>
      <c r="H50" s="98" t="s">
        <v>56</v>
      </c>
      <c r="I50" s="146"/>
      <c r="J50" s="219"/>
      <c r="K50" s="245" t="s">
        <v>25</v>
      </c>
      <c r="L50" s="276"/>
      <c r="M50" s="17" t="s">
        <v>53</v>
      </c>
      <c r="N50" s="101"/>
      <c r="O50" s="123" t="s">
        <v>44</v>
      </c>
      <c r="P50" s="219"/>
      <c r="Q50" s="123" t="s">
        <v>10</v>
      </c>
      <c r="R50" s="219"/>
      <c r="S50" s="289" t="s">
        <v>9</v>
      </c>
      <c r="T50" s="221" t="s">
        <v>57</v>
      </c>
      <c r="U50" s="87"/>
      <c r="V50" s="346"/>
      <c r="W50" s="228"/>
      <c r="X50" s="346"/>
      <c r="Y50" s="228"/>
      <c r="Z50" s="346"/>
      <c r="AA50" s="228"/>
      <c r="AB50" s="346"/>
      <c r="AC50" s="228"/>
      <c r="AD50" s="346"/>
      <c r="AE50" s="346"/>
    </row>
    <row r="51" spans="2:31" ht="13.5" customHeight="1">
      <c r="B51" s="51">
        <v>10</v>
      </c>
      <c r="C51" s="97">
        <f>K43+B51</f>
        <v>92.799999999999983</v>
      </c>
      <c r="D51" s="53">
        <v>4.9000000000000004</v>
      </c>
      <c r="E51" s="52">
        <f>C51+D51</f>
        <v>97.699999999999989</v>
      </c>
      <c r="F51" s="96">
        <v>3.5</v>
      </c>
      <c r="G51" s="97">
        <f>E51+F51</f>
        <v>101.19999999999999</v>
      </c>
      <c r="H51" s="116">
        <v>0.6</v>
      </c>
      <c r="I51" s="97">
        <f>G51+H51</f>
        <v>101.79999999999998</v>
      </c>
      <c r="J51" s="54">
        <v>12</v>
      </c>
      <c r="K51" s="48">
        <f>I51+J51</f>
        <v>113.79999999999998</v>
      </c>
      <c r="L51" s="277">
        <v>1.1000000000000001</v>
      </c>
      <c r="M51" s="378">
        <f>U43+L51</f>
        <v>390.29999999999984</v>
      </c>
      <c r="N51" s="96">
        <v>1.5</v>
      </c>
      <c r="O51" s="97">
        <f>M51+N51</f>
        <v>391.79999999999984</v>
      </c>
      <c r="P51" s="47">
        <v>1.1000000000000001</v>
      </c>
      <c r="Q51" s="120">
        <f>O51+P51</f>
        <v>392.89999999999986</v>
      </c>
      <c r="R51" s="53">
        <v>1.2</v>
      </c>
      <c r="S51" s="52">
        <f>Q51+R51</f>
        <v>394.09999999999985</v>
      </c>
      <c r="T51" s="96">
        <v>2.4</v>
      </c>
      <c r="U51" s="48">
        <f>S51+T51</f>
        <v>396.49999999999983</v>
      </c>
      <c r="V51" s="228"/>
      <c r="X51" s="365"/>
      <c r="Y51" s="451"/>
      <c r="Z51" s="451"/>
      <c r="AA51" s="451"/>
      <c r="AB51" s="451"/>
      <c r="AC51" s="451"/>
      <c r="AD51" s="451"/>
      <c r="AE51" s="228"/>
    </row>
    <row r="52" spans="2:31" ht="13.5" customHeight="1">
      <c r="B52" s="20"/>
      <c r="C52" s="99">
        <f>C51/15/24+$D$2</f>
        <v>44674.549444444441</v>
      </c>
      <c r="E52" s="379">
        <f>E51/15/24+$D$2</f>
        <v>44674.563055555554</v>
      </c>
      <c r="F52" s="98"/>
      <c r="G52" s="99">
        <f>G51/15/24+$D$2</f>
        <v>44674.572777777772</v>
      </c>
      <c r="H52" s="98"/>
      <c r="I52" s="99">
        <f>I51/15/24+$D$2</f>
        <v>44674.574444444443</v>
      </c>
      <c r="J52" s="228"/>
      <c r="K52" s="87">
        <f>K51/15/24+$D$2</f>
        <v>44674.607777777775</v>
      </c>
      <c r="L52" s="278"/>
      <c r="M52" s="324">
        <v>15</v>
      </c>
      <c r="N52" s="117"/>
      <c r="O52" s="99">
        <f>O51/15/24+$D$2</f>
        <v>44675.38</v>
      </c>
      <c r="Q52" s="99">
        <f>Q51/15/24+$D$2</f>
        <v>44675.383055555554</v>
      </c>
      <c r="R52" s="16"/>
      <c r="S52" s="226">
        <f>S51/15/24+$D$2</f>
        <v>44675.386388888888</v>
      </c>
      <c r="T52" s="154"/>
      <c r="U52" s="87">
        <f>U51/15/24+$D$2</f>
        <v>44675.393055555556</v>
      </c>
      <c r="V52" s="228"/>
      <c r="X52" s="228"/>
      <c r="Y52" s="228"/>
      <c r="Z52" s="236"/>
      <c r="AA52" s="228"/>
      <c r="AB52" s="228"/>
      <c r="AC52" s="228"/>
      <c r="AD52" s="228"/>
      <c r="AE52" s="228"/>
    </row>
    <row r="53" spans="2:31" ht="13.5" customHeight="1">
      <c r="B53" s="20"/>
      <c r="C53" s="210">
        <v>221</v>
      </c>
      <c r="D53" s="228"/>
      <c r="E53" s="228"/>
      <c r="F53" s="98"/>
      <c r="G53" s="210">
        <v>319</v>
      </c>
      <c r="H53" s="98"/>
      <c r="I53" s="210">
        <v>354</v>
      </c>
      <c r="J53" s="228"/>
      <c r="K53" s="211">
        <v>90</v>
      </c>
      <c r="L53" s="20"/>
      <c r="N53" s="117"/>
      <c r="O53" s="210">
        <v>18</v>
      </c>
      <c r="Q53" s="210">
        <v>12</v>
      </c>
      <c r="R53" s="228"/>
      <c r="S53" s="232">
        <v>13</v>
      </c>
      <c r="T53" s="98"/>
      <c r="U53" s="211">
        <v>60</v>
      </c>
      <c r="V53" s="228"/>
      <c r="X53" s="16"/>
      <c r="Y53" s="228"/>
      <c r="Z53" s="236"/>
      <c r="AA53" s="228"/>
      <c r="AB53" s="228"/>
      <c r="AC53" s="228"/>
      <c r="AD53" s="228"/>
      <c r="AE53" s="228"/>
    </row>
    <row r="54" spans="2:31" ht="13.5" customHeight="1">
      <c r="B54" s="20"/>
      <c r="C54" s="100" t="s">
        <v>2</v>
      </c>
      <c r="D54" s="228"/>
      <c r="E54" s="228"/>
      <c r="F54" s="98"/>
      <c r="G54" s="100"/>
      <c r="H54" s="98"/>
      <c r="I54" s="100"/>
      <c r="J54" s="228"/>
      <c r="K54" s="84"/>
      <c r="L54" s="234"/>
      <c r="N54" s="117"/>
      <c r="O54" s="118"/>
      <c r="Q54" s="129"/>
      <c r="R54" s="236"/>
      <c r="S54" s="236"/>
      <c r="T54" s="98"/>
      <c r="U54" s="84"/>
      <c r="V54" s="228"/>
      <c r="X54" s="16"/>
      <c r="Y54" s="236"/>
      <c r="Z54" s="236"/>
      <c r="AA54" s="228"/>
      <c r="AB54" s="228"/>
      <c r="AC54" s="228"/>
      <c r="AD54" s="228"/>
      <c r="AE54" s="228"/>
    </row>
    <row r="55" spans="2:31" ht="13.5" customHeight="1">
      <c r="B55" s="20" t="s">
        <v>2</v>
      </c>
      <c r="C55" s="100"/>
      <c r="D55" s="228"/>
      <c r="E55" s="228"/>
      <c r="F55" s="98"/>
      <c r="G55" s="100"/>
      <c r="H55" s="98"/>
      <c r="I55" s="100"/>
      <c r="J55" s="228" t="s">
        <v>2</v>
      </c>
      <c r="K55" s="84"/>
      <c r="L55" s="20"/>
      <c r="M55" s="356"/>
      <c r="N55" s="117"/>
      <c r="O55" s="118"/>
      <c r="Q55" s="129"/>
      <c r="R55" s="236"/>
      <c r="S55" s="236"/>
      <c r="T55" s="117"/>
      <c r="U55" s="12"/>
      <c r="V55" s="236"/>
      <c r="X55" s="16"/>
      <c r="Y55" s="236"/>
      <c r="Z55" s="236"/>
      <c r="AA55" s="228"/>
      <c r="AB55" s="228"/>
      <c r="AC55" s="228"/>
      <c r="AD55" s="228"/>
      <c r="AE55" s="228"/>
    </row>
    <row r="56" spans="2:31" ht="13.5" customHeight="1">
      <c r="B56" s="20"/>
      <c r="C56" s="100"/>
      <c r="D56" s="228"/>
      <c r="E56" s="228"/>
      <c r="F56" s="98"/>
      <c r="G56" s="100"/>
      <c r="H56" s="98"/>
      <c r="I56" s="100"/>
      <c r="J56" s="228"/>
      <c r="K56" s="84"/>
      <c r="L56" s="22"/>
      <c r="M56" s="16"/>
      <c r="N56" s="117"/>
      <c r="O56" s="118"/>
      <c r="Q56" s="129"/>
      <c r="R56" s="236"/>
      <c r="S56" s="290"/>
      <c r="T56" s="98"/>
      <c r="U56" s="1"/>
      <c r="V56" s="236"/>
      <c r="X56" s="16"/>
      <c r="Y56" s="236"/>
      <c r="Z56" s="236"/>
      <c r="AA56" s="228"/>
      <c r="AB56" s="228"/>
      <c r="AC56" s="228"/>
      <c r="AD56" s="228"/>
      <c r="AE56" s="228"/>
    </row>
    <row r="57" spans="2:31" ht="13.5" customHeight="1" thickBot="1">
      <c r="B57" s="246"/>
      <c r="C57" s="104"/>
      <c r="D57" s="8"/>
      <c r="E57" s="7"/>
      <c r="F57" s="103"/>
      <c r="G57" s="104"/>
      <c r="H57" s="103"/>
      <c r="I57" s="104"/>
      <c r="J57" s="8"/>
      <c r="K57" s="9"/>
      <c r="L57" s="21"/>
      <c r="M57" s="7"/>
      <c r="N57" s="103"/>
      <c r="O57" s="376"/>
      <c r="P57" s="8"/>
      <c r="Q57" s="104"/>
      <c r="R57" s="8"/>
      <c r="S57" s="7"/>
      <c r="T57" s="103"/>
      <c r="U57" s="9"/>
      <c r="V57" s="346"/>
      <c r="W57" s="377"/>
      <c r="X57" s="346"/>
      <c r="Y57" s="377"/>
      <c r="Z57" s="346"/>
      <c r="AA57" s="377"/>
      <c r="AB57" s="346"/>
      <c r="AC57" s="377"/>
      <c r="AD57" s="346"/>
      <c r="AE57" s="346"/>
    </row>
    <row r="58" spans="2:31" ht="13.5" customHeight="1">
      <c r="B58" s="455">
        <f>AM6</f>
        <v>51.7</v>
      </c>
      <c r="C58" s="456"/>
      <c r="D58" s="365" t="s">
        <v>1</v>
      </c>
      <c r="E58" s="15"/>
      <c r="F58" s="221"/>
      <c r="G58" s="115" t="s">
        <v>47</v>
      </c>
      <c r="H58" s="144"/>
      <c r="I58" s="115"/>
      <c r="J58" s="145"/>
      <c r="K58" s="25" t="s">
        <v>49</v>
      </c>
      <c r="L58" s="20" t="s">
        <v>70</v>
      </c>
      <c r="M58" s="139"/>
      <c r="N58" s="406" t="s">
        <v>48</v>
      </c>
      <c r="O58" s="457"/>
      <c r="P58" s="380"/>
      <c r="Q58" s="17" t="s">
        <v>8</v>
      </c>
      <c r="R58" s="221"/>
      <c r="S58" s="123" t="s">
        <v>7</v>
      </c>
      <c r="T58" s="381" t="s">
        <v>23</v>
      </c>
      <c r="U58" s="24" t="s">
        <v>59</v>
      </c>
      <c r="V58" s="228"/>
      <c r="W58" s="236"/>
      <c r="X58" s="346"/>
      <c r="Y58" s="228"/>
      <c r="Z58" s="346"/>
      <c r="AA58" s="346"/>
    </row>
    <row r="59" spans="2:31" ht="13.5" customHeight="1">
      <c r="B59" s="190">
        <v>12.3</v>
      </c>
      <c r="C59" s="97">
        <f>K51+B59</f>
        <v>126.09999999999998</v>
      </c>
      <c r="D59" s="54">
        <v>18.5</v>
      </c>
      <c r="E59" s="52">
        <f>C59+D59</f>
        <v>144.59999999999997</v>
      </c>
      <c r="F59" s="136">
        <v>1.8</v>
      </c>
      <c r="G59" s="97">
        <f>E59+F59</f>
        <v>146.39999999999998</v>
      </c>
      <c r="H59" s="96">
        <v>13.9</v>
      </c>
      <c r="I59" s="97">
        <f>G59+H59</f>
        <v>160.29999999999998</v>
      </c>
      <c r="J59" s="151">
        <v>1</v>
      </c>
      <c r="K59" s="48">
        <f>I59+J59</f>
        <v>161.29999999999998</v>
      </c>
      <c r="L59" s="51">
        <v>1.8</v>
      </c>
      <c r="M59" s="52">
        <f>U51+L59</f>
        <v>398.29999999999984</v>
      </c>
      <c r="N59" s="116">
        <v>5.8</v>
      </c>
      <c r="O59" s="97">
        <f>M59+N59</f>
        <v>404.09999999999985</v>
      </c>
      <c r="P59" s="53">
        <v>0.3</v>
      </c>
      <c r="Q59" s="382">
        <f>O59+P59</f>
        <v>404.39999999999986</v>
      </c>
      <c r="R59" s="116">
        <v>1.1000000000000001</v>
      </c>
      <c r="S59" s="208">
        <f>Q59+R59</f>
        <v>405.49999999999989</v>
      </c>
      <c r="T59" s="155">
        <v>0.8</v>
      </c>
      <c r="U59" s="192">
        <f>S59+T59</f>
        <v>406.2999999999999</v>
      </c>
      <c r="V59" s="228"/>
      <c r="W59" s="236"/>
      <c r="X59" s="228"/>
      <c r="Y59" s="451"/>
      <c r="Z59" s="451"/>
      <c r="AA59" s="383"/>
    </row>
    <row r="60" spans="2:31" ht="13.5" customHeight="1">
      <c r="B60" s="411">
        <f>AN$6</f>
        <v>15.146484374755483</v>
      </c>
      <c r="C60" s="412"/>
      <c r="D60" s="228"/>
      <c r="E60" s="226">
        <f>E59/15/24+$D$2</f>
        <v>44674.693333333329</v>
      </c>
      <c r="F60" s="266"/>
      <c r="G60" s="99">
        <f>G59/15/24+$D$2</f>
        <v>44674.698333333334</v>
      </c>
      <c r="H60" s="98"/>
      <c r="I60" s="99">
        <f>I59/15/24+$D$2</f>
        <v>44674.736944444441</v>
      </c>
      <c r="J60" s="228"/>
      <c r="K60" s="87">
        <f>K59/15/24+$D$2</f>
        <v>44674.739722222221</v>
      </c>
      <c r="L60" s="22"/>
      <c r="M60" s="226">
        <f>M59/15/24+$D$2</f>
        <v>44675.398055555554</v>
      </c>
      <c r="N60" s="384"/>
      <c r="O60" s="99">
        <f>O59/15/24+$D$2</f>
        <v>44675.414166666662</v>
      </c>
      <c r="P60" s="385" t="s">
        <v>73</v>
      </c>
      <c r="Q60" s="226">
        <f>Q59/15/24+$D$2</f>
        <v>44675.415000000001</v>
      </c>
      <c r="R60" s="98"/>
      <c r="S60" s="99">
        <f>S59/15/24+$D$2</f>
        <v>44675.41805555555</v>
      </c>
      <c r="T60" s="386">
        <f>$AI$11</f>
        <v>44674.797222222223</v>
      </c>
      <c r="U60" s="387">
        <f>$AK$11</f>
        <v>44675.416666666664</v>
      </c>
      <c r="V60" s="377"/>
      <c r="W60" s="377"/>
      <c r="X60" s="16"/>
      <c r="Z60" s="16"/>
      <c r="AA60" s="16"/>
    </row>
    <row r="61" spans="2:31" ht="13.5" customHeight="1">
      <c r="B61" s="388">
        <f>AI$6</f>
        <v>44674.446895424837</v>
      </c>
      <c r="C61" s="389">
        <f>AK$6</f>
        <v>44674.643333333326</v>
      </c>
      <c r="D61" s="228"/>
      <c r="E61" s="231">
        <v>107</v>
      </c>
      <c r="F61" s="265"/>
      <c r="G61" s="231">
        <v>63</v>
      </c>
      <c r="H61" s="98"/>
      <c r="I61" s="210">
        <v>35</v>
      </c>
      <c r="J61" s="228"/>
      <c r="K61" s="211">
        <v>34</v>
      </c>
      <c r="L61" s="36"/>
      <c r="M61" s="228" t="s">
        <v>2</v>
      </c>
      <c r="N61" s="102"/>
      <c r="O61" s="210">
        <v>44</v>
      </c>
      <c r="P61" s="390"/>
      <c r="Q61" s="210">
        <v>30</v>
      </c>
      <c r="R61" s="98"/>
      <c r="S61" s="210">
        <v>24</v>
      </c>
      <c r="T61" s="391"/>
      <c r="U61" s="87">
        <f>U59/15/24+$D$2</f>
        <v>44675.420277777775</v>
      </c>
      <c r="V61" s="346"/>
      <c r="W61" s="228"/>
      <c r="X61" s="228"/>
      <c r="Y61" s="392"/>
      <c r="Z61" s="228"/>
      <c r="AA61" s="228"/>
    </row>
    <row r="62" spans="2:31" ht="13.5" customHeight="1">
      <c r="B62" s="191"/>
      <c r="C62" s="240">
        <f>C59/15/24+$D$2</f>
        <v>44674.64194444444</v>
      </c>
      <c r="D62" s="228"/>
      <c r="E62" s="228"/>
      <c r="F62" s="260"/>
      <c r="G62" s="261"/>
      <c r="H62" s="98"/>
      <c r="I62" s="100"/>
      <c r="J62" s="228"/>
      <c r="K62" s="84"/>
      <c r="L62" s="22"/>
      <c r="M62" s="16" t="s">
        <v>2</v>
      </c>
      <c r="N62" s="98"/>
      <c r="O62" s="100"/>
      <c r="P62" s="228"/>
      <c r="Q62" s="228"/>
      <c r="R62" s="98"/>
      <c r="S62" s="100"/>
      <c r="T62" s="156"/>
      <c r="U62" s="211">
        <v>19</v>
      </c>
      <c r="V62" s="393"/>
      <c r="W62" s="228"/>
      <c r="X62" s="16"/>
      <c r="Z62" s="16"/>
      <c r="AA62" s="16"/>
    </row>
    <row r="63" spans="2:31" ht="13.5" customHeight="1">
      <c r="B63" s="191"/>
      <c r="C63" s="143"/>
      <c r="D63" s="228"/>
      <c r="E63" s="226"/>
      <c r="F63" s="260" t="s">
        <v>4</v>
      </c>
      <c r="G63" s="129" t="s">
        <v>2</v>
      </c>
      <c r="H63" s="98"/>
      <c r="I63" s="100"/>
      <c r="J63" s="228"/>
      <c r="K63" s="84"/>
      <c r="L63" s="108"/>
      <c r="M63" s="16" t="s">
        <v>2</v>
      </c>
      <c r="N63" s="98"/>
      <c r="O63" s="100"/>
      <c r="P63" s="236"/>
      <c r="Q63" s="236"/>
      <c r="R63" s="117" t="s">
        <v>2</v>
      </c>
      <c r="S63" s="118"/>
      <c r="T63" s="156" t="s">
        <v>4</v>
      </c>
      <c r="U63" s="186" t="s">
        <v>2</v>
      </c>
      <c r="V63" s="228"/>
      <c r="X63" s="16"/>
      <c r="Z63" s="16"/>
      <c r="AA63" s="16"/>
    </row>
    <row r="64" spans="2:31" ht="13.5" customHeight="1">
      <c r="B64" s="191"/>
      <c r="C64" s="143"/>
      <c r="D64" s="228"/>
      <c r="E64" s="228"/>
      <c r="F64" s="121"/>
      <c r="G64" s="129" t="s">
        <v>2</v>
      </c>
      <c r="H64" s="98"/>
      <c r="I64" s="100"/>
      <c r="J64" s="228"/>
      <c r="K64" s="84"/>
      <c r="L64" s="22"/>
      <c r="M64" s="16" t="s">
        <v>2</v>
      </c>
      <c r="N64" s="98"/>
      <c r="O64" s="100"/>
      <c r="P64" s="236"/>
      <c r="Q64" s="236"/>
      <c r="R64" s="117"/>
      <c r="S64" s="118"/>
      <c r="T64" s="142"/>
      <c r="U64" s="186" t="s">
        <v>2</v>
      </c>
      <c r="V64" s="228"/>
      <c r="X64" s="16"/>
      <c r="Z64" s="16"/>
      <c r="AA64" s="16"/>
    </row>
    <row r="65" spans="2:27" ht="13.5" customHeight="1" thickBot="1">
      <c r="B65" s="107"/>
      <c r="C65" s="241">
        <v>282</v>
      </c>
      <c r="D65" s="103"/>
      <c r="E65" s="7"/>
      <c r="F65" s="264"/>
      <c r="G65" s="160"/>
      <c r="H65" s="103"/>
      <c r="I65" s="104"/>
      <c r="J65" s="8"/>
      <c r="K65" s="9"/>
      <c r="L65" s="21"/>
      <c r="M65" s="7"/>
      <c r="N65" s="103"/>
      <c r="O65" s="104"/>
      <c r="P65" s="8"/>
      <c r="Q65" s="7"/>
      <c r="R65" s="103"/>
      <c r="S65" s="104"/>
      <c r="T65" s="157"/>
      <c r="U65" s="193"/>
      <c r="V65" s="228"/>
      <c r="X65" s="346"/>
      <c r="Y65" s="377"/>
      <c r="Z65" s="346"/>
      <c r="AA65" s="346"/>
    </row>
    <row r="66" spans="2:27">
      <c r="N66" s="16"/>
      <c r="O66" s="16"/>
      <c r="T66" s="377"/>
      <c r="U66" s="346"/>
    </row>
    <row r="67" spans="2:27">
      <c r="L67" s="16"/>
      <c r="M67" s="228"/>
      <c r="N67" s="346"/>
      <c r="O67" s="228"/>
      <c r="Q67" s="377"/>
      <c r="R67" s="346"/>
      <c r="S67" s="228"/>
      <c r="T67" s="346"/>
      <c r="U67" s="228"/>
    </row>
    <row r="68" spans="2:27">
      <c r="L68" s="228"/>
      <c r="M68" s="228"/>
      <c r="N68" s="228"/>
      <c r="O68" s="228"/>
      <c r="P68" s="228"/>
      <c r="Q68" s="16"/>
      <c r="S68" s="383"/>
      <c r="T68" s="452"/>
      <c r="U68" s="454"/>
    </row>
    <row r="69" spans="2:27">
      <c r="L69" s="228"/>
      <c r="M69" s="228"/>
      <c r="N69" s="228"/>
      <c r="O69" s="228"/>
      <c r="P69" s="228"/>
      <c r="Q69" s="16"/>
      <c r="S69" s="16"/>
      <c r="U69" s="16"/>
    </row>
    <row r="70" spans="2:27" ht="10.5" customHeight="1">
      <c r="L70" s="228"/>
      <c r="M70" s="228"/>
      <c r="N70" s="228"/>
      <c r="O70" s="228"/>
      <c r="P70" s="228"/>
      <c r="Q70" s="356"/>
      <c r="S70" s="228"/>
      <c r="U70" s="394"/>
    </row>
    <row r="71" spans="2:27">
      <c r="L71" s="228"/>
      <c r="M71" s="228"/>
      <c r="N71" s="228"/>
      <c r="O71" s="228"/>
      <c r="P71" s="228"/>
      <c r="Q71" s="228"/>
      <c r="S71" s="16"/>
      <c r="U71" s="16"/>
    </row>
    <row r="72" spans="2:27">
      <c r="L72" s="228"/>
      <c r="M72" s="228"/>
      <c r="N72" s="228"/>
      <c r="O72" s="228"/>
      <c r="P72" s="228"/>
      <c r="Q72" s="228"/>
      <c r="S72" s="16"/>
      <c r="U72" s="16"/>
    </row>
    <row r="73" spans="2:27">
      <c r="L73" s="228"/>
      <c r="M73" s="228"/>
      <c r="N73" s="228"/>
      <c r="O73" s="228"/>
      <c r="P73" s="228"/>
      <c r="Q73" s="228"/>
      <c r="S73" s="16"/>
      <c r="U73" s="16"/>
    </row>
    <row r="74" spans="2:27">
      <c r="L74" s="377"/>
      <c r="M74" s="346"/>
      <c r="N74" s="377"/>
      <c r="O74" s="346"/>
      <c r="P74" s="377"/>
      <c r="Q74" s="346"/>
      <c r="R74" s="377"/>
      <c r="S74" s="346"/>
      <c r="T74" s="377"/>
      <c r="U74" s="346"/>
    </row>
    <row r="75" spans="2:27">
      <c r="L75" s="228"/>
      <c r="M75" s="346"/>
      <c r="N75" s="228"/>
      <c r="O75" s="346"/>
      <c r="P75" s="228"/>
      <c r="Q75" s="346"/>
      <c r="R75" s="228"/>
      <c r="S75" s="346"/>
      <c r="T75" s="228"/>
      <c r="U75" s="346"/>
    </row>
    <row r="76" spans="2:27">
      <c r="L76" s="228"/>
      <c r="M76" s="228"/>
      <c r="N76" s="228"/>
      <c r="O76" s="228"/>
      <c r="P76" s="228"/>
      <c r="Q76" s="228"/>
      <c r="R76" s="228"/>
      <c r="S76" s="228"/>
      <c r="U76" s="16"/>
    </row>
    <row r="77" spans="2:27">
      <c r="L77" s="228"/>
      <c r="M77" s="228"/>
      <c r="N77" s="228"/>
      <c r="O77" s="228"/>
      <c r="P77" s="228"/>
      <c r="Q77" s="228"/>
      <c r="R77" s="228"/>
      <c r="S77" s="394"/>
      <c r="U77" s="16"/>
    </row>
    <row r="78" spans="2:27">
      <c r="L78" s="228"/>
      <c r="M78" s="228"/>
      <c r="N78" s="228"/>
      <c r="O78" s="228"/>
      <c r="P78" s="228"/>
      <c r="Q78" s="228"/>
      <c r="R78" s="228"/>
      <c r="S78" s="228"/>
      <c r="U78" s="228"/>
    </row>
    <row r="79" spans="2:27">
      <c r="L79" s="228"/>
      <c r="M79" s="228"/>
      <c r="N79" s="228"/>
      <c r="O79" s="228"/>
      <c r="P79" s="228"/>
      <c r="Q79" s="228"/>
      <c r="R79" s="228"/>
      <c r="S79" s="228"/>
      <c r="U79" s="228"/>
    </row>
    <row r="80" spans="2:27">
      <c r="L80" s="451"/>
      <c r="M80" s="451"/>
      <c r="N80" s="228"/>
      <c r="O80" s="228"/>
      <c r="P80" s="228"/>
      <c r="Q80" s="228"/>
      <c r="R80" s="228"/>
      <c r="S80" s="228"/>
      <c r="U80" s="228"/>
    </row>
    <row r="81" spans="6:21">
      <c r="L81" s="451"/>
      <c r="M81" s="451"/>
      <c r="N81" s="228"/>
      <c r="O81" s="228"/>
      <c r="P81" s="228"/>
      <c r="Q81" s="228"/>
      <c r="R81" s="228"/>
      <c r="S81" s="228"/>
      <c r="U81" s="16"/>
    </row>
    <row r="82" spans="6:21">
      <c r="L82" s="377"/>
      <c r="M82" s="346"/>
      <c r="N82" s="377"/>
      <c r="O82" s="346"/>
      <c r="P82" s="377"/>
      <c r="Q82" s="346"/>
      <c r="R82" s="377"/>
      <c r="S82" s="346"/>
      <c r="T82" s="377"/>
      <c r="U82" s="346"/>
    </row>
    <row r="83" spans="6:21">
      <c r="L83" s="228"/>
      <c r="M83" s="228"/>
      <c r="N83" s="228"/>
      <c r="O83" s="228"/>
      <c r="P83" s="453"/>
      <c r="Q83" s="453"/>
      <c r="S83" s="228"/>
      <c r="U83" s="16"/>
    </row>
    <row r="84" spans="6:21">
      <c r="L84" s="228"/>
      <c r="M84" s="228"/>
      <c r="N84" s="228"/>
      <c r="O84" s="228"/>
      <c r="P84" s="228"/>
      <c r="Q84" s="451"/>
      <c r="R84" s="228"/>
      <c r="S84" s="228"/>
      <c r="U84" s="16"/>
    </row>
    <row r="85" spans="6:21">
      <c r="F85" s="228"/>
      <c r="G85" s="228"/>
      <c r="H85" s="395"/>
      <c r="I85" s="396"/>
      <c r="L85" s="228"/>
      <c r="M85" s="228"/>
      <c r="N85" s="228"/>
      <c r="O85" s="228"/>
      <c r="P85" s="228"/>
      <c r="Q85" s="451"/>
      <c r="R85" s="451"/>
      <c r="S85" s="454"/>
      <c r="U85" s="16"/>
    </row>
    <row r="86" spans="6:21">
      <c r="F86" s="228"/>
      <c r="G86" s="228"/>
      <c r="H86" s="228"/>
      <c r="I86" s="228"/>
      <c r="L86" s="228"/>
      <c r="M86" s="228"/>
      <c r="N86" s="228"/>
      <c r="O86" s="228"/>
      <c r="P86" s="228"/>
      <c r="Q86" s="228"/>
      <c r="R86" s="451"/>
      <c r="S86" s="454"/>
      <c r="U86" s="394"/>
    </row>
    <row r="87" spans="6:21">
      <c r="F87" s="228"/>
      <c r="G87" s="228"/>
      <c r="H87" s="228"/>
      <c r="I87" s="228"/>
      <c r="L87" s="228"/>
      <c r="M87" s="228"/>
      <c r="N87" s="228"/>
      <c r="O87" s="228"/>
      <c r="P87" s="228"/>
      <c r="Q87" s="228"/>
      <c r="R87" s="228"/>
      <c r="S87" s="356"/>
      <c r="U87" s="16"/>
    </row>
    <row r="88" spans="6:21">
      <c r="F88" s="228"/>
      <c r="G88" s="228"/>
      <c r="H88" s="228"/>
      <c r="I88" s="228"/>
      <c r="L88" s="228"/>
      <c r="M88" s="228"/>
      <c r="N88" s="228"/>
      <c r="O88" s="228"/>
      <c r="P88" s="228"/>
      <c r="Q88" s="228"/>
      <c r="S88" s="16"/>
      <c r="T88" s="228"/>
      <c r="U88" s="16"/>
    </row>
    <row r="89" spans="6:21">
      <c r="F89" s="228"/>
      <c r="G89" s="228"/>
      <c r="H89" s="228"/>
      <c r="I89" s="228"/>
      <c r="L89" s="377"/>
      <c r="M89" s="346"/>
      <c r="N89" s="377"/>
      <c r="O89" s="346"/>
      <c r="P89" s="377"/>
      <c r="Q89" s="346"/>
      <c r="R89" s="377"/>
      <c r="S89" s="346"/>
      <c r="T89" s="377"/>
      <c r="U89" s="346"/>
    </row>
    <row r="90" spans="6:21">
      <c r="F90" s="377"/>
      <c r="G90" s="346"/>
      <c r="H90" s="228"/>
      <c r="I90" s="228"/>
      <c r="L90" s="451"/>
      <c r="M90" s="451"/>
      <c r="N90" s="228"/>
      <c r="O90" s="228"/>
      <c r="P90" s="228"/>
      <c r="Q90" s="228"/>
      <c r="R90" s="454"/>
      <c r="S90" s="454"/>
      <c r="T90" s="228"/>
      <c r="U90" s="228"/>
    </row>
    <row r="91" spans="6:21">
      <c r="L91" s="451"/>
      <c r="M91" s="228"/>
      <c r="N91" s="228"/>
      <c r="O91" s="228"/>
      <c r="P91" s="228"/>
      <c r="Q91" s="228"/>
      <c r="S91" s="228"/>
      <c r="T91" s="228"/>
      <c r="U91" s="228"/>
    </row>
    <row r="92" spans="6:21">
      <c r="L92" s="451"/>
      <c r="M92" s="228"/>
      <c r="N92" s="228"/>
      <c r="O92" s="228"/>
      <c r="P92" s="228"/>
      <c r="Q92" s="228"/>
      <c r="R92" s="452"/>
      <c r="S92" s="452"/>
      <c r="T92" s="343"/>
      <c r="U92" s="228"/>
    </row>
    <row r="93" spans="6:21">
      <c r="L93" s="228"/>
      <c r="M93" s="228"/>
      <c r="N93" s="228"/>
      <c r="O93" s="228"/>
      <c r="P93" s="228"/>
      <c r="Q93" s="451"/>
      <c r="S93" s="394"/>
      <c r="T93" s="228"/>
      <c r="U93" s="228"/>
    </row>
    <row r="94" spans="6:21">
      <c r="L94" s="228"/>
      <c r="M94" s="228"/>
      <c r="N94" s="228"/>
      <c r="O94" s="228"/>
      <c r="P94" s="228"/>
      <c r="Q94" s="451"/>
      <c r="S94" s="356"/>
      <c r="T94" s="228"/>
      <c r="U94" s="228"/>
    </row>
    <row r="95" spans="6:21">
      <c r="L95" s="228"/>
      <c r="M95" s="228"/>
      <c r="N95" s="228"/>
      <c r="O95" s="228"/>
      <c r="P95" s="228"/>
      <c r="Q95" s="228"/>
      <c r="S95" s="16"/>
      <c r="T95" s="228"/>
      <c r="U95" s="228"/>
    </row>
    <row r="96" spans="6:21">
      <c r="L96" s="377"/>
      <c r="M96" s="346"/>
      <c r="N96" s="377"/>
      <c r="O96" s="346"/>
      <c r="P96" s="377"/>
      <c r="Q96" s="346"/>
      <c r="R96" s="377"/>
      <c r="S96" s="346"/>
      <c r="T96" s="377"/>
      <c r="U96" s="346"/>
    </row>
    <row r="97" spans="12:21">
      <c r="L97" s="228"/>
      <c r="M97" s="346"/>
      <c r="N97" s="228"/>
      <c r="O97" s="346"/>
      <c r="P97" s="228"/>
      <c r="Q97" s="397"/>
      <c r="R97" s="228"/>
      <c r="S97" s="346"/>
      <c r="T97" s="398"/>
      <c r="U97" s="346"/>
    </row>
    <row r="98" spans="12:21">
      <c r="L98" s="451"/>
      <c r="M98" s="451"/>
      <c r="N98" s="453"/>
      <c r="O98" s="453"/>
      <c r="P98" s="236"/>
      <c r="Q98" s="236"/>
      <c r="U98" s="16"/>
    </row>
    <row r="99" spans="12:21">
      <c r="M99" s="16"/>
      <c r="O99" s="228"/>
      <c r="P99" s="228"/>
      <c r="Q99" s="236"/>
      <c r="S99" s="228"/>
      <c r="U99" s="16"/>
    </row>
    <row r="100" spans="12:21">
      <c r="M100" s="228"/>
      <c r="O100" s="228"/>
      <c r="P100" s="236"/>
      <c r="Q100" s="236"/>
      <c r="R100" s="452"/>
      <c r="S100" s="452"/>
      <c r="U100" s="16"/>
    </row>
    <row r="101" spans="12:21">
      <c r="M101" s="16"/>
      <c r="O101" s="16"/>
      <c r="P101" s="236"/>
      <c r="Q101" s="236"/>
      <c r="S101" s="394"/>
      <c r="U101" s="16"/>
    </row>
    <row r="102" spans="12:21">
      <c r="M102" s="16"/>
      <c r="O102" s="16"/>
      <c r="P102" s="236"/>
      <c r="Q102" s="236"/>
      <c r="S102" s="356"/>
      <c r="U102" s="16"/>
    </row>
    <row r="103" spans="12:21">
      <c r="M103" s="16"/>
      <c r="O103" s="16"/>
      <c r="P103" s="236"/>
      <c r="Q103" s="236"/>
      <c r="S103" s="16"/>
      <c r="T103" s="398"/>
      <c r="U103" s="16"/>
    </row>
    <row r="104" spans="12:21">
      <c r="L104" s="377"/>
      <c r="M104" s="346"/>
      <c r="N104" s="377"/>
      <c r="O104" s="346"/>
      <c r="P104" s="377"/>
      <c r="Q104" s="346"/>
      <c r="R104" s="377"/>
      <c r="S104" s="346"/>
      <c r="U104" s="346"/>
    </row>
  </sheetData>
  <mergeCells count="76">
    <mergeCell ref="AI3:AJ3"/>
    <mergeCell ref="AK3:AL3"/>
    <mergeCell ref="D2:E2"/>
    <mergeCell ref="R2:S2"/>
    <mergeCell ref="AI2:AJ2"/>
    <mergeCell ref="AK2:AL2"/>
    <mergeCell ref="AM2:AN2"/>
    <mergeCell ref="AI7:AJ7"/>
    <mergeCell ref="AK7:AL7"/>
    <mergeCell ref="AQ7:AR7"/>
    <mergeCell ref="AS7:AT7"/>
    <mergeCell ref="R4:S4"/>
    <mergeCell ref="AI4:AJ4"/>
    <mergeCell ref="AK4:AL4"/>
    <mergeCell ref="AI5:AJ5"/>
    <mergeCell ref="AK5:AL5"/>
    <mergeCell ref="AQ5:AR5"/>
    <mergeCell ref="AS5:AT5"/>
    <mergeCell ref="AI6:AJ6"/>
    <mergeCell ref="AK6:AL6"/>
    <mergeCell ref="AQ6:AR6"/>
    <mergeCell ref="AS6:AT6"/>
    <mergeCell ref="AS10:AT10"/>
    <mergeCell ref="C8:D8"/>
    <mergeCell ref="AI8:AJ8"/>
    <mergeCell ref="AK8:AL8"/>
    <mergeCell ref="AQ8:AR8"/>
    <mergeCell ref="AS8:AT8"/>
    <mergeCell ref="C9:D9"/>
    <mergeCell ref="AI9:AJ9"/>
    <mergeCell ref="AK9:AL9"/>
    <mergeCell ref="AQ9:AR9"/>
    <mergeCell ref="AS9:AT9"/>
    <mergeCell ref="P10:Q10"/>
    <mergeCell ref="X10:Y10"/>
    <mergeCell ref="AI10:AJ10"/>
    <mergeCell ref="AK10:AL10"/>
    <mergeCell ref="AQ10:AR10"/>
    <mergeCell ref="B42:C42"/>
    <mergeCell ref="J42:K42"/>
    <mergeCell ref="AI11:AJ11"/>
    <mergeCell ref="AK11:AL11"/>
    <mergeCell ref="P12:Q12"/>
    <mergeCell ref="X12:Y12"/>
    <mergeCell ref="N18:O18"/>
    <mergeCell ref="N20:O20"/>
    <mergeCell ref="D50:E50"/>
    <mergeCell ref="Y51:Z51"/>
    <mergeCell ref="AA51:AB51"/>
    <mergeCell ref="N26:O26"/>
    <mergeCell ref="N28:O28"/>
    <mergeCell ref="N32:O32"/>
    <mergeCell ref="P32:Q32"/>
    <mergeCell ref="T68:U68"/>
    <mergeCell ref="W43:X43"/>
    <mergeCell ref="Y43:Z43"/>
    <mergeCell ref="AA43:AB43"/>
    <mergeCell ref="P45:Q45"/>
    <mergeCell ref="AC51:AD51"/>
    <mergeCell ref="B58:C58"/>
    <mergeCell ref="N58:O58"/>
    <mergeCell ref="Y59:Z59"/>
    <mergeCell ref="B60:C60"/>
    <mergeCell ref="R100:S100"/>
    <mergeCell ref="L80:M81"/>
    <mergeCell ref="P83:Q83"/>
    <mergeCell ref="Q84:Q85"/>
    <mergeCell ref="R85:R86"/>
    <mergeCell ref="S85:S86"/>
    <mergeCell ref="L90:M90"/>
    <mergeCell ref="R90:S90"/>
    <mergeCell ref="L91:L92"/>
    <mergeCell ref="R92:S92"/>
    <mergeCell ref="Q93:Q94"/>
    <mergeCell ref="L98:M98"/>
    <mergeCell ref="N98:O98"/>
  </mergeCells>
  <phoneticPr fontId="2"/>
  <pageMargins left="0.47244094488188981" right="0" top="0.19685039370078741" bottom="0" header="0" footer="0"/>
  <pageSetup paperSize="9" scale="98" orientation="portrait" horizontalDpi="4294967292" r:id="rId1"/>
  <headerFooter alignWithMargins="0">
    <oddHeader>&amp;C                          
&amp;R&amp;"ＭＳ Ｐ明朝,標準"&amp;9 &amp;P/&amp;N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" sqref="G2"/>
    </sheetView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22BRM423佐野400</vt:lpstr>
      <vt:lpstr>22BRM423佐野400ﾄﾝﾈﾙ迂回路付</vt:lpstr>
      <vt:lpstr>Sheet1</vt:lpstr>
      <vt:lpstr>'22BRM423佐野400'!Print_Area</vt:lpstr>
      <vt:lpstr>'22BRM423佐野400ﾄﾝﾈﾙ迂回路付'!Print_Area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2022-04-04T04:19:09Z</cp:lastPrinted>
  <dcterms:created xsi:type="dcterms:W3CDTF">2005-08-30T00:38:44Z</dcterms:created>
  <dcterms:modified xsi:type="dcterms:W3CDTF">2022-04-04T13:51:42Z</dcterms:modified>
</cp:coreProperties>
</file>