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0730" windowHeight="11310"/>
  </bookViews>
  <sheets>
    <sheet name="6時スタート" sheetId="16" r:id="rId1"/>
    <sheet name="7時スタート" sheetId="21" r:id="rId2"/>
    <sheet name="8時スタート" sheetId="22" r:id="rId3"/>
  </sheets>
  <definedNames>
    <definedName name="_xlnm.Print_Area" localSheetId="0">'6時スタート'!$A:$K</definedName>
    <definedName name="_xlnm.Print_Area" localSheetId="1">'7時スタート'!$A:$K</definedName>
    <definedName name="_xlnm.Print_Area" localSheetId="2">'8時スタート'!$A:$K</definedName>
    <definedName name="_xlnm.Print_Titles" localSheetId="0">'6時スタート'!$1:$4</definedName>
    <definedName name="_xlnm.Print_Titles" localSheetId="1">'7時スタート'!$1:$4</definedName>
    <definedName name="_xlnm.Print_Titles" localSheetId="2">'8時スタート'!$1:$4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22"/>
  <c r="H87"/>
  <c r="H86"/>
  <c r="K85"/>
  <c r="H85"/>
  <c r="H84"/>
  <c r="H83"/>
  <c r="H82"/>
  <c r="H81"/>
  <c r="H80"/>
  <c r="H79"/>
  <c r="H78"/>
  <c r="H77"/>
  <c r="H76"/>
  <c r="H75"/>
  <c r="H74"/>
  <c r="K73"/>
  <c r="H73"/>
  <c r="H72"/>
  <c r="H71"/>
  <c r="H70"/>
  <c r="H69"/>
  <c r="H68"/>
  <c r="H67"/>
  <c r="H66"/>
  <c r="H65"/>
  <c r="H64"/>
  <c r="H63"/>
  <c r="K62"/>
  <c r="H62"/>
  <c r="H61"/>
  <c r="H60"/>
  <c r="H59"/>
  <c r="H58"/>
  <c r="H57"/>
  <c r="H56"/>
  <c r="H55"/>
  <c r="H54"/>
  <c r="H53"/>
  <c r="H52"/>
  <c r="H51"/>
  <c r="H50"/>
  <c r="H49"/>
  <c r="H48"/>
  <c r="H47"/>
  <c r="K46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88" i="21"/>
  <c r="H87"/>
  <c r="H86"/>
  <c r="K85"/>
  <c r="H85"/>
  <c r="H84"/>
  <c r="H83"/>
  <c r="H82"/>
  <c r="H81"/>
  <c r="H80"/>
  <c r="H79"/>
  <c r="H78"/>
  <c r="H77"/>
  <c r="H76"/>
  <c r="H75"/>
  <c r="H74"/>
  <c r="K73"/>
  <c r="H73"/>
  <c r="H72"/>
  <c r="H71"/>
  <c r="H70"/>
  <c r="H69"/>
  <c r="H68"/>
  <c r="H67"/>
  <c r="H66"/>
  <c r="H65"/>
  <c r="H64"/>
  <c r="H63"/>
  <c r="K62"/>
  <c r="H62"/>
  <c r="H61"/>
  <c r="H60"/>
  <c r="H59"/>
  <c r="H58"/>
  <c r="H57"/>
  <c r="H56"/>
  <c r="H55"/>
  <c r="H54"/>
  <c r="H53"/>
  <c r="H52"/>
  <c r="H51"/>
  <c r="H50"/>
  <c r="H49"/>
  <c r="H48"/>
  <c r="H47"/>
  <c r="K46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4" i="16" l="1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43"/>
  <c r="H42"/>
  <c r="H41"/>
  <c r="H40"/>
  <c r="H3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K62" l="1"/>
  <c r="K73"/>
  <c r="K85"/>
  <c r="K46"/>
  <c r="H12"/>
  <c r="H13"/>
  <c r="H14"/>
  <c r="H11"/>
  <c r="H10"/>
  <c r="H9"/>
  <c r="H8"/>
  <c r="H7"/>
  <c r="H6"/>
</calcChain>
</file>

<file path=xl/comments1.xml><?xml version="1.0" encoding="utf-8"?>
<comments xmlns="http://schemas.openxmlformats.org/spreadsheetml/2006/main">
  <authors>
    <author>Yuichiro MINAKUCHI</author>
  </authors>
  <commentList>
    <comment ref="J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6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注意事項を追記
</t>
        </r>
      </text>
    </comment>
  </commentList>
</comments>
</file>

<file path=xl/comments2.xml><?xml version="1.0" encoding="utf-8"?>
<comments xmlns="http://schemas.openxmlformats.org/spreadsheetml/2006/main">
  <authors>
    <author>Yuichiro MINAKUCHI</author>
  </authors>
  <commentList>
    <comment ref="J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6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注意事項を追記
</t>
        </r>
      </text>
    </comment>
  </commentList>
</comments>
</file>

<file path=xl/comments3.xml><?xml version="1.0" encoding="utf-8"?>
<comments xmlns="http://schemas.openxmlformats.org/spreadsheetml/2006/main">
  <authors>
    <author>Yuichiro MINAKUCHI</author>
  </authors>
  <commentList>
    <comment ref="J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歩道走行推奨を追記
</t>
        </r>
      </text>
    </comment>
    <comment ref="J6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注意事項を追記
</t>
        </r>
      </text>
    </comment>
  </commentList>
</comments>
</file>

<file path=xl/sharedStrings.xml><?xml version="1.0" encoding="utf-8"?>
<sst xmlns="http://schemas.openxmlformats.org/spreadsheetml/2006/main" count="1317" uniqueCount="187">
  <si>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</si>
  <si>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</si>
  <si>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</si>
  <si>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</si>
  <si>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</si>
  <si>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</si>
  <si>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</si>
  <si>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</si>
  <si>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</si>
  <si>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</si>
  <si>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</si>
  <si>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</si>
  <si>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</si>
  <si>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左折</t>
    <rPh sb="0" eb="2">
      <t>サセツ</t>
    </rPh>
    <phoneticPr fontId="1"/>
  </si>
  <si>
    <t>十</t>
    <rPh sb="0" eb="1">
      <t>ジュウ</t>
    </rPh>
    <phoneticPr fontId="1"/>
  </si>
  <si>
    <t>左側</t>
    <rPh sb="0" eb="2">
      <t>ヒダリガワ</t>
    </rPh>
    <phoneticPr fontId="1"/>
  </si>
  <si>
    <t>←標識・案内看板等なし</t>
  </si>
  <si>
    <t>R25</t>
    <phoneticPr fontId="1"/>
  </si>
  <si>
    <t>×</t>
    <phoneticPr fontId="1"/>
  </si>
  <si>
    <t>ポイント</t>
    <phoneticPr fontId="2"/>
  </si>
  <si>
    <t>S</t>
    <phoneticPr fontId="1"/>
  </si>
  <si>
    <t>|</t>
    <phoneticPr fontId="1"/>
  </si>
  <si>
    <t>R477</t>
    <phoneticPr fontId="1"/>
  </si>
  <si>
    <t>┤</t>
    <phoneticPr fontId="1"/>
  </si>
  <si>
    <t>R306</t>
    <phoneticPr fontId="1"/>
  </si>
  <si>
    <t>撮影した写真をゴール受付でスタッフに提示してください。</t>
    <phoneticPr fontId="1"/>
  </si>
  <si>
    <t>R367</t>
    <phoneticPr fontId="1"/>
  </si>
  <si>
    <t>R303</t>
    <phoneticPr fontId="1"/>
  </si>
  <si>
    <t>├</t>
    <phoneticPr fontId="1"/>
  </si>
  <si>
    <t>R8</t>
    <phoneticPr fontId="1"/>
  </si>
  <si>
    <t>県道514</t>
    <phoneticPr fontId="1"/>
  </si>
  <si>
    <t>大音S</t>
    <phoneticPr fontId="1"/>
  </si>
  <si>
    <t>2022BRM514近畿400km近江八幡</t>
    <rPh sb="10" eb="12">
      <t>キンキ</t>
    </rPh>
    <rPh sb="17" eb="21">
      <t>オウミハチマン</t>
    </rPh>
    <phoneticPr fontId="1"/>
  </si>
  <si>
    <t>2022/5/14　6:00スタート</t>
    <phoneticPr fontId="1"/>
  </si>
  <si>
    <t>日出04:54、日入18:52</t>
    <rPh sb="8" eb="9">
      <t>ヒ</t>
    </rPh>
    <rPh sb="9" eb="10">
      <t>イ</t>
    </rPh>
    <phoneticPr fontId="1"/>
  </si>
  <si>
    <t>左折</t>
    <phoneticPr fontId="1"/>
  </si>
  <si>
    <t>右折</t>
    <phoneticPr fontId="1"/>
  </si>
  <si>
    <t>直進</t>
    <phoneticPr fontId="1"/>
  </si>
  <si>
    <t>大津港口</t>
    <phoneticPr fontId="1"/>
  </si>
  <si>
    <t>北東方向</t>
    <rPh sb="0" eb="2">
      <t>ホクトウ</t>
    </rPh>
    <rPh sb="2" eb="4">
      <t>ホウコウ</t>
    </rPh>
    <phoneticPr fontId="1"/>
  </si>
  <si>
    <t>公園を出て北東方向へ</t>
    <rPh sb="5" eb="7">
      <t>ホクトウ</t>
    </rPh>
    <phoneticPr fontId="1"/>
  </si>
  <si>
    <t>市道</t>
    <phoneticPr fontId="1"/>
  </si>
  <si>
    <t>八木町S</t>
    <phoneticPr fontId="1"/>
  </si>
  <si>
    <t>大房S</t>
    <phoneticPr fontId="1"/>
  </si>
  <si>
    <t>県道26</t>
    <phoneticPr fontId="1"/>
  </si>
  <si>
    <t>県道326</t>
    <phoneticPr fontId="1"/>
  </si>
  <si>
    <t>湖岸白鳥川S</t>
    <phoneticPr fontId="1"/>
  </si>
  <si>
    <t>県道559</t>
    <phoneticPr fontId="1"/>
  </si>
  <si>
    <t>琵琶湖大橋東詰S</t>
    <phoneticPr fontId="1"/>
  </si>
  <si>
    <t>途中口S</t>
    <phoneticPr fontId="1"/>
  </si>
  <si>
    <t>新道緑地公園角S</t>
    <phoneticPr fontId="1"/>
  </si>
  <si>
    <t>坂尻S</t>
    <phoneticPr fontId="1"/>
  </si>
  <si>
    <t>県道225</t>
    <phoneticPr fontId="1"/>
  </si>
  <si>
    <t>県道210</t>
    <phoneticPr fontId="1"/>
  </si>
  <si>
    <t>岡山町2丁目S</t>
    <phoneticPr fontId="1"/>
  </si>
  <si>
    <t>左方向</t>
    <rPh sb="1" eb="3">
      <t>ホウコウ</t>
    </rPh>
    <phoneticPr fontId="1"/>
  </si>
  <si>
    <t>木之本S</t>
    <phoneticPr fontId="1"/>
  </si>
  <si>
    <t>東横町S</t>
    <rPh sb="0" eb="1">
      <t>ヒガシ</t>
    </rPh>
    <rPh sb="2" eb="3">
      <t>マチ</t>
    </rPh>
    <phoneticPr fontId="1"/>
  </si>
  <si>
    <t>県道254</t>
    <phoneticPr fontId="1"/>
  </si>
  <si>
    <t>市道（西美濃お茶街道）</t>
    <rPh sb="0" eb="2">
      <t>シドウ</t>
    </rPh>
    <phoneticPr fontId="1"/>
  </si>
  <si>
    <t>県道53</t>
    <phoneticPr fontId="1"/>
  </si>
  <si>
    <t>市之尾橋S</t>
    <phoneticPr fontId="1"/>
  </si>
  <si>
    <t>市道→県道215</t>
    <phoneticPr fontId="1"/>
  </si>
  <si>
    <t>栗原S</t>
    <phoneticPr fontId="1"/>
  </si>
  <si>
    <t>県道215</t>
    <phoneticPr fontId="1"/>
  </si>
  <si>
    <t>石畑S</t>
    <phoneticPr fontId="1"/>
  </si>
  <si>
    <t>駒野S</t>
    <phoneticPr fontId="1"/>
  </si>
  <si>
    <t>R258</t>
    <phoneticPr fontId="1"/>
  </si>
  <si>
    <t>境S</t>
    <phoneticPr fontId="1"/>
  </si>
  <si>
    <t>Y</t>
    <phoneticPr fontId="1"/>
  </si>
  <si>
    <t>右方向</t>
    <rPh sb="0" eb="1">
      <t>ミギ</t>
    </rPh>
    <rPh sb="1" eb="3">
      <t>ホウコウ</t>
    </rPh>
    <phoneticPr fontId="1"/>
  </si>
  <si>
    <t>多度大社前S</t>
    <phoneticPr fontId="1"/>
  </si>
  <si>
    <t>県道26→県道5</t>
    <phoneticPr fontId="1"/>
  </si>
  <si>
    <t>県道140</t>
    <phoneticPr fontId="1"/>
  </si>
  <si>
    <t>美里町S</t>
    <phoneticPr fontId="1"/>
  </si>
  <si>
    <t>徳原北S</t>
    <phoneticPr fontId="1"/>
  </si>
  <si>
    <t>市道→県道11号→市道</t>
    <rPh sb="0" eb="2">
      <t>シドウ</t>
    </rPh>
    <rPh sb="3" eb="5">
      <t>ケンドウ</t>
    </rPh>
    <rPh sb="7" eb="8">
      <t>ゴウ</t>
    </rPh>
    <rPh sb="9" eb="11">
      <t>シドウ</t>
    </rPh>
    <phoneticPr fontId="1"/>
  </si>
  <si>
    <t>市道（旧東海道）</t>
    <rPh sb="0" eb="2">
      <t>シドウ</t>
    </rPh>
    <rPh sb="3" eb="4">
      <t>キュウ</t>
    </rPh>
    <rPh sb="4" eb="7">
      <t>トウカイドウ</t>
    </rPh>
    <phoneticPr fontId="1"/>
  </si>
  <si>
    <t>市道→R25</t>
    <rPh sb="0" eb="2">
      <t>シドウ</t>
    </rPh>
    <phoneticPr fontId="1"/>
  </si>
  <si>
    <t>左折してすぐの東海道関宿交差点を直進</t>
    <rPh sb="7" eb="10">
      <t>トウカイドウ</t>
    </rPh>
    <rPh sb="10" eb="11">
      <t>セキ</t>
    </rPh>
    <rPh sb="11" eb="12">
      <t>ジュク</t>
    </rPh>
    <rPh sb="12" eb="15">
      <t>コウサテン</t>
    </rPh>
    <rPh sb="16" eb="18">
      <t>チョクシン</t>
    </rPh>
    <phoneticPr fontId="1"/>
  </si>
  <si>
    <t>板屋S</t>
    <phoneticPr fontId="1"/>
  </si>
  <si>
    <t>R422</t>
    <phoneticPr fontId="1"/>
  </si>
  <si>
    <t>R422→市道</t>
    <rPh sb="5" eb="7">
      <t>シドウ</t>
    </rPh>
    <phoneticPr fontId="1"/>
  </si>
  <si>
    <t>立石橋S</t>
    <phoneticPr fontId="1"/>
  </si>
  <si>
    <t>R307</t>
    <phoneticPr fontId="1"/>
  </si>
  <si>
    <t>一番左側のレーンは左折専用。後方から来る自動車に注意して、中央の直進レーンを進む。流れに乗れなかった場合は左折した後、次の交差点を右折するなど安全最優先の各自判断で適宜県道558に合流してください。</t>
    <phoneticPr fontId="1"/>
  </si>
  <si>
    <t>琵琶湖大橋S</t>
    <phoneticPr fontId="1"/>
  </si>
  <si>
    <t>正面に「紳士服のはるやま」が見える交差点</t>
    <rPh sb="0" eb="2">
      <t>ショウメン</t>
    </rPh>
    <rPh sb="14" eb="15">
      <t>ミ</t>
    </rPh>
    <rPh sb="17" eb="20">
      <t>コウサテン</t>
    </rPh>
    <phoneticPr fontId="1"/>
  </si>
  <si>
    <t>青看板の「草津、野洲」方向へ</t>
    <rPh sb="5" eb="7">
      <t>クサツ</t>
    </rPh>
    <rPh sb="8" eb="10">
      <t>ヤス</t>
    </rPh>
    <phoneticPr fontId="1"/>
  </si>
  <si>
    <t>青看板の「田烏、敦賀」方向へ</t>
    <rPh sb="5" eb="7">
      <t>タガラス</t>
    </rPh>
    <rPh sb="8" eb="10">
      <t>ツルガ</t>
    </rPh>
    <phoneticPr fontId="1"/>
  </si>
  <si>
    <t>青看板の「敦賀、美浜」方向へ</t>
    <rPh sb="5" eb="7">
      <t>ツルガ</t>
    </rPh>
    <rPh sb="8" eb="10">
      <t>ミハマ</t>
    </rPh>
    <phoneticPr fontId="1"/>
  </si>
  <si>
    <t>県道244（若狭梅街道）</t>
    <phoneticPr fontId="1"/>
  </si>
  <si>
    <t>青看板の「敦賀」方向へ</t>
    <rPh sb="5" eb="7">
      <t>ツルガ</t>
    </rPh>
    <phoneticPr fontId="1"/>
  </si>
  <si>
    <t>白看板の「賤ケ岳」方向へ</t>
    <rPh sb="0" eb="1">
      <t>シロ</t>
    </rPh>
    <rPh sb="5" eb="6">
      <t>シズガタ</t>
    </rPh>
    <phoneticPr fontId="1"/>
  </si>
  <si>
    <t>県道218→県道22</t>
    <phoneticPr fontId="1"/>
  </si>
  <si>
    <t>T</t>
    <phoneticPr fontId="1"/>
  </si>
  <si>
    <t>R162</t>
    <phoneticPr fontId="1"/>
  </si>
  <si>
    <t>田烏</t>
    <rPh sb="0" eb="2">
      <t>タガラス</t>
    </rPh>
    <phoneticPr fontId="1"/>
  </si>
  <si>
    <t>世久津</t>
    <rPh sb="0" eb="1">
      <t>ヨ</t>
    </rPh>
    <rPh sb="1" eb="2">
      <t>ヒサシ</t>
    </rPh>
    <rPh sb="2" eb="3">
      <t>ツ</t>
    </rPh>
    <phoneticPr fontId="1"/>
  </si>
  <si>
    <t>青看板の「道の駅 三方五湖」方向へ</t>
    <rPh sb="5" eb="6">
      <t>ミチ</t>
    </rPh>
    <rPh sb="7" eb="8">
      <t>エキ</t>
    </rPh>
    <rPh sb="9" eb="13">
      <t>ミカタゴコ</t>
    </rPh>
    <phoneticPr fontId="1"/>
  </si>
  <si>
    <t>左側</t>
    <rPh sb="0" eb="2">
      <t>ヒダリガワ</t>
    </rPh>
    <phoneticPr fontId="1"/>
  </si>
  <si>
    <t>フォトコントロール1 福井県海浜自然センター</t>
    <phoneticPr fontId="1"/>
  </si>
  <si>
    <t>道なりに左折して橋を渡る</t>
    <rPh sb="0" eb="1">
      <t>ミチ</t>
    </rPh>
    <rPh sb="4" eb="6">
      <t>サセツ</t>
    </rPh>
    <rPh sb="8" eb="9">
      <t>ハシ</t>
    </rPh>
    <rPh sb="10" eb="11">
      <t>ワタ</t>
    </rPh>
    <phoneticPr fontId="1"/>
  </si>
  <si>
    <t>市道（若狭梅街道）</t>
    <rPh sb="0" eb="2">
      <t>シドウ</t>
    </rPh>
    <rPh sb="3" eb="5">
      <t>ワカサ</t>
    </rPh>
    <rPh sb="5" eb="6">
      <t>ウメ</t>
    </rPh>
    <rPh sb="6" eb="8">
      <t>カイドウ</t>
    </rPh>
    <phoneticPr fontId="1"/>
  </si>
  <si>
    <t>S</t>
    <phoneticPr fontId="1"/>
  </si>
  <si>
    <t>右側に敦賀ヨーロッパ軒</t>
    <rPh sb="0" eb="2">
      <t>ミギガワ</t>
    </rPh>
    <phoneticPr fontId="1"/>
  </si>
  <si>
    <t>市道</t>
    <rPh sb="0" eb="2">
      <t>シドウ</t>
    </rPh>
    <phoneticPr fontId="1"/>
  </si>
  <si>
    <t>県道285</t>
    <phoneticPr fontId="1"/>
  </si>
  <si>
    <t>白看板の「医王寺、大見いこいの広場」方向へ</t>
    <phoneticPr fontId="1"/>
  </si>
  <si>
    <t>右側</t>
    <rPh sb="0" eb="2">
      <t>ミギガワ</t>
    </rPh>
    <phoneticPr fontId="1"/>
  </si>
  <si>
    <t>市道（西美濃お茶街道）</t>
    <phoneticPr fontId="1"/>
  </si>
  <si>
    <t>R422→県道102→県道18</t>
    <rPh sb="5" eb="7">
      <t>ケンドウ</t>
    </rPh>
    <rPh sb="11" eb="13">
      <t>ケンドウ</t>
    </rPh>
    <phoneticPr fontId="1"/>
  </si>
  <si>
    <t>県道558</t>
    <rPh sb="0" eb="2">
      <t>ケンドウ</t>
    </rPh>
    <phoneticPr fontId="1"/>
  </si>
  <si>
    <t>県道48</t>
    <phoneticPr fontId="1"/>
  </si>
  <si>
    <t>県道26→県道326</t>
    <rPh sb="5" eb="7">
      <t>ケンドウ</t>
    </rPh>
    <phoneticPr fontId="1"/>
  </si>
  <si>
    <t>左側
（左折）</t>
    <rPh sb="0" eb="2">
      <t>ヒダリガワ</t>
    </rPh>
    <rPh sb="4" eb="6">
      <t>サセツ</t>
    </rPh>
    <phoneticPr fontId="1"/>
  </si>
  <si>
    <t>青看板の「国道8号、近江八幡市街」方向へ</t>
    <rPh sb="0" eb="1">
      <t>アオ</t>
    </rPh>
    <rPh sb="1" eb="3">
      <t>カンバン</t>
    </rPh>
    <rPh sb="5" eb="7">
      <t>コクドウ</t>
    </rPh>
    <rPh sb="8" eb="9">
      <t>ゴウ</t>
    </rPh>
    <rPh sb="10" eb="12">
      <t>オウミ</t>
    </rPh>
    <rPh sb="12" eb="14">
      <t>ハチマン</t>
    </rPh>
    <rPh sb="14" eb="16">
      <t>シガイ</t>
    </rPh>
    <phoneticPr fontId="1"/>
  </si>
  <si>
    <t>県道559（湖岸道路）</t>
    <rPh sb="6" eb="8">
      <t>コガン</t>
    </rPh>
    <rPh sb="8" eb="10">
      <t>ドウロ</t>
    </rPh>
    <phoneticPr fontId="1"/>
  </si>
  <si>
    <t>青看板の「近江八幡」方向へ</t>
    <rPh sb="0" eb="1">
      <t>アオ</t>
    </rPh>
    <rPh sb="1" eb="3">
      <t>カンバン</t>
    </rPh>
    <rPh sb="5" eb="7">
      <t>オウミ</t>
    </rPh>
    <rPh sb="7" eb="9">
      <t>ハチマン</t>
    </rPh>
    <phoneticPr fontId="1"/>
  </si>
  <si>
    <t>青看板の「大津」方向へ</t>
    <rPh sb="5" eb="7">
      <t>オオツ</t>
    </rPh>
    <phoneticPr fontId="1"/>
  </si>
  <si>
    <t>青看板の「大津、枚方」方向へ</t>
    <rPh sb="5" eb="7">
      <t>オオツ</t>
    </rPh>
    <rPh sb="8" eb="10">
      <t>ヒラカタ</t>
    </rPh>
    <phoneticPr fontId="1"/>
  </si>
  <si>
    <t>青看板の「信楽」方向へ</t>
    <rPh sb="5" eb="7">
      <t>シガラキ</t>
    </rPh>
    <phoneticPr fontId="1"/>
  </si>
  <si>
    <t>青看板の「信楽、伊賀上野駅」方向へ</t>
    <rPh sb="5" eb="7">
      <t>シガラキ</t>
    </rPh>
    <rPh sb="8" eb="10">
      <t>イガ</t>
    </rPh>
    <rPh sb="10" eb="12">
      <t>ウエノ</t>
    </rPh>
    <rPh sb="12" eb="13">
      <t>エキ</t>
    </rPh>
    <phoneticPr fontId="1"/>
  </si>
  <si>
    <t>右側角に「すき家 伊賀上野店（24時間営業）」</t>
    <rPh sb="0" eb="2">
      <t>ミギガワ</t>
    </rPh>
    <rPh sb="2" eb="3">
      <t>カド</t>
    </rPh>
    <rPh sb="17" eb="19">
      <t>ジカン</t>
    </rPh>
    <rPh sb="19" eb="21">
      <t>エイギョウ</t>
    </rPh>
    <phoneticPr fontId="1"/>
  </si>
  <si>
    <t>左側
（右折）</t>
    <rPh sb="0" eb="2">
      <t>ヒダリガワ</t>
    </rPh>
    <rPh sb="4" eb="6">
      <t>ウセツ</t>
    </rPh>
    <phoneticPr fontId="1"/>
  </si>
  <si>
    <t>印代S</t>
    <phoneticPr fontId="1"/>
  </si>
  <si>
    <t>青看板の「上野市街」方向へ</t>
    <rPh sb="5" eb="7">
      <t>ウエノ</t>
    </rPh>
    <rPh sb="7" eb="9">
      <t>シガイ</t>
    </rPh>
    <phoneticPr fontId="1"/>
  </si>
  <si>
    <t>左側に「コスモ石油 伊賀インターSS」</t>
    <rPh sb="0" eb="2">
      <t>ヒダリガワ</t>
    </rPh>
    <rPh sb="7" eb="9">
      <t>セキユ</t>
    </rPh>
    <phoneticPr fontId="1"/>
  </si>
  <si>
    <t>自分のバイクと「福井県海浜自然センター」の看板を撮影
ゴール受付でスタッフに写真を提示してください</t>
    <rPh sb="21" eb="23">
      <t>カンバン</t>
    </rPh>
    <phoneticPr fontId="1"/>
  </si>
  <si>
    <t>県道558</t>
    <phoneticPr fontId="1"/>
  </si>
  <si>
    <t>レシートを取得（時間制限無し）
ゴール受付でスタッフにレシートを提示してください
レシート取得後、直進</t>
    <rPh sb="5" eb="7">
      <t>シュトク</t>
    </rPh>
    <rPh sb="8" eb="10">
      <t>ジカン</t>
    </rPh>
    <rPh sb="10" eb="12">
      <t>セイゲン</t>
    </rPh>
    <rPh sb="12" eb="13">
      <t>ナ</t>
    </rPh>
    <rPh sb="45" eb="47">
      <t>シュトク</t>
    </rPh>
    <rPh sb="47" eb="48">
      <t>ゴ</t>
    </rPh>
    <rPh sb="49" eb="51">
      <t>チョクシン</t>
    </rPh>
    <phoneticPr fontId="1"/>
  </si>
  <si>
    <t>石榑下S</t>
    <phoneticPr fontId="1"/>
  </si>
  <si>
    <t>青看板の「菰野」方向へ</t>
    <rPh sb="5" eb="7">
      <t>コモノ</t>
    </rPh>
    <phoneticPr fontId="1"/>
  </si>
  <si>
    <t>市道→R421</t>
    <rPh sb="0" eb="2">
      <t>シドウ</t>
    </rPh>
    <phoneticPr fontId="1"/>
  </si>
  <si>
    <t>自分のバイクと「福井県海浜自然センター」の看板を撮影して下さい。</t>
    <phoneticPr fontId="1"/>
  </si>
  <si>
    <t>県道215→県道96</t>
    <rPh sb="6" eb="8">
      <t>ケンドウ</t>
    </rPh>
    <phoneticPr fontId="1"/>
  </si>
  <si>
    <t>青看板の「桑名、東名阪道」方向へ</t>
    <rPh sb="5" eb="7">
      <t>クワナ</t>
    </rPh>
    <rPh sb="8" eb="9">
      <t>ヒガシ</t>
    </rPh>
    <rPh sb="9" eb="11">
      <t>メイハン</t>
    </rPh>
    <rPh sb="11" eb="12">
      <t>ミチ</t>
    </rPh>
    <phoneticPr fontId="1"/>
  </si>
  <si>
    <t>養老鉄道の踏切を渡ってすぐに右折</t>
    <rPh sb="0" eb="2">
      <t>ヨウロウ</t>
    </rPh>
    <rPh sb="2" eb="4">
      <t>テツドウ</t>
    </rPh>
    <rPh sb="5" eb="7">
      <t>フミキリ</t>
    </rPh>
    <rPh sb="8" eb="9">
      <t>ワタ</t>
    </rPh>
    <rPh sb="14" eb="16">
      <t>ウセツ</t>
    </rPh>
    <phoneticPr fontId="1"/>
  </si>
  <si>
    <t>多度神社の社号標有り</t>
    <rPh sb="0" eb="2">
      <t>タド</t>
    </rPh>
    <rPh sb="2" eb="4">
      <t>ジンジャ</t>
    </rPh>
    <rPh sb="5" eb="6">
      <t>シャ</t>
    </rPh>
    <rPh sb="6" eb="7">
      <t>ゴウ</t>
    </rPh>
    <rPh sb="7" eb="8">
      <t>ヒョウ</t>
    </rPh>
    <rPh sb="8" eb="9">
      <t>ア</t>
    </rPh>
    <phoneticPr fontId="1"/>
  </si>
  <si>
    <t>平古S</t>
    <phoneticPr fontId="1"/>
  </si>
  <si>
    <t>平古Sを右折してすぐPC2</t>
    <rPh sb="4" eb="6">
      <t>ウセツ</t>
    </rPh>
    <phoneticPr fontId="1"/>
  </si>
  <si>
    <t>Y字路右方向の養老鉄道の踏切を渡る</t>
    <rPh sb="1" eb="3">
      <t>ジロ</t>
    </rPh>
    <rPh sb="3" eb="4">
      <t>ミギ</t>
    </rPh>
    <rPh sb="4" eb="6">
      <t>ホウコウ</t>
    </rPh>
    <rPh sb="7" eb="9">
      <t>ヨウロウ</t>
    </rPh>
    <rPh sb="9" eb="11">
      <t>テツドウ</t>
    </rPh>
    <rPh sb="12" eb="14">
      <t>フミキリ</t>
    </rPh>
    <rPh sb="15" eb="16">
      <t>ワタ</t>
    </rPh>
    <phoneticPr fontId="1"/>
  </si>
  <si>
    <t>鷹飼町西S</t>
    <phoneticPr fontId="1"/>
  </si>
  <si>
    <t>OPEN 5/14 18:08、CLOSE 5/15 9:00
レシート取得してブルベカードに通過時刻を自分で記入
ゴール受付でスタッフにレシートを提示してください
ブルベカード記入後、中小森町Sを左折
ここで取得したレシートの時刻からスタート時刻を差し引いた時間が完走時間です。</t>
    <rPh sb="93" eb="94">
      <t>ナカ</t>
    </rPh>
    <rPh sb="94" eb="96">
      <t>コモリ</t>
    </rPh>
    <rPh sb="96" eb="97">
      <t>マチ</t>
    </rPh>
    <rPh sb="99" eb="101">
      <t>サセツ</t>
    </rPh>
    <rPh sb="105" eb="107">
      <t>シュトク</t>
    </rPh>
    <rPh sb="114" eb="116">
      <t>ジコク</t>
    </rPh>
    <rPh sb="122" eb="124">
      <t>ジコク</t>
    </rPh>
    <rPh sb="125" eb="126">
      <t>サ</t>
    </rPh>
    <rPh sb="127" eb="128">
      <t>ヒ</t>
    </rPh>
    <rPh sb="130" eb="132">
      <t>ジカン</t>
    </rPh>
    <rPh sb="133" eb="135">
      <t>カンソウ</t>
    </rPh>
    <rPh sb="135" eb="137">
      <t>ジカン</t>
    </rPh>
    <phoneticPr fontId="1"/>
  </si>
  <si>
    <t>ゴール受付
レンタルスペース近江八幡（Nビル3階）</t>
    <rPh sb="3" eb="5">
      <t>ウケツケ</t>
    </rPh>
    <rPh sb="14" eb="18">
      <t>オウミハチマン</t>
    </rPh>
    <rPh sb="23" eb="24">
      <t>カイ</t>
    </rPh>
    <phoneticPr fontId="1"/>
  </si>
  <si>
    <t>Start 駅南第二児童公園</t>
    <phoneticPr fontId="1"/>
  </si>
  <si>
    <t>フォトコントロール1
福井県海浜自然センター</t>
    <phoneticPr fontId="1"/>
  </si>
  <si>
    <t>PC1
ファミリーマート 揖斐川市場店</t>
    <phoneticPr fontId="1"/>
  </si>
  <si>
    <t>PC2
セブンイレブン いなべ平古店</t>
    <phoneticPr fontId="1"/>
  </si>
  <si>
    <t>PC3
セブンイレブン 伊賀平野東町店</t>
    <phoneticPr fontId="1"/>
  </si>
  <si>
    <t>通過チェック
ファミリーマート おごと温泉店</t>
    <rPh sb="0" eb="2">
      <t>ツウカ</t>
    </rPh>
    <phoneticPr fontId="1"/>
  </si>
  <si>
    <t>Finish
ファミリーマート 近江八幡中小森町店
（中小森町S）</t>
    <rPh sb="27" eb="28">
      <t>ナカ</t>
    </rPh>
    <rPh sb="28" eb="30">
      <t>コモリ</t>
    </rPh>
    <rPh sb="30" eb="31">
      <t>マチ</t>
    </rPh>
    <phoneticPr fontId="1"/>
  </si>
  <si>
    <t>保坂S</t>
    <phoneticPr fontId="1"/>
  </si>
  <si>
    <t>S</t>
    <phoneticPr fontId="1"/>
  </si>
  <si>
    <t>青看板の「小浜」方向へ</t>
    <rPh sb="5" eb="7">
      <t>オバマ</t>
    </rPh>
    <phoneticPr fontId="1"/>
  </si>
  <si>
    <t>市道（池田ふれあい街道）</t>
    <rPh sb="0" eb="2">
      <t>シドウ</t>
    </rPh>
    <rPh sb="3" eb="5">
      <t>イケダ</t>
    </rPh>
    <rPh sb="9" eb="11">
      <t>カイドウ</t>
    </rPh>
    <phoneticPr fontId="1"/>
  </si>
  <si>
    <t>道なり左方向ではなく、正面に見える道路へ右折</t>
    <rPh sb="0" eb="1">
      <t>ミチ</t>
    </rPh>
    <rPh sb="3" eb="4">
      <t>ヒダリ</t>
    </rPh>
    <rPh sb="4" eb="6">
      <t>ホウコウ</t>
    </rPh>
    <rPh sb="11" eb="13">
      <t>ショウメン</t>
    </rPh>
    <rPh sb="14" eb="15">
      <t>ミ</t>
    </rPh>
    <rPh sb="17" eb="19">
      <t>ドウロ</t>
    </rPh>
    <rPh sb="20" eb="22">
      <t>ウセツ</t>
    </rPh>
    <phoneticPr fontId="1"/>
  </si>
  <si>
    <t>OPEN 5/14 11:49、CLOSE 5/14 19:12
レシート取得してブルベカードに通過時刻を自分で記入
ゴール受付でスタッフにレシートを提示してください
ブルベカード記入後、直進</t>
    <phoneticPr fontId="1"/>
  </si>
  <si>
    <t>OPEN 5/14 13:25、CLOSE 5/14 22:36
レシート取得してブルベカードに通過時刻を自分で記入
ゴール受付でスタッフにレシートを提示してください
ブルベカード記入後、直進</t>
    <rPh sb="94" eb="96">
      <t>チョクシン</t>
    </rPh>
    <phoneticPr fontId="1"/>
  </si>
  <si>
    <t>OPEN 5/14 15:42、CLOSE 5/15 3:28
レシート取得してブルベカードに通過時刻を自分で記入
ゴール受付でスタッフにレシートを提示してください
ブルベカード記入後、交差点を右折</t>
    <rPh sb="93" eb="96">
      <t>コウサテン</t>
    </rPh>
    <rPh sb="97" eb="99">
      <t>ウセツ</t>
    </rPh>
    <phoneticPr fontId="1"/>
  </si>
  <si>
    <t>2022/5/14　7:00スタート</t>
    <phoneticPr fontId="1"/>
  </si>
  <si>
    <t>OPEN 5/14 14:25、CLOSE 5/14 23:36
レシート取得してブルベカードに通過時刻を自分で記入
ゴール受付でスタッフにレシートを提示してください
ブルベカード記入後、直進</t>
    <rPh sb="94" eb="96">
      <t>チョクシン</t>
    </rPh>
    <phoneticPr fontId="1"/>
  </si>
  <si>
    <t>OPEN 5/14 16:42、CLOSE 5/15 4:28
レシート取得してブルベカードに通過時刻を自分で記入
ゴール受付でスタッフにレシートを提示してください
ブルベカード記入後、交差点を右折</t>
    <rPh sb="93" eb="96">
      <t>コウサテン</t>
    </rPh>
    <rPh sb="97" eb="99">
      <t>ウセツ</t>
    </rPh>
    <phoneticPr fontId="1"/>
  </si>
  <si>
    <t>OPEN 5/14 19:08、CLOSE 5/15 10:00
レシート取得してブルベカードに通過時刻を自分で記入
ゴール受付でスタッフにレシートを提示してください
ブルベカード記入後、中小森町Sを左折
ここで取得したレシートの時刻からスタート時刻を差し引いた時間が完走時間です。</t>
    <rPh sb="94" eb="95">
      <t>ナカ</t>
    </rPh>
    <rPh sb="95" eb="97">
      <t>コモリ</t>
    </rPh>
    <rPh sb="97" eb="98">
      <t>マチ</t>
    </rPh>
    <rPh sb="100" eb="102">
      <t>サセツ</t>
    </rPh>
    <rPh sb="106" eb="108">
      <t>シュトク</t>
    </rPh>
    <rPh sb="115" eb="117">
      <t>ジコク</t>
    </rPh>
    <rPh sb="123" eb="125">
      <t>ジコク</t>
    </rPh>
    <rPh sb="126" eb="127">
      <t>サ</t>
    </rPh>
    <rPh sb="128" eb="129">
      <t>ヒ</t>
    </rPh>
    <rPh sb="131" eb="133">
      <t>ジカン</t>
    </rPh>
    <rPh sb="134" eb="136">
      <t>カンソウ</t>
    </rPh>
    <rPh sb="136" eb="138">
      <t>ジカン</t>
    </rPh>
    <phoneticPr fontId="1"/>
  </si>
  <si>
    <t>2022/5/14　8:00スタート</t>
    <phoneticPr fontId="1"/>
  </si>
  <si>
    <t>OPEN 5/14 15:25、CLOSE 5/15 0:36
レシート取得してブルベカードに通過時刻を自分で記入
ゴール受付でスタッフにレシートを提示してください
ブルベカード記入後、直進</t>
    <rPh sb="93" eb="95">
      <t>チョクシン</t>
    </rPh>
    <phoneticPr fontId="1"/>
  </si>
  <si>
    <t>OPEN 5/14 17:42、CLOSE 5/15 5:28
レシート取得してブルベカードに通過時刻を自分で記入
ゴール受付でスタッフにレシートを提示してください
ブルベカード記入後、交差点を右折</t>
    <rPh sb="93" eb="96">
      <t>コウサテン</t>
    </rPh>
    <rPh sb="97" eb="99">
      <t>ウセツ</t>
    </rPh>
    <phoneticPr fontId="1"/>
  </si>
  <si>
    <t>OPEN 5/14 20:08、CLOSE 5/15 11:00
レシート取得してブルベカードに通過時刻を自分で記入
ゴール受付でスタッフにレシートを提示してください
ブルベカード記入後、中小森町Sを左折
ここで取得したレシートの時刻からスタート時刻を差し引いた時間が完走時間です。</t>
    <rPh sb="94" eb="95">
      <t>ナカ</t>
    </rPh>
    <rPh sb="95" eb="97">
      <t>コモリ</t>
    </rPh>
    <rPh sb="97" eb="98">
      <t>マチ</t>
    </rPh>
    <rPh sb="100" eb="102">
      <t>サセツ</t>
    </rPh>
    <rPh sb="106" eb="108">
      <t>シュトク</t>
    </rPh>
    <rPh sb="115" eb="117">
      <t>ジコク</t>
    </rPh>
    <rPh sb="123" eb="125">
      <t>ジコク</t>
    </rPh>
    <rPh sb="126" eb="127">
      <t>サ</t>
    </rPh>
    <rPh sb="128" eb="129">
      <t>ヒ</t>
    </rPh>
    <rPh sb="131" eb="133">
      <t>ジカン</t>
    </rPh>
    <rPh sb="134" eb="136">
      <t>カンソウ</t>
    </rPh>
    <rPh sb="136" eb="138">
      <t>ジカン</t>
    </rPh>
    <phoneticPr fontId="1"/>
  </si>
  <si>
    <t>高田西町S</t>
    <rPh sb="0" eb="2">
      <t>タカダ</t>
    </rPh>
    <rPh sb="2" eb="4">
      <t>ニシチョウ</t>
    </rPh>
    <phoneticPr fontId="1"/>
  </si>
  <si>
    <t>十</t>
    <phoneticPr fontId="1"/>
  </si>
  <si>
    <t>五</t>
    <rPh sb="0" eb="1">
      <t>イ</t>
    </rPh>
    <phoneticPr fontId="1"/>
  </si>
  <si>
    <t>県道96→県道56</t>
    <rPh sb="5" eb="7">
      <t>ケンドウ</t>
    </rPh>
    <phoneticPr fontId="1"/>
  </si>
  <si>
    <t>OPEN 5/14 12:49、CLOSE 5/14 20:12
レシート取得してブルベカードに通過時刻を自分で記入
ゴール受付でスタッフにレシートを提示してください
ブルベカード記入後、直進</t>
    <phoneticPr fontId="1"/>
  </si>
  <si>
    <t>OPEN 5/14 13:49、CLOSE 5/14 21:12
レシート取得してブルベカードに通過時刻を自分で記入
ゴール受付でスタッフにレシートを提示してください
ブルベカード記入後、直進</t>
    <phoneticPr fontId="1"/>
  </si>
  <si>
    <t>県道271</t>
    <rPh sb="0" eb="2">
      <t>ケンドウ</t>
    </rPh>
    <phoneticPr fontId="1"/>
  </si>
  <si>
    <t>正面に見える新北山トンネルは自転車通行禁止</t>
    <rPh sb="0" eb="2">
      <t>ショウメン</t>
    </rPh>
    <rPh sb="3" eb="4">
      <t>ミ</t>
    </rPh>
    <rPh sb="6" eb="7">
      <t>シン</t>
    </rPh>
    <rPh sb="7" eb="9">
      <t>キタヤマ</t>
    </rPh>
    <rPh sb="14" eb="17">
      <t>ジテンシャ</t>
    </rPh>
    <rPh sb="17" eb="19">
      <t>ツウコウ</t>
    </rPh>
    <rPh sb="19" eb="21">
      <t>キンシ</t>
    </rPh>
    <phoneticPr fontId="1"/>
  </si>
  <si>
    <t>左方向</t>
    <rPh sb="0" eb="1">
      <t>ヒダリ</t>
    </rPh>
    <rPh sb="1" eb="3">
      <t>ホウコウ</t>
    </rPh>
    <phoneticPr fontId="1"/>
  </si>
  <si>
    <t>R303のアンダーパスをくぐる</t>
    <phoneticPr fontId="1"/>
  </si>
  <si>
    <t>右折後、道なりに進み橋を渡る</t>
    <rPh sb="0" eb="2">
      <t>ウセツ</t>
    </rPh>
    <rPh sb="2" eb="3">
      <t>ゴ</t>
    </rPh>
    <rPh sb="4" eb="5">
      <t>ミチ</t>
    </rPh>
    <rPh sb="8" eb="9">
      <t>スス</t>
    </rPh>
    <rPh sb="10" eb="11">
      <t>ハシ</t>
    </rPh>
    <rPh sb="12" eb="13">
      <t>ワタ</t>
    </rPh>
    <phoneticPr fontId="1"/>
  </si>
  <si>
    <t>ゴール受付時間 5/14 21:00～5/15 12:00
なごみ接骨院が目印
軒下駐車場の右側2台分に駐輪
屋外での会話は控えて静かにしてください
ブルベカードに以下の項目を自分で記入
・完走時間
・メダルを購入するか不要か（メダル代1000円）
・署名
PCと通過チェックで取得したレシートをスタッフに提示
フォトコントロールの写真をスタッフに提示
記入済みのブルベカードをスタッフに提出</t>
    <rPh sb="55" eb="57">
      <t>オクガイ</t>
    </rPh>
    <rPh sb="59" eb="61">
      <t>カイワ</t>
    </rPh>
    <rPh sb="62" eb="63">
      <t>ヒカ</t>
    </rPh>
    <rPh sb="65" eb="66">
      <t>シズ</t>
    </rPh>
    <rPh sb="82" eb="84">
      <t>イカ</t>
    </rPh>
    <rPh sb="85" eb="87">
      <t>コウモク</t>
    </rPh>
    <rPh sb="88" eb="90">
      <t>ジブン</t>
    </rPh>
    <rPh sb="91" eb="93">
      <t>キニュウ</t>
    </rPh>
    <rPh sb="95" eb="97">
      <t>カンソウ</t>
    </rPh>
    <rPh sb="97" eb="99">
      <t>ジカン</t>
    </rPh>
    <rPh sb="105" eb="107">
      <t>コウニュウ</t>
    </rPh>
    <rPh sb="110" eb="112">
      <t>フヨウ</t>
    </rPh>
    <rPh sb="117" eb="118">
      <t>ダイ</t>
    </rPh>
    <rPh sb="122" eb="123">
      <t>エン</t>
    </rPh>
    <rPh sb="132" eb="134">
      <t>ツウカ</t>
    </rPh>
    <rPh sb="177" eb="179">
      <t>キニュウ</t>
    </rPh>
    <rPh sb="179" eb="180">
      <t>ズ</t>
    </rPh>
    <rPh sb="194" eb="196">
      <t>テイシュツ</t>
    </rPh>
    <phoneticPr fontId="1"/>
  </si>
  <si>
    <r>
      <t xml:space="preserve">青看板の「大津、米原」方向へ
</t>
    </r>
    <r>
      <rPr>
        <sz val="9"/>
        <color rgb="FFFF0000"/>
        <rFont val="ＭＳ Ｐゴシック"/>
        <family val="3"/>
        <charset val="128"/>
        <scheme val="major"/>
      </rPr>
      <t>138.3km地点の藤ヶ崎トンネルは歩道走行を推奨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（138.1km地点の交差点で歩道に入る）</t>
    </r>
    <rPh sb="5" eb="7">
      <t>オオツ</t>
    </rPh>
    <rPh sb="8" eb="10">
      <t>マイバラ</t>
    </rPh>
    <rPh sb="22" eb="24">
      <t>チテン</t>
    </rPh>
    <rPh sb="25" eb="28">
      <t>フジガサキ</t>
    </rPh>
    <rPh sb="33" eb="35">
      <t>ホドウ</t>
    </rPh>
    <rPh sb="35" eb="37">
      <t>ソウコウ</t>
    </rPh>
    <rPh sb="38" eb="40">
      <t>スイショウ</t>
    </rPh>
    <rPh sb="49" eb="51">
      <t>チテン</t>
    </rPh>
    <rPh sb="52" eb="55">
      <t>コウサテン</t>
    </rPh>
    <rPh sb="56" eb="58">
      <t>ホドウ</t>
    </rPh>
    <rPh sb="59" eb="60">
      <t>ハイ</t>
    </rPh>
    <phoneticPr fontId="1"/>
  </si>
  <si>
    <t>2022/5/8</t>
    <phoneticPr fontId="1"/>
  </si>
  <si>
    <t>Ver.2.0.1</t>
    <phoneticPr fontId="2"/>
  </si>
  <si>
    <t>琵琶湖大橋は北側歩道走行を推奨</t>
    <rPh sb="6" eb="8">
      <t>キタガワ</t>
    </rPh>
    <rPh sb="8" eb="10">
      <t>ホドウ</t>
    </rPh>
    <rPh sb="10" eb="12">
      <t>ソウコウ</t>
    </rPh>
    <rPh sb="13" eb="15">
      <t>スイショウ</t>
    </rPh>
    <phoneticPr fontId="1"/>
  </si>
  <si>
    <r>
      <t xml:space="preserve">青看板の「守山、琵琶湖大橋」方向へ
</t>
    </r>
    <r>
      <rPr>
        <sz val="9"/>
        <color rgb="FFFF0000"/>
        <rFont val="ＭＳ Ｐゴシック"/>
        <family val="3"/>
        <charset val="128"/>
        <scheme val="major"/>
      </rPr>
      <t>琵琶湖大橋は北側歩道走行を推奨</t>
    </r>
    <rPh sb="5" eb="7">
      <t>モリヤマ</t>
    </rPh>
    <rPh sb="8" eb="11">
      <t>ビワコ</t>
    </rPh>
    <rPh sb="11" eb="13">
      <t>オオハシ</t>
    </rPh>
    <rPh sb="18" eb="21">
      <t>ビワコ</t>
    </rPh>
    <rPh sb="21" eb="23">
      <t>オオハシ</t>
    </rPh>
    <rPh sb="24" eb="26">
      <t>キタガワ</t>
    </rPh>
    <rPh sb="26" eb="28">
      <t>ホドウ</t>
    </rPh>
    <rPh sb="28" eb="30">
      <t>ソウコウ</t>
    </rPh>
    <rPh sb="31" eb="33">
      <t>スイショウ</t>
    </rPh>
    <phoneticPr fontId="1"/>
  </si>
  <si>
    <r>
      <t xml:space="preserve">青看板の「岐阜、揖斐川市街」方向へ
</t>
    </r>
    <r>
      <rPr>
        <sz val="9"/>
        <color rgb="FFFF0000"/>
        <rFont val="ＭＳ Ｐゴシック"/>
        <family val="3"/>
        <charset val="128"/>
        <scheme val="major"/>
      </rPr>
      <t>187,5km地点の久瀬トンネルは歩道走行を推奨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久瀬トンネル内の歩道はグレーチングの隙間に注意</t>
    </r>
    <rPh sb="25" eb="27">
      <t>チテン</t>
    </rPh>
    <rPh sb="28" eb="30">
      <t>クゼ</t>
    </rPh>
    <rPh sb="35" eb="37">
      <t>ホドウ</t>
    </rPh>
    <rPh sb="37" eb="39">
      <t>ソウコウ</t>
    </rPh>
    <rPh sb="40" eb="42">
      <t>スイショウ</t>
    </rPh>
    <rPh sb="49" eb="50">
      <t>ナイ</t>
    </rPh>
    <rPh sb="51" eb="53">
      <t>ホドウ</t>
    </rPh>
    <rPh sb="61" eb="63">
      <t>スキマ</t>
    </rPh>
    <rPh sb="64" eb="66">
      <t>チュウイ</t>
    </rPh>
    <phoneticPr fontId="1"/>
  </si>
  <si>
    <t>306.1km地点のJR関西本線の下をくぐる手前の左カーブ、夜間で見通し悪く、下り坂の直後でオーバースピードになりやすいので、十分に減速して進入してください。</t>
    <rPh sb="7" eb="9">
      <t>チテン</t>
    </rPh>
    <rPh sb="12" eb="14">
      <t>カンサイ</t>
    </rPh>
    <rPh sb="14" eb="16">
      <t>ホンセン</t>
    </rPh>
    <rPh sb="17" eb="18">
      <t>シタ</t>
    </rPh>
    <rPh sb="22" eb="24">
      <t>テマエ</t>
    </rPh>
    <rPh sb="25" eb="26">
      <t>ヒダリ</t>
    </rPh>
    <rPh sb="30" eb="32">
      <t>ヤカン</t>
    </rPh>
    <rPh sb="33" eb="35">
      <t>ミトオ</t>
    </rPh>
    <rPh sb="36" eb="37">
      <t>ワル</t>
    </rPh>
    <rPh sb="39" eb="40">
      <t>クダ</t>
    </rPh>
    <rPh sb="41" eb="42">
      <t>サカ</t>
    </rPh>
    <rPh sb="43" eb="45">
      <t>チョクゴ</t>
    </rPh>
    <rPh sb="63" eb="65">
      <t>ジュウブン</t>
    </rPh>
    <rPh sb="66" eb="68">
      <t>ゲンソク</t>
    </rPh>
    <rPh sb="70" eb="72">
      <t>シンニュウ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</si>
</sst>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176" fontId="4" fillId="0" borderId="17" xfId="0" applyNumberFormat="1" applyFont="1" applyFill="1" applyBorder="1" applyAlignment="1">
      <alignment vertical="center" shrinkToFit="1"/>
    </xf>
    <xf numFmtId="0" fontId="4" fillId="0" borderId="8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right" vertical="center"/>
    </xf>
    <xf numFmtId="176" fontId="4" fillId="3" borderId="10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vertical="center" wrapText="1"/>
    </xf>
    <xf numFmtId="176" fontId="4" fillId="3" borderId="17" xfId="0" applyNumberFormat="1" applyFont="1" applyFill="1" applyBorder="1" applyAlignment="1">
      <alignment vertical="center" shrinkToFit="1"/>
    </xf>
    <xf numFmtId="0" fontId="4" fillId="3" borderId="8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5</xdr:col>
      <xdr:colOff>481965</xdr:colOff>
      <xdr:row>113</xdr:row>
      <xdr:rowOff>68580</xdr:rowOff>
    </xdr:to>
    <xdr:pic>
      <xdr:nvPicPr>
        <xdr:cNvPr id="2" name="図 1" descr="VuV3fXJ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640300"/>
          <a:ext cx="3901440" cy="292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5</xdr:col>
      <xdr:colOff>481965</xdr:colOff>
      <xdr:row>113</xdr:row>
      <xdr:rowOff>68580</xdr:rowOff>
    </xdr:to>
    <xdr:pic>
      <xdr:nvPicPr>
        <xdr:cNvPr id="2" name="図 1" descr="VuV3fXJl.jpg">
          <a:extLst>
            <a:ext uri="{FF2B5EF4-FFF2-40B4-BE49-F238E27FC236}">
              <a16:creationId xmlns="" xmlns:a16="http://schemas.microsoft.com/office/drawing/2014/main" id="{8D09753D-29F5-4766-B6C3-749CD59C2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783175"/>
          <a:ext cx="3901440" cy="2926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5</xdr:col>
      <xdr:colOff>481965</xdr:colOff>
      <xdr:row>113</xdr:row>
      <xdr:rowOff>68580</xdr:rowOff>
    </xdr:to>
    <xdr:pic>
      <xdr:nvPicPr>
        <xdr:cNvPr id="2" name="図 1" descr="VuV3fXJl.jpg">
          <a:extLst>
            <a:ext uri="{FF2B5EF4-FFF2-40B4-BE49-F238E27FC236}">
              <a16:creationId xmlns="" xmlns:a16="http://schemas.microsoft.com/office/drawing/2014/main" id="{12BCA198-8973-46F0-A25E-460D416E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783175"/>
          <a:ext cx="3901440" cy="292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zoomScaleNormal="100" workbookViewId="0">
      <selection activeCell="A2" sqref="A2"/>
    </sheetView>
  </sheetViews>
  <sheetFormatPr defaultColWidth="8.875" defaultRowHeight="11.25"/>
  <cols>
    <col min="1" max="1" width="3" style="54" customWidth="1"/>
    <col min="2" max="3" width="2.75" style="54" customWidth="1"/>
    <col min="4" max="4" width="32.75" style="54" customWidth="1"/>
    <col min="5" max="5" width="3.625" style="54" customWidth="1"/>
    <col min="6" max="6" width="7.375" style="54" customWidth="1"/>
    <col min="7" max="7" width="20.75" style="54" customWidth="1"/>
    <col min="8" max="8" width="5.125" style="54" customWidth="1"/>
    <col min="9" max="9" width="5.625" style="54" customWidth="1"/>
    <col min="10" max="10" width="39.125" style="25" customWidth="1"/>
    <col min="11" max="11" width="4.5" style="54" customWidth="1"/>
    <col min="12" max="16384" width="8.875" style="54"/>
  </cols>
  <sheetData>
    <row r="1" spans="1:11">
      <c r="A1" s="74" t="s">
        <v>32</v>
      </c>
      <c r="B1" s="74"/>
      <c r="C1" s="74"/>
      <c r="D1" s="74"/>
      <c r="E1" s="24"/>
      <c r="F1" s="74" t="s">
        <v>33</v>
      </c>
      <c r="G1" s="74"/>
      <c r="H1" s="13" t="s">
        <v>34</v>
      </c>
      <c r="I1" s="14"/>
      <c r="J1" s="15"/>
      <c r="K1" s="16" t="s">
        <v>182</v>
      </c>
    </row>
    <row r="2" spans="1:11" s="59" customFormat="1" ht="15" customHeight="1">
      <c r="A2" s="55"/>
      <c r="B2" s="56"/>
      <c r="C2" s="55"/>
      <c r="D2" s="55"/>
      <c r="E2" s="18" t="s">
        <v>18</v>
      </c>
      <c r="F2" s="70" t="s">
        <v>16</v>
      </c>
      <c r="G2" s="70"/>
      <c r="H2" s="12"/>
      <c r="I2" s="57"/>
      <c r="J2" s="58"/>
      <c r="K2" s="23" t="s">
        <v>181</v>
      </c>
    </row>
    <row r="3" spans="1:11">
      <c r="A3" s="68"/>
      <c r="B3" s="75" t="s">
        <v>0</v>
      </c>
      <c r="C3" s="75" t="s">
        <v>1</v>
      </c>
      <c r="D3" s="68" t="s">
        <v>19</v>
      </c>
      <c r="E3" s="75" t="s">
        <v>2</v>
      </c>
      <c r="F3" s="71" t="s">
        <v>3</v>
      </c>
      <c r="G3" s="72"/>
      <c r="H3" s="64" t="s">
        <v>4</v>
      </c>
      <c r="I3" s="65"/>
      <c r="J3" s="66" t="s">
        <v>5</v>
      </c>
      <c r="K3" s="68" t="s">
        <v>6</v>
      </c>
    </row>
    <row r="4" spans="1:11" ht="12" thickBot="1">
      <c r="A4" s="69"/>
      <c r="B4" s="76"/>
      <c r="C4" s="76"/>
      <c r="D4" s="69"/>
      <c r="E4" s="76"/>
      <c r="F4" s="53" t="s">
        <v>7</v>
      </c>
      <c r="G4" s="53" t="s">
        <v>8</v>
      </c>
      <c r="H4" s="1" t="s">
        <v>9</v>
      </c>
      <c r="I4" s="2" t="s">
        <v>10</v>
      </c>
      <c r="J4" s="67"/>
      <c r="K4" s="69"/>
    </row>
    <row r="5" spans="1:11" ht="12" thickTop="1">
      <c r="A5" s="30">
        <v>1</v>
      </c>
      <c r="B5" s="31"/>
      <c r="C5" s="32"/>
      <c r="D5" s="3" t="s">
        <v>145</v>
      </c>
      <c r="E5" s="4"/>
      <c r="F5" s="3" t="s">
        <v>39</v>
      </c>
      <c r="G5" s="3" t="s">
        <v>11</v>
      </c>
      <c r="H5" s="33">
        <v>0</v>
      </c>
      <c r="I5" s="9">
        <v>0</v>
      </c>
      <c r="J5" s="34" t="s">
        <v>40</v>
      </c>
      <c r="K5" s="19">
        <v>0</v>
      </c>
    </row>
    <row r="6" spans="1:11">
      <c r="A6" s="28">
        <v>2</v>
      </c>
      <c r="B6" s="10" t="s">
        <v>12</v>
      </c>
      <c r="C6" s="21"/>
      <c r="D6" s="5"/>
      <c r="E6" s="17" t="s">
        <v>18</v>
      </c>
      <c r="F6" s="5" t="s">
        <v>35</v>
      </c>
      <c r="G6" s="5" t="s">
        <v>41</v>
      </c>
      <c r="H6" s="29">
        <f t="shared" ref="H6:H11" si="0">I6-I5</f>
        <v>0</v>
      </c>
      <c r="I6" s="6">
        <v>0</v>
      </c>
      <c r="J6" s="27"/>
      <c r="K6" s="26"/>
    </row>
    <row r="7" spans="1:11">
      <c r="A7" s="28">
        <v>3</v>
      </c>
      <c r="B7" s="10" t="s">
        <v>14</v>
      </c>
      <c r="C7" s="21"/>
      <c r="D7" s="5"/>
      <c r="E7" s="17" t="s">
        <v>18</v>
      </c>
      <c r="F7" s="5" t="s">
        <v>35</v>
      </c>
      <c r="G7" s="5" t="s">
        <v>41</v>
      </c>
      <c r="H7" s="29">
        <f t="shared" si="0"/>
        <v>0.5</v>
      </c>
      <c r="I7" s="6">
        <v>0.5</v>
      </c>
      <c r="J7" s="27" t="s">
        <v>87</v>
      </c>
      <c r="K7" s="26"/>
    </row>
    <row r="8" spans="1:11">
      <c r="A8" s="28">
        <v>4</v>
      </c>
      <c r="B8" s="10" t="s">
        <v>14</v>
      </c>
      <c r="C8" s="21" t="s">
        <v>20</v>
      </c>
      <c r="D8" s="5" t="s">
        <v>42</v>
      </c>
      <c r="E8" s="22"/>
      <c r="F8" s="5" t="s">
        <v>36</v>
      </c>
      <c r="G8" s="5" t="s">
        <v>45</v>
      </c>
      <c r="H8" s="29">
        <f t="shared" si="0"/>
        <v>2</v>
      </c>
      <c r="I8" s="6">
        <v>2.5</v>
      </c>
      <c r="J8" s="27"/>
      <c r="K8" s="26"/>
    </row>
    <row r="9" spans="1:11">
      <c r="A9" s="28">
        <v>5</v>
      </c>
      <c r="B9" s="10" t="s">
        <v>14</v>
      </c>
      <c r="C9" s="21" t="s">
        <v>20</v>
      </c>
      <c r="D9" s="5" t="s">
        <v>43</v>
      </c>
      <c r="E9" s="22"/>
      <c r="F9" s="5" t="s">
        <v>37</v>
      </c>
      <c r="G9" s="5" t="s">
        <v>44</v>
      </c>
      <c r="H9" s="29">
        <f t="shared" si="0"/>
        <v>2</v>
      </c>
      <c r="I9" s="6">
        <v>4.5</v>
      </c>
      <c r="J9" s="27"/>
      <c r="K9" s="26"/>
    </row>
    <row r="10" spans="1:11">
      <c r="A10" s="28">
        <v>6</v>
      </c>
      <c r="B10" s="10" t="s">
        <v>12</v>
      </c>
      <c r="C10" s="21" t="s">
        <v>20</v>
      </c>
      <c r="D10" s="5" t="s">
        <v>46</v>
      </c>
      <c r="E10" s="22"/>
      <c r="F10" s="5" t="s">
        <v>35</v>
      </c>
      <c r="G10" s="5" t="s">
        <v>47</v>
      </c>
      <c r="H10" s="29">
        <f t="shared" si="0"/>
        <v>1.4000000000000004</v>
      </c>
      <c r="I10" s="6">
        <v>5.9</v>
      </c>
      <c r="J10" s="8" t="s">
        <v>88</v>
      </c>
      <c r="K10" s="26"/>
    </row>
    <row r="11" spans="1:11">
      <c r="A11" s="28">
        <v>7</v>
      </c>
      <c r="B11" s="10" t="s">
        <v>14</v>
      </c>
      <c r="C11" s="21" t="s">
        <v>20</v>
      </c>
      <c r="D11" s="5" t="s">
        <v>48</v>
      </c>
      <c r="E11" s="22"/>
      <c r="F11" s="5" t="s">
        <v>36</v>
      </c>
      <c r="G11" s="5" t="s">
        <v>22</v>
      </c>
      <c r="H11" s="29">
        <f t="shared" si="0"/>
        <v>14.299999999999999</v>
      </c>
      <c r="I11" s="6">
        <v>20.2</v>
      </c>
      <c r="J11" s="63" t="s">
        <v>183</v>
      </c>
      <c r="K11" s="26"/>
    </row>
    <row r="12" spans="1:11">
      <c r="A12" s="28">
        <v>8</v>
      </c>
      <c r="B12" s="10" t="s">
        <v>23</v>
      </c>
      <c r="C12" s="21" t="s">
        <v>20</v>
      </c>
      <c r="D12" s="5" t="s">
        <v>49</v>
      </c>
      <c r="E12" s="22"/>
      <c r="F12" s="5" t="s">
        <v>35</v>
      </c>
      <c r="G12" s="5" t="s">
        <v>11</v>
      </c>
      <c r="H12" s="29">
        <f t="shared" ref="H12:H78" si="1">I12-I11</f>
        <v>11</v>
      </c>
      <c r="I12" s="6">
        <v>31.2</v>
      </c>
      <c r="J12" s="27"/>
      <c r="K12" s="26"/>
    </row>
    <row r="13" spans="1:11">
      <c r="A13" s="28">
        <v>9</v>
      </c>
      <c r="B13" s="10" t="s">
        <v>12</v>
      </c>
      <c r="C13" s="21"/>
      <c r="D13" s="5"/>
      <c r="E13" s="17" t="s">
        <v>18</v>
      </c>
      <c r="F13" s="5" t="s">
        <v>35</v>
      </c>
      <c r="G13" s="5" t="s">
        <v>26</v>
      </c>
      <c r="H13" s="29">
        <f t="shared" si="1"/>
        <v>0.80000000000000071</v>
      </c>
      <c r="I13" s="6">
        <v>32</v>
      </c>
      <c r="J13" s="27"/>
      <c r="K13" s="26"/>
    </row>
    <row r="14" spans="1:11">
      <c r="A14" s="28">
        <v>10</v>
      </c>
      <c r="B14" s="10" t="s">
        <v>12</v>
      </c>
      <c r="C14" s="21" t="s">
        <v>153</v>
      </c>
      <c r="D14" s="5" t="s">
        <v>152</v>
      </c>
      <c r="E14" s="17"/>
      <c r="F14" s="5" t="s">
        <v>35</v>
      </c>
      <c r="G14" s="5" t="s">
        <v>27</v>
      </c>
      <c r="H14" s="29">
        <f t="shared" si="1"/>
        <v>31.799999999999997</v>
      </c>
      <c r="I14" s="6">
        <v>63.8</v>
      </c>
      <c r="J14" s="27" t="s">
        <v>154</v>
      </c>
      <c r="K14" s="26"/>
    </row>
    <row r="15" spans="1:11">
      <c r="A15" s="28">
        <v>11</v>
      </c>
      <c r="B15" s="10" t="s">
        <v>28</v>
      </c>
      <c r="C15" s="21" t="s">
        <v>20</v>
      </c>
      <c r="D15" s="5" t="s">
        <v>50</v>
      </c>
      <c r="E15" s="22"/>
      <c r="F15" s="5" t="s">
        <v>36</v>
      </c>
      <c r="G15" s="5" t="s">
        <v>94</v>
      </c>
      <c r="H15" s="29">
        <f t="shared" si="1"/>
        <v>8.2999999999999972</v>
      </c>
      <c r="I15" s="6">
        <v>72.099999999999994</v>
      </c>
      <c r="J15" s="8" t="s">
        <v>89</v>
      </c>
      <c r="K15" s="26"/>
    </row>
    <row r="16" spans="1:11">
      <c r="A16" s="28">
        <v>12</v>
      </c>
      <c r="B16" s="10" t="s">
        <v>95</v>
      </c>
      <c r="C16" s="21"/>
      <c r="D16" s="5" t="s">
        <v>97</v>
      </c>
      <c r="E16" s="22"/>
      <c r="F16" s="5" t="s">
        <v>36</v>
      </c>
      <c r="G16" s="5" t="s">
        <v>96</v>
      </c>
      <c r="H16" s="29">
        <f t="shared" si="1"/>
        <v>12.100000000000009</v>
      </c>
      <c r="I16" s="6">
        <v>84.2</v>
      </c>
      <c r="J16" s="8" t="s">
        <v>92</v>
      </c>
      <c r="K16" s="26"/>
    </row>
    <row r="17" spans="1:11" ht="22.5">
      <c r="A17" s="36">
        <v>13</v>
      </c>
      <c r="B17" s="37" t="s">
        <v>21</v>
      </c>
      <c r="C17" s="38"/>
      <c r="D17" s="51" t="s">
        <v>146</v>
      </c>
      <c r="E17" s="39"/>
      <c r="F17" s="40" t="s">
        <v>100</v>
      </c>
      <c r="G17" s="40" t="s">
        <v>96</v>
      </c>
      <c r="H17" s="41">
        <f t="shared" si="1"/>
        <v>4.2000000000000028</v>
      </c>
      <c r="I17" s="42">
        <v>88.4</v>
      </c>
      <c r="J17" s="43" t="s">
        <v>128</v>
      </c>
      <c r="K17" s="44"/>
    </row>
    <row r="18" spans="1:11">
      <c r="A18" s="28">
        <v>14</v>
      </c>
      <c r="B18" s="10" t="s">
        <v>95</v>
      </c>
      <c r="C18" s="21"/>
      <c r="D18" s="5" t="s">
        <v>98</v>
      </c>
      <c r="E18" s="22"/>
      <c r="F18" s="5" t="s">
        <v>36</v>
      </c>
      <c r="G18" s="5" t="s">
        <v>96</v>
      </c>
      <c r="H18" s="29">
        <f t="shared" si="1"/>
        <v>3.3999999999999915</v>
      </c>
      <c r="I18" s="6">
        <v>91.8</v>
      </c>
      <c r="J18" s="8" t="s">
        <v>99</v>
      </c>
      <c r="K18" s="26"/>
    </row>
    <row r="19" spans="1:11">
      <c r="A19" s="28">
        <v>15</v>
      </c>
      <c r="B19" s="10" t="s">
        <v>23</v>
      </c>
      <c r="C19" s="21"/>
      <c r="D19" s="5"/>
      <c r="E19" s="17" t="s">
        <v>18</v>
      </c>
      <c r="F19" s="5" t="s">
        <v>35</v>
      </c>
      <c r="G19" s="5" t="s">
        <v>96</v>
      </c>
      <c r="H19" s="29">
        <f t="shared" si="1"/>
        <v>4.4000000000000057</v>
      </c>
      <c r="I19" s="6">
        <v>96.2</v>
      </c>
      <c r="J19" s="7" t="s">
        <v>102</v>
      </c>
      <c r="K19" s="26"/>
    </row>
    <row r="20" spans="1:11">
      <c r="A20" s="28">
        <v>16</v>
      </c>
      <c r="B20" s="10" t="s">
        <v>14</v>
      </c>
      <c r="C20" s="21" t="s">
        <v>104</v>
      </c>
      <c r="D20" s="5"/>
      <c r="E20" s="17" t="s">
        <v>18</v>
      </c>
      <c r="F20" s="5" t="s">
        <v>35</v>
      </c>
      <c r="G20" s="5" t="s">
        <v>103</v>
      </c>
      <c r="H20" s="29">
        <f t="shared" si="1"/>
        <v>9.9999999999994316E-2</v>
      </c>
      <c r="I20" s="6">
        <v>96.3</v>
      </c>
      <c r="J20" s="7"/>
      <c r="K20" s="26"/>
    </row>
    <row r="21" spans="1:11">
      <c r="A21" s="28">
        <v>17</v>
      </c>
      <c r="B21" s="10" t="s">
        <v>95</v>
      </c>
      <c r="C21" s="21" t="s">
        <v>104</v>
      </c>
      <c r="D21" s="5"/>
      <c r="E21" s="17" t="s">
        <v>18</v>
      </c>
      <c r="F21" s="5" t="s">
        <v>35</v>
      </c>
      <c r="G21" s="5" t="s">
        <v>91</v>
      </c>
      <c r="H21" s="29">
        <f t="shared" si="1"/>
        <v>3.2999999999999972</v>
      </c>
      <c r="I21" s="6">
        <v>99.6</v>
      </c>
      <c r="J21" s="7"/>
      <c r="K21" s="26"/>
    </row>
    <row r="22" spans="1:11">
      <c r="A22" s="28">
        <v>18</v>
      </c>
      <c r="B22" s="10" t="s">
        <v>28</v>
      </c>
      <c r="C22" s="21" t="s">
        <v>104</v>
      </c>
      <c r="D22" s="5"/>
      <c r="E22" s="17"/>
      <c r="F22" s="5" t="s">
        <v>36</v>
      </c>
      <c r="G22" s="5" t="s">
        <v>103</v>
      </c>
      <c r="H22" s="29">
        <f t="shared" si="1"/>
        <v>0.29999999999999716</v>
      </c>
      <c r="I22" s="6">
        <v>99.899999999999991</v>
      </c>
      <c r="J22" s="8" t="s">
        <v>90</v>
      </c>
      <c r="K22" s="26"/>
    </row>
    <row r="23" spans="1:11">
      <c r="A23" s="28">
        <v>19</v>
      </c>
      <c r="B23" s="10" t="s">
        <v>12</v>
      </c>
      <c r="C23" s="21" t="s">
        <v>20</v>
      </c>
      <c r="D23" s="5" t="s">
        <v>51</v>
      </c>
      <c r="E23" s="22"/>
      <c r="F23" s="5" t="s">
        <v>35</v>
      </c>
      <c r="G23" s="5" t="s">
        <v>52</v>
      </c>
      <c r="H23" s="29">
        <f t="shared" si="1"/>
        <v>7.0000000000000142</v>
      </c>
      <c r="I23" s="6">
        <v>106.9</v>
      </c>
      <c r="J23" s="8" t="s">
        <v>92</v>
      </c>
      <c r="K23" s="26"/>
    </row>
    <row r="24" spans="1:11">
      <c r="A24" s="28">
        <v>20</v>
      </c>
      <c r="B24" s="10" t="s">
        <v>14</v>
      </c>
      <c r="C24" s="21" t="s">
        <v>104</v>
      </c>
      <c r="D24" s="5"/>
      <c r="E24" s="17" t="s">
        <v>18</v>
      </c>
      <c r="F24" s="5" t="s">
        <v>36</v>
      </c>
      <c r="G24" s="5" t="s">
        <v>53</v>
      </c>
      <c r="H24" s="29">
        <f t="shared" si="1"/>
        <v>8.9999999999999858</v>
      </c>
      <c r="I24" s="6">
        <v>115.89999999999999</v>
      </c>
      <c r="J24" s="27" t="s">
        <v>105</v>
      </c>
      <c r="K24" s="26"/>
    </row>
    <row r="25" spans="1:11">
      <c r="A25" s="28">
        <v>21</v>
      </c>
      <c r="B25" s="10" t="s">
        <v>95</v>
      </c>
      <c r="C25" s="21"/>
      <c r="D25" s="5"/>
      <c r="E25" s="17" t="s">
        <v>18</v>
      </c>
      <c r="F25" s="5" t="s">
        <v>35</v>
      </c>
      <c r="G25" s="5" t="s">
        <v>53</v>
      </c>
      <c r="H25" s="29">
        <f t="shared" si="1"/>
        <v>1.9000000000000057</v>
      </c>
      <c r="I25" s="6">
        <v>117.8</v>
      </c>
      <c r="J25" s="27"/>
      <c r="K25" s="26"/>
    </row>
    <row r="26" spans="1:11">
      <c r="A26" s="28">
        <v>22</v>
      </c>
      <c r="B26" s="10" t="s">
        <v>28</v>
      </c>
      <c r="C26" s="21"/>
      <c r="D26" s="5"/>
      <c r="E26" s="17" t="s">
        <v>18</v>
      </c>
      <c r="F26" s="5" t="s">
        <v>36</v>
      </c>
      <c r="G26" s="5" t="s">
        <v>53</v>
      </c>
      <c r="H26" s="29">
        <f t="shared" si="1"/>
        <v>0.10000000000000853</v>
      </c>
      <c r="I26" s="6">
        <v>117.9</v>
      </c>
      <c r="J26" s="27"/>
      <c r="K26" s="26"/>
    </row>
    <row r="27" spans="1:11" ht="33.75">
      <c r="A27" s="28">
        <v>23</v>
      </c>
      <c r="B27" s="10" t="s">
        <v>12</v>
      </c>
      <c r="C27" s="21" t="s">
        <v>20</v>
      </c>
      <c r="D27" s="5" t="s">
        <v>54</v>
      </c>
      <c r="E27" s="22"/>
      <c r="F27" s="5" t="s">
        <v>36</v>
      </c>
      <c r="G27" s="5" t="s">
        <v>29</v>
      </c>
      <c r="H27" s="29">
        <f t="shared" si="1"/>
        <v>0.99999999999998579</v>
      </c>
      <c r="I27" s="6">
        <v>118.89999999999999</v>
      </c>
      <c r="J27" s="62" t="s">
        <v>180</v>
      </c>
      <c r="K27" s="26"/>
    </row>
    <row r="28" spans="1:11">
      <c r="A28" s="28">
        <v>24</v>
      </c>
      <c r="B28" s="10" t="s">
        <v>23</v>
      </c>
      <c r="C28" s="21"/>
      <c r="D28" s="5"/>
      <c r="E28" s="17"/>
      <c r="F28" s="5" t="s">
        <v>55</v>
      </c>
      <c r="G28" s="5" t="s">
        <v>30</v>
      </c>
      <c r="H28" s="29">
        <f t="shared" si="1"/>
        <v>20.90000000000002</v>
      </c>
      <c r="I28" s="6">
        <v>139.80000000000001</v>
      </c>
      <c r="J28" s="8" t="s">
        <v>93</v>
      </c>
      <c r="K28" s="26"/>
    </row>
    <row r="29" spans="1:11">
      <c r="A29" s="28">
        <v>25</v>
      </c>
      <c r="B29" s="10" t="s">
        <v>12</v>
      </c>
      <c r="C29" s="21"/>
      <c r="D29" s="5"/>
      <c r="E29" s="17" t="s">
        <v>18</v>
      </c>
      <c r="F29" s="5" t="s">
        <v>36</v>
      </c>
      <c r="G29" s="5" t="s">
        <v>30</v>
      </c>
      <c r="H29" s="29">
        <f t="shared" si="1"/>
        <v>2.6999999999999886</v>
      </c>
      <c r="I29" s="6">
        <v>142.5</v>
      </c>
      <c r="J29" s="27"/>
      <c r="K29" s="26"/>
    </row>
    <row r="30" spans="1:11">
      <c r="A30" s="28">
        <v>26</v>
      </c>
      <c r="B30" s="10" t="s">
        <v>14</v>
      </c>
      <c r="C30" s="21" t="s">
        <v>20</v>
      </c>
      <c r="D30" s="5" t="s">
        <v>31</v>
      </c>
      <c r="E30" s="22"/>
      <c r="F30" s="5" t="s">
        <v>35</v>
      </c>
      <c r="G30" s="5" t="s">
        <v>29</v>
      </c>
      <c r="H30" s="29">
        <f t="shared" si="1"/>
        <v>0</v>
      </c>
      <c r="I30" s="6">
        <v>142.5</v>
      </c>
      <c r="J30" s="27"/>
      <c r="K30" s="26"/>
    </row>
    <row r="31" spans="1:11">
      <c r="A31" s="28">
        <v>27</v>
      </c>
      <c r="B31" s="10" t="s">
        <v>28</v>
      </c>
      <c r="C31" s="21" t="s">
        <v>20</v>
      </c>
      <c r="D31" s="5" t="s">
        <v>56</v>
      </c>
      <c r="E31" s="22"/>
      <c r="F31" s="5" t="s">
        <v>37</v>
      </c>
      <c r="G31" s="5" t="s">
        <v>27</v>
      </c>
      <c r="H31" s="29">
        <f t="shared" si="1"/>
        <v>1.4000000000000057</v>
      </c>
      <c r="I31" s="6">
        <v>143.9</v>
      </c>
      <c r="J31" s="27"/>
      <c r="K31" s="26"/>
    </row>
    <row r="32" spans="1:11">
      <c r="A32" s="28">
        <v>28</v>
      </c>
      <c r="B32" s="10" t="s">
        <v>12</v>
      </c>
      <c r="C32" s="21"/>
      <c r="D32" s="5"/>
      <c r="E32" s="17" t="s">
        <v>18</v>
      </c>
      <c r="F32" s="5" t="s">
        <v>36</v>
      </c>
      <c r="G32" s="5" t="s">
        <v>27</v>
      </c>
      <c r="H32" s="29">
        <f t="shared" si="1"/>
        <v>0.40000000000000568</v>
      </c>
      <c r="I32" s="6">
        <v>144.30000000000001</v>
      </c>
      <c r="J32" s="27"/>
      <c r="K32" s="26"/>
    </row>
    <row r="33" spans="1:11">
      <c r="A33" s="28">
        <v>29</v>
      </c>
      <c r="B33" s="10" t="s">
        <v>12</v>
      </c>
      <c r="C33" s="21"/>
      <c r="D33" s="5"/>
      <c r="E33" s="17" t="s">
        <v>18</v>
      </c>
      <c r="F33" s="5" t="s">
        <v>35</v>
      </c>
      <c r="G33" s="5" t="s">
        <v>27</v>
      </c>
      <c r="H33" s="29">
        <f t="shared" si="1"/>
        <v>0.40000000000000568</v>
      </c>
      <c r="I33" s="6">
        <v>144.70000000000002</v>
      </c>
      <c r="J33" s="27"/>
      <c r="K33" s="26"/>
    </row>
    <row r="34" spans="1:11">
      <c r="A34" s="28">
        <v>30</v>
      </c>
      <c r="B34" s="10" t="s">
        <v>14</v>
      </c>
      <c r="C34" s="21" t="s">
        <v>20</v>
      </c>
      <c r="D34" s="5" t="s">
        <v>57</v>
      </c>
      <c r="E34" s="22"/>
      <c r="F34" s="5" t="s">
        <v>37</v>
      </c>
      <c r="G34" s="5" t="s">
        <v>106</v>
      </c>
      <c r="H34" s="29">
        <f t="shared" si="1"/>
        <v>0.29999999999998295</v>
      </c>
      <c r="I34" s="6">
        <v>145</v>
      </c>
      <c r="J34" s="27"/>
      <c r="K34" s="26"/>
    </row>
    <row r="35" spans="1:11">
      <c r="A35" s="28">
        <v>31</v>
      </c>
      <c r="B35" s="10" t="s">
        <v>12</v>
      </c>
      <c r="C35" s="21"/>
      <c r="D35" s="5"/>
      <c r="E35" s="17" t="s">
        <v>18</v>
      </c>
      <c r="F35" s="5" t="s">
        <v>35</v>
      </c>
      <c r="G35" s="5" t="s">
        <v>27</v>
      </c>
      <c r="H35" s="29">
        <f t="shared" si="1"/>
        <v>0.90000000000000568</v>
      </c>
      <c r="I35" s="6">
        <v>145.9</v>
      </c>
      <c r="J35" s="27"/>
      <c r="K35" s="26"/>
    </row>
    <row r="36" spans="1:11">
      <c r="A36" s="28">
        <v>32</v>
      </c>
      <c r="B36" s="10" t="s">
        <v>14</v>
      </c>
      <c r="C36" s="21" t="s">
        <v>104</v>
      </c>
      <c r="D36" s="5"/>
      <c r="E36" s="22"/>
      <c r="F36" s="5" t="s">
        <v>35</v>
      </c>
      <c r="G36" s="5" t="s">
        <v>107</v>
      </c>
      <c r="H36" s="29">
        <f t="shared" si="1"/>
        <v>1.5</v>
      </c>
      <c r="I36" s="6">
        <v>147.4</v>
      </c>
      <c r="J36" s="27" t="s">
        <v>108</v>
      </c>
      <c r="K36" s="26"/>
    </row>
    <row r="37" spans="1:11">
      <c r="A37" s="28">
        <v>33</v>
      </c>
      <c r="B37" s="10" t="s">
        <v>12</v>
      </c>
      <c r="C37" s="21"/>
      <c r="D37" s="5"/>
      <c r="E37" s="17" t="s">
        <v>18</v>
      </c>
      <c r="F37" s="5" t="s">
        <v>35</v>
      </c>
      <c r="G37" s="5" t="s">
        <v>27</v>
      </c>
      <c r="H37" s="29">
        <f t="shared" si="1"/>
        <v>1.2000000000000171</v>
      </c>
      <c r="I37" s="6">
        <v>148.60000000000002</v>
      </c>
      <c r="J37" s="27"/>
      <c r="K37" s="26"/>
    </row>
    <row r="38" spans="1:11" ht="33.75">
      <c r="A38" s="28">
        <v>34</v>
      </c>
      <c r="B38" s="10" t="s">
        <v>95</v>
      </c>
      <c r="C38" s="21"/>
      <c r="D38" s="5"/>
      <c r="E38" s="22"/>
      <c r="F38" s="5" t="s">
        <v>36</v>
      </c>
      <c r="G38" s="5" t="s">
        <v>27</v>
      </c>
      <c r="H38" s="29">
        <f t="shared" si="1"/>
        <v>30.899999999999977</v>
      </c>
      <c r="I38" s="6">
        <v>179.5</v>
      </c>
      <c r="J38" s="62" t="s">
        <v>185</v>
      </c>
      <c r="K38" s="26"/>
    </row>
    <row r="39" spans="1:11" s="60" customFormat="1">
      <c r="A39" s="28">
        <v>35</v>
      </c>
      <c r="B39" s="10" t="s">
        <v>28</v>
      </c>
      <c r="C39" s="21"/>
      <c r="D39" s="5"/>
      <c r="E39" s="17" t="s">
        <v>18</v>
      </c>
      <c r="F39" s="5" t="s">
        <v>70</v>
      </c>
      <c r="G39" s="5" t="s">
        <v>174</v>
      </c>
      <c r="H39" s="29">
        <f t="shared" si="1"/>
        <v>11.199999999999989</v>
      </c>
      <c r="I39" s="6">
        <v>190.7</v>
      </c>
      <c r="J39" s="7" t="s">
        <v>175</v>
      </c>
      <c r="K39" s="26"/>
    </row>
    <row r="40" spans="1:11" s="60" customFormat="1">
      <c r="A40" s="28">
        <v>36</v>
      </c>
      <c r="B40" s="10" t="s">
        <v>69</v>
      </c>
      <c r="C40" s="21"/>
      <c r="D40" s="5"/>
      <c r="E40" s="17" t="s">
        <v>18</v>
      </c>
      <c r="F40" s="5" t="s">
        <v>176</v>
      </c>
      <c r="G40" s="5" t="s">
        <v>174</v>
      </c>
      <c r="H40" s="29">
        <f t="shared" si="1"/>
        <v>1.6000000000000227</v>
      </c>
      <c r="I40" s="6">
        <v>192.3</v>
      </c>
      <c r="J40" s="7" t="s">
        <v>177</v>
      </c>
      <c r="K40" s="26"/>
    </row>
    <row r="41" spans="1:11" s="60" customFormat="1">
      <c r="A41" s="28">
        <v>37</v>
      </c>
      <c r="B41" s="10" t="s">
        <v>12</v>
      </c>
      <c r="C41" s="21"/>
      <c r="D41" s="5"/>
      <c r="E41" s="17" t="s">
        <v>18</v>
      </c>
      <c r="F41" s="5" t="s">
        <v>35</v>
      </c>
      <c r="G41" s="5" t="s">
        <v>27</v>
      </c>
      <c r="H41" s="29">
        <f t="shared" si="1"/>
        <v>0.19999999999998863</v>
      </c>
      <c r="I41" s="6">
        <v>192.5</v>
      </c>
      <c r="J41" s="7"/>
      <c r="K41" s="26"/>
    </row>
    <row r="42" spans="1:11" s="60" customFormat="1">
      <c r="A42" s="28">
        <v>38</v>
      </c>
      <c r="B42" s="10" t="s">
        <v>28</v>
      </c>
      <c r="C42" s="21"/>
      <c r="D42" s="5"/>
      <c r="E42" s="17" t="s">
        <v>18</v>
      </c>
      <c r="F42" s="5" t="s">
        <v>36</v>
      </c>
      <c r="G42" s="5" t="s">
        <v>41</v>
      </c>
      <c r="H42" s="29">
        <f t="shared" si="1"/>
        <v>1</v>
      </c>
      <c r="I42" s="6">
        <v>193.5</v>
      </c>
      <c r="J42" s="7" t="s">
        <v>178</v>
      </c>
      <c r="K42" s="26"/>
    </row>
    <row r="43" spans="1:11" s="60" customFormat="1">
      <c r="A43" s="28">
        <v>39</v>
      </c>
      <c r="B43" s="10" t="s">
        <v>12</v>
      </c>
      <c r="C43" s="21"/>
      <c r="D43" s="5"/>
      <c r="E43" s="17" t="s">
        <v>18</v>
      </c>
      <c r="F43" s="5" t="s">
        <v>35</v>
      </c>
      <c r="G43" s="5" t="s">
        <v>58</v>
      </c>
      <c r="H43" s="29">
        <f t="shared" si="1"/>
        <v>0.5</v>
      </c>
      <c r="I43" s="6">
        <v>194</v>
      </c>
      <c r="J43" s="7"/>
      <c r="K43" s="26"/>
    </row>
    <row r="44" spans="1:11">
      <c r="A44" s="28">
        <v>40</v>
      </c>
      <c r="B44" s="10" t="s">
        <v>12</v>
      </c>
      <c r="C44" s="21" t="s">
        <v>20</v>
      </c>
      <c r="D44" s="5"/>
      <c r="E44" s="17" t="s">
        <v>18</v>
      </c>
      <c r="F44" s="5" t="s">
        <v>36</v>
      </c>
      <c r="G44" s="5" t="s">
        <v>58</v>
      </c>
      <c r="H44" s="29">
        <f t="shared" si="1"/>
        <v>1.9000000000000057</v>
      </c>
      <c r="I44" s="6">
        <v>195.9</v>
      </c>
      <c r="J44" s="27"/>
      <c r="K44" s="26"/>
    </row>
    <row r="45" spans="1:11">
      <c r="A45" s="28">
        <v>41</v>
      </c>
      <c r="B45" s="10" t="s">
        <v>28</v>
      </c>
      <c r="C45" s="21"/>
      <c r="D45" s="5"/>
      <c r="E45" s="17" t="s">
        <v>18</v>
      </c>
      <c r="F45" s="5" t="s">
        <v>36</v>
      </c>
      <c r="G45" s="5" t="s">
        <v>59</v>
      </c>
      <c r="H45" s="29">
        <f t="shared" si="1"/>
        <v>0.29999999999998295</v>
      </c>
      <c r="I45" s="6">
        <v>196.2</v>
      </c>
      <c r="J45" s="27"/>
      <c r="K45" s="26"/>
    </row>
    <row r="46" spans="1:11" ht="45">
      <c r="A46" s="30">
        <v>42</v>
      </c>
      <c r="B46" s="11" t="s">
        <v>21</v>
      </c>
      <c r="C46" s="32"/>
      <c r="D46" s="35" t="s">
        <v>147</v>
      </c>
      <c r="E46" s="4"/>
      <c r="F46" s="3" t="s">
        <v>109</v>
      </c>
      <c r="G46" s="3" t="s">
        <v>110</v>
      </c>
      <c r="H46" s="33">
        <f t="shared" si="1"/>
        <v>1.6000000000000227</v>
      </c>
      <c r="I46" s="9">
        <v>197.8</v>
      </c>
      <c r="J46" s="34" t="s">
        <v>157</v>
      </c>
      <c r="K46" s="19">
        <f>I46-K5</f>
        <v>197.8</v>
      </c>
    </row>
    <row r="47" spans="1:11">
      <c r="A47" s="28">
        <v>43</v>
      </c>
      <c r="B47" s="10" t="s">
        <v>14</v>
      </c>
      <c r="C47" s="21"/>
      <c r="D47" s="5"/>
      <c r="E47" s="17" t="s">
        <v>18</v>
      </c>
      <c r="F47" s="5" t="s">
        <v>36</v>
      </c>
      <c r="G47" s="5" t="s">
        <v>155</v>
      </c>
      <c r="H47" s="29">
        <f t="shared" si="1"/>
        <v>0.5</v>
      </c>
      <c r="I47" s="6">
        <v>198.3</v>
      </c>
      <c r="J47" s="27" t="s">
        <v>156</v>
      </c>
      <c r="K47" s="26"/>
    </row>
    <row r="48" spans="1:11">
      <c r="A48" s="28">
        <v>44</v>
      </c>
      <c r="B48" s="10" t="s">
        <v>12</v>
      </c>
      <c r="C48" s="21"/>
      <c r="D48" s="5"/>
      <c r="E48" s="17" t="s">
        <v>18</v>
      </c>
      <c r="F48" s="5" t="s">
        <v>36</v>
      </c>
      <c r="G48" s="5" t="s">
        <v>60</v>
      </c>
      <c r="H48" s="29">
        <f t="shared" si="1"/>
        <v>6.4000000000000057</v>
      </c>
      <c r="I48" s="6">
        <v>204.70000000000002</v>
      </c>
      <c r="J48" s="27"/>
      <c r="K48" s="26"/>
    </row>
    <row r="49" spans="1:11">
      <c r="A49" s="28">
        <v>45</v>
      </c>
      <c r="B49" s="10" t="s">
        <v>14</v>
      </c>
      <c r="C49" s="21" t="s">
        <v>20</v>
      </c>
      <c r="D49" s="5" t="s">
        <v>61</v>
      </c>
      <c r="E49" s="22"/>
      <c r="F49" s="5" t="s">
        <v>35</v>
      </c>
      <c r="G49" s="5" t="s">
        <v>62</v>
      </c>
      <c r="H49" s="29">
        <f t="shared" si="1"/>
        <v>5</v>
      </c>
      <c r="I49" s="6">
        <v>209.70000000000002</v>
      </c>
      <c r="J49" s="27"/>
      <c r="K49" s="26"/>
    </row>
    <row r="50" spans="1:11">
      <c r="A50" s="28">
        <v>46</v>
      </c>
      <c r="B50" s="10" t="s">
        <v>14</v>
      </c>
      <c r="C50" s="21" t="s">
        <v>20</v>
      </c>
      <c r="D50" s="5" t="s">
        <v>63</v>
      </c>
      <c r="E50" s="22"/>
      <c r="F50" s="5" t="s">
        <v>35</v>
      </c>
      <c r="G50" s="5" t="s">
        <v>64</v>
      </c>
      <c r="H50" s="29">
        <f t="shared" si="1"/>
        <v>6.8999999999999773</v>
      </c>
      <c r="I50" s="6">
        <v>216.6</v>
      </c>
      <c r="J50" s="27"/>
      <c r="K50" s="26"/>
    </row>
    <row r="51" spans="1:11">
      <c r="A51" s="28">
        <v>47</v>
      </c>
      <c r="B51" s="10" t="s">
        <v>12</v>
      </c>
      <c r="C51" s="21"/>
      <c r="D51" s="5"/>
      <c r="E51" s="17" t="s">
        <v>18</v>
      </c>
      <c r="F51" s="5" t="s">
        <v>36</v>
      </c>
      <c r="G51" s="5" t="s">
        <v>64</v>
      </c>
      <c r="H51" s="29">
        <f t="shared" si="1"/>
        <v>0.5</v>
      </c>
      <c r="I51" s="6">
        <v>217.1</v>
      </c>
      <c r="J51" s="27"/>
      <c r="K51" s="26"/>
    </row>
    <row r="52" spans="1:11">
      <c r="A52" s="28">
        <v>48</v>
      </c>
      <c r="B52" s="10" t="s">
        <v>14</v>
      </c>
      <c r="C52" s="21" t="s">
        <v>20</v>
      </c>
      <c r="D52" s="5" t="s">
        <v>168</v>
      </c>
      <c r="E52" s="17" t="s">
        <v>18</v>
      </c>
      <c r="F52" s="5" t="s">
        <v>35</v>
      </c>
      <c r="G52" s="5" t="s">
        <v>64</v>
      </c>
      <c r="H52" s="29">
        <f t="shared" si="1"/>
        <v>2.8000000000000114</v>
      </c>
      <c r="I52" s="6">
        <v>219.9</v>
      </c>
      <c r="J52" s="27"/>
      <c r="K52" s="26"/>
    </row>
    <row r="53" spans="1:11">
      <c r="A53" s="28">
        <v>49</v>
      </c>
      <c r="B53" s="10" t="s">
        <v>28</v>
      </c>
      <c r="C53" s="21"/>
      <c r="D53" s="5"/>
      <c r="E53" s="17" t="s">
        <v>18</v>
      </c>
      <c r="F53" s="5" t="s">
        <v>36</v>
      </c>
      <c r="G53" s="5" t="s">
        <v>135</v>
      </c>
      <c r="H53" s="29">
        <f t="shared" si="1"/>
        <v>0.5</v>
      </c>
      <c r="I53" s="6">
        <v>220.4</v>
      </c>
      <c r="J53" s="27"/>
      <c r="K53" s="26"/>
    </row>
    <row r="54" spans="1:11">
      <c r="A54" s="28">
        <v>50</v>
      </c>
      <c r="B54" s="10" t="s">
        <v>170</v>
      </c>
      <c r="C54" s="21" t="s">
        <v>20</v>
      </c>
      <c r="D54" s="5" t="s">
        <v>65</v>
      </c>
      <c r="E54" s="22"/>
      <c r="F54" s="5" t="s">
        <v>37</v>
      </c>
      <c r="G54" s="5" t="s">
        <v>171</v>
      </c>
      <c r="H54" s="29">
        <f t="shared" si="1"/>
        <v>1.2999999999999829</v>
      </c>
      <c r="I54" s="6">
        <v>221.7</v>
      </c>
      <c r="J54" s="27"/>
      <c r="K54" s="26"/>
    </row>
    <row r="55" spans="1:11">
      <c r="A55" s="28">
        <v>51</v>
      </c>
      <c r="B55" s="10" t="s">
        <v>14</v>
      </c>
      <c r="C55" s="21" t="s">
        <v>20</v>
      </c>
      <c r="D55" s="5" t="s">
        <v>66</v>
      </c>
      <c r="E55" s="22"/>
      <c r="F55" s="5" t="s">
        <v>36</v>
      </c>
      <c r="G55" s="5" t="s">
        <v>67</v>
      </c>
      <c r="H55" s="29">
        <f t="shared" si="1"/>
        <v>10</v>
      </c>
      <c r="I55" s="6">
        <v>231.7</v>
      </c>
      <c r="J55" s="27" t="s">
        <v>136</v>
      </c>
      <c r="K55" s="26"/>
    </row>
    <row r="56" spans="1:11">
      <c r="A56" s="28">
        <v>52</v>
      </c>
      <c r="B56" s="10" t="s">
        <v>14</v>
      </c>
      <c r="C56" s="21" t="s">
        <v>20</v>
      </c>
      <c r="D56" s="5" t="s">
        <v>68</v>
      </c>
      <c r="E56" s="22"/>
      <c r="F56" s="5" t="s">
        <v>35</v>
      </c>
      <c r="G56" s="5" t="s">
        <v>11</v>
      </c>
      <c r="H56" s="29">
        <f t="shared" si="1"/>
        <v>9.0000000000000284</v>
      </c>
      <c r="I56" s="6">
        <v>240.70000000000002</v>
      </c>
      <c r="J56" s="27"/>
      <c r="K56" s="26"/>
    </row>
    <row r="57" spans="1:11">
      <c r="A57" s="28">
        <v>53</v>
      </c>
      <c r="B57" s="10" t="s">
        <v>14</v>
      </c>
      <c r="C57" s="21"/>
      <c r="D57" s="5"/>
      <c r="E57" s="17" t="s">
        <v>18</v>
      </c>
      <c r="F57" s="5" t="s">
        <v>36</v>
      </c>
      <c r="G57" s="5" t="s">
        <v>11</v>
      </c>
      <c r="H57" s="29">
        <f t="shared" si="1"/>
        <v>0.19999999999998863</v>
      </c>
      <c r="I57" s="6">
        <v>240.9</v>
      </c>
      <c r="J57" s="27" t="s">
        <v>137</v>
      </c>
      <c r="K57" s="26"/>
    </row>
    <row r="58" spans="1:11">
      <c r="A58" s="28">
        <v>54</v>
      </c>
      <c r="B58" s="20" t="s">
        <v>69</v>
      </c>
      <c r="C58" s="21"/>
      <c r="D58" s="5"/>
      <c r="E58" s="17" t="s">
        <v>18</v>
      </c>
      <c r="F58" s="5" t="s">
        <v>70</v>
      </c>
      <c r="G58" s="5" t="s">
        <v>11</v>
      </c>
      <c r="H58" s="29">
        <f t="shared" si="1"/>
        <v>0.79999999999998295</v>
      </c>
      <c r="I58" s="6">
        <v>241.7</v>
      </c>
      <c r="J58" s="27" t="s">
        <v>141</v>
      </c>
      <c r="K58" s="26"/>
    </row>
    <row r="59" spans="1:11">
      <c r="A59" s="28">
        <v>55</v>
      </c>
      <c r="B59" s="10" t="s">
        <v>28</v>
      </c>
      <c r="C59" s="21"/>
      <c r="D59" s="5"/>
      <c r="E59" s="17" t="s">
        <v>18</v>
      </c>
      <c r="F59" s="5" t="s">
        <v>36</v>
      </c>
      <c r="G59" s="5" t="s">
        <v>11</v>
      </c>
      <c r="H59" s="29">
        <f t="shared" si="1"/>
        <v>1.1000000000000227</v>
      </c>
      <c r="I59" s="6">
        <v>242.8</v>
      </c>
      <c r="J59" s="27" t="s">
        <v>138</v>
      </c>
      <c r="K59" s="26"/>
    </row>
    <row r="60" spans="1:11">
      <c r="A60" s="28">
        <v>56</v>
      </c>
      <c r="B60" s="10" t="s">
        <v>12</v>
      </c>
      <c r="C60" s="21" t="s">
        <v>20</v>
      </c>
      <c r="D60" s="5" t="s">
        <v>71</v>
      </c>
      <c r="E60" s="22"/>
      <c r="F60" s="5" t="s">
        <v>36</v>
      </c>
      <c r="G60" s="5" t="s">
        <v>72</v>
      </c>
      <c r="H60" s="29">
        <f t="shared" si="1"/>
        <v>1.7999999999999829</v>
      </c>
      <c r="I60" s="6">
        <v>244.6</v>
      </c>
      <c r="J60" s="27"/>
      <c r="K60" s="26"/>
    </row>
    <row r="61" spans="1:11">
      <c r="A61" s="28">
        <v>57</v>
      </c>
      <c r="B61" s="10" t="s">
        <v>14</v>
      </c>
      <c r="C61" s="21" t="s">
        <v>20</v>
      </c>
      <c r="D61" s="5" t="s">
        <v>139</v>
      </c>
      <c r="E61" s="22"/>
      <c r="F61" s="5" t="s">
        <v>36</v>
      </c>
      <c r="G61" s="5" t="s">
        <v>11</v>
      </c>
      <c r="H61" s="29">
        <f t="shared" si="1"/>
        <v>4.4000000000000057</v>
      </c>
      <c r="I61" s="6">
        <v>249</v>
      </c>
      <c r="J61" s="27" t="s">
        <v>140</v>
      </c>
      <c r="K61" s="26"/>
    </row>
    <row r="62" spans="1:11" ht="45">
      <c r="A62" s="30">
        <v>58</v>
      </c>
      <c r="B62" s="11" t="s">
        <v>21</v>
      </c>
      <c r="C62" s="32"/>
      <c r="D62" s="35" t="s">
        <v>148</v>
      </c>
      <c r="E62" s="4"/>
      <c r="F62" s="3" t="s">
        <v>15</v>
      </c>
      <c r="G62" s="3" t="s">
        <v>133</v>
      </c>
      <c r="H62" s="33">
        <f t="shared" si="1"/>
        <v>0</v>
      </c>
      <c r="I62" s="9">
        <v>249</v>
      </c>
      <c r="J62" s="34" t="s">
        <v>158</v>
      </c>
      <c r="K62" s="19">
        <f>I62-I46</f>
        <v>51.199999999999989</v>
      </c>
    </row>
    <row r="63" spans="1:11">
      <c r="A63" s="28">
        <v>59</v>
      </c>
      <c r="B63" s="10" t="s">
        <v>14</v>
      </c>
      <c r="C63" s="21" t="s">
        <v>20</v>
      </c>
      <c r="D63" s="5" t="s">
        <v>131</v>
      </c>
      <c r="E63" s="22"/>
      <c r="F63" s="5" t="s">
        <v>35</v>
      </c>
      <c r="G63" s="5" t="s">
        <v>73</v>
      </c>
      <c r="H63" s="29">
        <f t="shared" si="1"/>
        <v>7.4000000000000341</v>
      </c>
      <c r="I63" s="6">
        <v>256.40000000000003</v>
      </c>
      <c r="J63" s="27" t="s">
        <v>132</v>
      </c>
      <c r="K63" s="26"/>
    </row>
    <row r="64" spans="1:11">
      <c r="A64" s="28">
        <v>60</v>
      </c>
      <c r="B64" s="10" t="s">
        <v>170</v>
      </c>
      <c r="C64" s="21" t="s">
        <v>20</v>
      </c>
      <c r="D64" s="5" t="s">
        <v>74</v>
      </c>
      <c r="E64" s="22"/>
      <c r="F64" s="5" t="s">
        <v>36</v>
      </c>
      <c r="G64" s="5" t="s">
        <v>11</v>
      </c>
      <c r="H64" s="29">
        <f t="shared" si="1"/>
        <v>17.399999999999977</v>
      </c>
      <c r="I64" s="6">
        <v>273.8</v>
      </c>
      <c r="J64" s="27"/>
      <c r="K64" s="26"/>
    </row>
    <row r="65" spans="1:11">
      <c r="A65" s="28">
        <v>61</v>
      </c>
      <c r="B65" s="10" t="s">
        <v>14</v>
      </c>
      <c r="C65" s="21"/>
      <c r="D65" s="5"/>
      <c r="E65" s="17" t="s">
        <v>18</v>
      </c>
      <c r="F65" s="5" t="s">
        <v>35</v>
      </c>
      <c r="G65" s="5" t="s">
        <v>24</v>
      </c>
      <c r="H65" s="29">
        <f t="shared" si="1"/>
        <v>0.89999999999997726</v>
      </c>
      <c r="I65" s="6">
        <v>274.7</v>
      </c>
      <c r="J65" s="27"/>
      <c r="K65" s="26"/>
    </row>
    <row r="66" spans="1:11">
      <c r="A66" s="28">
        <v>62</v>
      </c>
      <c r="B66" s="10" t="s">
        <v>14</v>
      </c>
      <c r="C66" s="21" t="s">
        <v>20</v>
      </c>
      <c r="D66" s="5" t="s">
        <v>75</v>
      </c>
      <c r="E66" s="22"/>
      <c r="F66" s="5" t="s">
        <v>36</v>
      </c>
      <c r="G66" s="5" t="s">
        <v>76</v>
      </c>
      <c r="H66" s="29">
        <f t="shared" si="1"/>
        <v>7.1000000000000227</v>
      </c>
      <c r="I66" s="6">
        <v>281.8</v>
      </c>
      <c r="J66" s="27"/>
      <c r="K66" s="26"/>
    </row>
    <row r="67" spans="1:11">
      <c r="A67" s="28">
        <v>63</v>
      </c>
      <c r="B67" s="10" t="s">
        <v>14</v>
      </c>
      <c r="C67" s="21"/>
      <c r="D67" s="5"/>
      <c r="E67" s="17" t="s">
        <v>18</v>
      </c>
      <c r="F67" s="5" t="s">
        <v>36</v>
      </c>
      <c r="G67" s="5" t="s">
        <v>77</v>
      </c>
      <c r="H67" s="29">
        <f t="shared" si="1"/>
        <v>11.400000000000034</v>
      </c>
      <c r="I67" s="6">
        <v>293.20000000000005</v>
      </c>
      <c r="J67" s="27"/>
      <c r="K67" s="26"/>
    </row>
    <row r="68" spans="1:11">
      <c r="A68" s="28">
        <v>64</v>
      </c>
      <c r="B68" s="10" t="s">
        <v>23</v>
      </c>
      <c r="C68" s="21"/>
      <c r="D68" s="5"/>
      <c r="E68" s="17" t="s">
        <v>18</v>
      </c>
      <c r="F68" s="5" t="s">
        <v>13</v>
      </c>
      <c r="G68" s="5" t="s">
        <v>78</v>
      </c>
      <c r="H68" s="29">
        <f t="shared" si="1"/>
        <v>1.3000000000000114</v>
      </c>
      <c r="I68" s="6">
        <v>294.50000000000006</v>
      </c>
      <c r="J68" s="27" t="s">
        <v>79</v>
      </c>
      <c r="K68" s="26"/>
    </row>
    <row r="69" spans="1:11" ht="33.75">
      <c r="A69" s="28">
        <v>65</v>
      </c>
      <c r="B69" s="10" t="s">
        <v>14</v>
      </c>
      <c r="C69" s="21" t="s">
        <v>20</v>
      </c>
      <c r="D69" s="5" t="s">
        <v>80</v>
      </c>
      <c r="E69" s="22"/>
      <c r="F69" s="5" t="s">
        <v>36</v>
      </c>
      <c r="G69" s="5" t="s">
        <v>17</v>
      </c>
      <c r="H69" s="29">
        <f t="shared" si="1"/>
        <v>6.7999999999999545</v>
      </c>
      <c r="I69" s="6">
        <v>301.3</v>
      </c>
      <c r="J69" s="63" t="s">
        <v>186</v>
      </c>
      <c r="K69" s="26"/>
    </row>
    <row r="70" spans="1:11">
      <c r="A70" s="28">
        <v>66</v>
      </c>
      <c r="B70" s="10" t="s">
        <v>12</v>
      </c>
      <c r="C70" s="21"/>
      <c r="D70" s="5"/>
      <c r="E70" s="17" t="s">
        <v>18</v>
      </c>
      <c r="F70" s="5" t="s">
        <v>13</v>
      </c>
      <c r="G70" s="5" t="s">
        <v>17</v>
      </c>
      <c r="H70" s="29">
        <f t="shared" si="1"/>
        <v>6.8999999999999773</v>
      </c>
      <c r="I70" s="6">
        <v>308.2</v>
      </c>
      <c r="J70" s="27"/>
      <c r="K70" s="26"/>
    </row>
    <row r="71" spans="1:11">
      <c r="A71" s="28">
        <v>67</v>
      </c>
      <c r="B71" s="10" t="s">
        <v>28</v>
      </c>
      <c r="C71" s="21"/>
      <c r="D71" s="5"/>
      <c r="E71" s="17" t="s">
        <v>18</v>
      </c>
      <c r="F71" s="5" t="s">
        <v>36</v>
      </c>
      <c r="G71" s="5" t="s">
        <v>17</v>
      </c>
      <c r="H71" s="29">
        <f t="shared" si="1"/>
        <v>0</v>
      </c>
      <c r="I71" s="6">
        <v>308.20000000000005</v>
      </c>
      <c r="J71" s="27" t="s">
        <v>127</v>
      </c>
      <c r="K71" s="26"/>
    </row>
    <row r="72" spans="1:11">
      <c r="A72" s="28">
        <v>68</v>
      </c>
      <c r="B72" s="10" t="s">
        <v>14</v>
      </c>
      <c r="C72" s="21" t="s">
        <v>20</v>
      </c>
      <c r="D72" s="5" t="s">
        <v>125</v>
      </c>
      <c r="E72" s="22"/>
      <c r="F72" s="5" t="s">
        <v>13</v>
      </c>
      <c r="G72" s="5" t="s">
        <v>17</v>
      </c>
      <c r="H72" s="29">
        <f t="shared" si="1"/>
        <v>12.199999999999989</v>
      </c>
      <c r="I72" s="6">
        <v>320.40000000000003</v>
      </c>
      <c r="J72" s="27" t="s">
        <v>126</v>
      </c>
      <c r="K72" s="26"/>
    </row>
    <row r="73" spans="1:11" ht="45">
      <c r="A73" s="30">
        <v>69</v>
      </c>
      <c r="B73" s="11" t="s">
        <v>14</v>
      </c>
      <c r="C73" s="32" t="s">
        <v>20</v>
      </c>
      <c r="D73" s="35" t="s">
        <v>149</v>
      </c>
      <c r="E73" s="4"/>
      <c r="F73" s="35" t="s">
        <v>124</v>
      </c>
      <c r="G73" s="3" t="s">
        <v>11</v>
      </c>
      <c r="H73" s="33">
        <f t="shared" si="1"/>
        <v>1.8999999999999773</v>
      </c>
      <c r="I73" s="9">
        <v>322.3</v>
      </c>
      <c r="J73" s="34" t="s">
        <v>159</v>
      </c>
      <c r="K73" s="19">
        <f>I73-I62</f>
        <v>73.300000000000011</v>
      </c>
    </row>
    <row r="74" spans="1:11">
      <c r="A74" s="28">
        <v>70</v>
      </c>
      <c r="B74" s="10" t="s">
        <v>12</v>
      </c>
      <c r="C74" s="21" t="s">
        <v>20</v>
      </c>
      <c r="D74" s="5"/>
      <c r="E74" s="17" t="s">
        <v>18</v>
      </c>
      <c r="F74" s="5" t="s">
        <v>36</v>
      </c>
      <c r="G74" s="5" t="s">
        <v>11</v>
      </c>
      <c r="H74" s="29">
        <f t="shared" si="1"/>
        <v>0.89999999999997726</v>
      </c>
      <c r="I74" s="6">
        <v>323.2</v>
      </c>
      <c r="J74" s="27" t="s">
        <v>123</v>
      </c>
      <c r="K74" s="26"/>
    </row>
    <row r="75" spans="1:11">
      <c r="A75" s="28">
        <v>71</v>
      </c>
      <c r="B75" s="10" t="s">
        <v>12</v>
      </c>
      <c r="C75" s="21" t="s">
        <v>20</v>
      </c>
      <c r="D75" s="5"/>
      <c r="E75" s="17"/>
      <c r="F75" s="5" t="s">
        <v>36</v>
      </c>
      <c r="G75" s="5" t="s">
        <v>81</v>
      </c>
      <c r="H75" s="29">
        <f t="shared" si="1"/>
        <v>1.1000000000000227</v>
      </c>
      <c r="I75" s="6">
        <v>324.3</v>
      </c>
      <c r="J75" s="27" t="s">
        <v>122</v>
      </c>
      <c r="K75" s="26"/>
    </row>
    <row r="76" spans="1:11">
      <c r="A76" s="28">
        <v>72</v>
      </c>
      <c r="B76" s="10" t="s">
        <v>28</v>
      </c>
      <c r="C76" s="21" t="s">
        <v>20</v>
      </c>
      <c r="D76" s="5"/>
      <c r="E76" s="22"/>
      <c r="F76" s="5" t="s">
        <v>36</v>
      </c>
      <c r="G76" s="5" t="s">
        <v>82</v>
      </c>
      <c r="H76" s="29">
        <f t="shared" si="1"/>
        <v>0.5</v>
      </c>
      <c r="I76" s="6">
        <v>324.8</v>
      </c>
      <c r="J76" s="27" t="s">
        <v>121</v>
      </c>
      <c r="K76" s="26"/>
    </row>
    <row r="77" spans="1:11">
      <c r="A77" s="28">
        <v>73</v>
      </c>
      <c r="B77" s="10" t="s">
        <v>14</v>
      </c>
      <c r="C77" s="21"/>
      <c r="D77" s="5"/>
      <c r="E77" s="22"/>
      <c r="F77" s="5" t="s">
        <v>13</v>
      </c>
      <c r="G77" s="5" t="s">
        <v>81</v>
      </c>
      <c r="H77" s="29">
        <f t="shared" si="1"/>
        <v>8.5</v>
      </c>
      <c r="I77" s="6">
        <v>333.3</v>
      </c>
      <c r="J77" s="27" t="s">
        <v>121</v>
      </c>
      <c r="K77" s="26"/>
    </row>
    <row r="78" spans="1:11">
      <c r="A78" s="28">
        <v>74</v>
      </c>
      <c r="B78" s="10" t="s">
        <v>169</v>
      </c>
      <c r="C78" s="21" t="s">
        <v>20</v>
      </c>
      <c r="D78" s="5" t="s">
        <v>83</v>
      </c>
      <c r="E78" s="22"/>
      <c r="F78" s="5" t="s">
        <v>13</v>
      </c>
      <c r="G78" s="5" t="s">
        <v>84</v>
      </c>
      <c r="H78" s="29">
        <f t="shared" si="1"/>
        <v>7.8000000000000114</v>
      </c>
      <c r="I78" s="6">
        <v>341.1</v>
      </c>
      <c r="J78" s="27" t="s">
        <v>120</v>
      </c>
      <c r="K78" s="26"/>
    </row>
    <row r="79" spans="1:11">
      <c r="A79" s="28">
        <v>75</v>
      </c>
      <c r="B79" s="10" t="s">
        <v>28</v>
      </c>
      <c r="C79" s="21"/>
      <c r="D79" s="5"/>
      <c r="E79" s="22"/>
      <c r="F79" s="5" t="s">
        <v>36</v>
      </c>
      <c r="G79" s="5" t="s">
        <v>111</v>
      </c>
      <c r="H79" s="29">
        <f t="shared" ref="H79:H88" si="2">I79-I78</f>
        <v>7.5999999999999659</v>
      </c>
      <c r="I79" s="6">
        <v>348.7</v>
      </c>
      <c r="J79" s="27" t="s">
        <v>119</v>
      </c>
      <c r="K79" s="26"/>
    </row>
    <row r="80" spans="1:11" ht="45">
      <c r="A80" s="28">
        <v>76</v>
      </c>
      <c r="B80" s="10" t="s">
        <v>14</v>
      </c>
      <c r="C80" s="21" t="s">
        <v>20</v>
      </c>
      <c r="D80" s="5" t="s">
        <v>38</v>
      </c>
      <c r="E80" s="22"/>
      <c r="F80" s="5" t="s">
        <v>37</v>
      </c>
      <c r="G80" s="5" t="s">
        <v>112</v>
      </c>
      <c r="H80" s="29">
        <f t="shared" si="2"/>
        <v>23.000000000000057</v>
      </c>
      <c r="I80" s="6">
        <v>371.70000000000005</v>
      </c>
      <c r="J80" s="27" t="s">
        <v>85</v>
      </c>
      <c r="K80" s="26"/>
    </row>
    <row r="81" spans="1:11" ht="33.75">
      <c r="A81" s="36">
        <v>77</v>
      </c>
      <c r="B81" s="37" t="s">
        <v>21</v>
      </c>
      <c r="C81" s="38"/>
      <c r="D81" s="52" t="s">
        <v>150</v>
      </c>
      <c r="E81" s="39"/>
      <c r="F81" s="40" t="s">
        <v>15</v>
      </c>
      <c r="G81" s="40" t="s">
        <v>129</v>
      </c>
      <c r="H81" s="41">
        <f t="shared" si="2"/>
        <v>9.8999999999999773</v>
      </c>
      <c r="I81" s="42">
        <v>381.6</v>
      </c>
      <c r="J81" s="45" t="s">
        <v>130</v>
      </c>
      <c r="K81" s="44"/>
    </row>
    <row r="82" spans="1:11" ht="22.5">
      <c r="A82" s="28">
        <v>78</v>
      </c>
      <c r="B82" s="10" t="s">
        <v>14</v>
      </c>
      <c r="C82" s="21" t="s">
        <v>20</v>
      </c>
      <c r="D82" s="5" t="s">
        <v>86</v>
      </c>
      <c r="E82" s="22"/>
      <c r="F82" s="5" t="s">
        <v>36</v>
      </c>
      <c r="G82" s="5" t="s">
        <v>22</v>
      </c>
      <c r="H82" s="29">
        <f t="shared" si="2"/>
        <v>4.6000000000000227</v>
      </c>
      <c r="I82" s="6">
        <v>386.20000000000005</v>
      </c>
      <c r="J82" s="27" t="s">
        <v>184</v>
      </c>
      <c r="K82" s="26"/>
    </row>
    <row r="83" spans="1:11">
      <c r="A83" s="28">
        <v>79</v>
      </c>
      <c r="B83" s="10" t="s">
        <v>14</v>
      </c>
      <c r="C83" s="21" t="s">
        <v>20</v>
      </c>
      <c r="D83" s="5" t="s">
        <v>48</v>
      </c>
      <c r="E83" s="22"/>
      <c r="F83" s="5" t="s">
        <v>13</v>
      </c>
      <c r="G83" s="5" t="s">
        <v>117</v>
      </c>
      <c r="H83" s="29">
        <f t="shared" si="2"/>
        <v>2.5999999999999659</v>
      </c>
      <c r="I83" s="6">
        <v>388.8</v>
      </c>
      <c r="J83" s="27" t="s">
        <v>118</v>
      </c>
      <c r="K83" s="26"/>
    </row>
    <row r="84" spans="1:11">
      <c r="A84" s="28">
        <v>80</v>
      </c>
      <c r="B84" s="10" t="s">
        <v>28</v>
      </c>
      <c r="C84" s="21" t="s">
        <v>20</v>
      </c>
      <c r="D84" s="5" t="s">
        <v>46</v>
      </c>
      <c r="E84" s="22"/>
      <c r="F84" s="5" t="s">
        <v>36</v>
      </c>
      <c r="G84" s="5" t="s">
        <v>114</v>
      </c>
      <c r="H84" s="29">
        <f t="shared" si="2"/>
        <v>14.300000000000011</v>
      </c>
      <c r="I84" s="6">
        <v>403.1</v>
      </c>
      <c r="J84" s="27" t="s">
        <v>116</v>
      </c>
      <c r="K84" s="26"/>
    </row>
    <row r="85" spans="1:11" ht="67.5">
      <c r="A85" s="30">
        <v>81</v>
      </c>
      <c r="B85" s="11" t="s">
        <v>14</v>
      </c>
      <c r="C85" s="32" t="s">
        <v>20</v>
      </c>
      <c r="D85" s="35" t="s">
        <v>151</v>
      </c>
      <c r="E85" s="4"/>
      <c r="F85" s="35" t="s">
        <v>115</v>
      </c>
      <c r="G85" s="3" t="s">
        <v>113</v>
      </c>
      <c r="H85" s="33">
        <f t="shared" si="2"/>
        <v>4.0999999999999659</v>
      </c>
      <c r="I85" s="9">
        <v>407.2</v>
      </c>
      <c r="J85" s="34" t="s">
        <v>143</v>
      </c>
      <c r="K85" s="19">
        <f>I85-I73</f>
        <v>84.899999999999977</v>
      </c>
    </row>
    <row r="86" spans="1:11">
      <c r="A86" s="28">
        <v>82</v>
      </c>
      <c r="B86" s="10" t="s">
        <v>14</v>
      </c>
      <c r="C86" s="21" t="s">
        <v>20</v>
      </c>
      <c r="D86" s="5" t="s">
        <v>142</v>
      </c>
      <c r="E86" s="22"/>
      <c r="F86" s="5" t="s">
        <v>13</v>
      </c>
      <c r="G86" s="5" t="s">
        <v>11</v>
      </c>
      <c r="H86" s="29">
        <f t="shared" si="2"/>
        <v>1.2000000000000455</v>
      </c>
      <c r="I86" s="6">
        <v>408.40000000000003</v>
      </c>
      <c r="J86" s="27"/>
      <c r="K86" s="26"/>
    </row>
    <row r="87" spans="1:11">
      <c r="A87" s="28">
        <v>83</v>
      </c>
      <c r="B87" s="10" t="s">
        <v>14</v>
      </c>
      <c r="C87" s="21"/>
      <c r="D87" s="5"/>
      <c r="E87" s="17" t="s">
        <v>18</v>
      </c>
      <c r="F87" s="5" t="s">
        <v>36</v>
      </c>
      <c r="G87" s="5" t="s">
        <v>11</v>
      </c>
      <c r="H87" s="29">
        <f t="shared" si="2"/>
        <v>0.10000000000002274</v>
      </c>
      <c r="I87" s="6">
        <v>408.50000000000006</v>
      </c>
      <c r="J87" s="27"/>
      <c r="K87" s="26"/>
    </row>
    <row r="88" spans="1:11" ht="123.75">
      <c r="A88" s="30">
        <v>84</v>
      </c>
      <c r="B88" s="11" t="s">
        <v>21</v>
      </c>
      <c r="C88" s="46"/>
      <c r="D88" s="50" t="s">
        <v>144</v>
      </c>
      <c r="E88" s="48"/>
      <c r="F88" s="47" t="s">
        <v>109</v>
      </c>
      <c r="G88" s="3" t="s">
        <v>11</v>
      </c>
      <c r="H88" s="33">
        <f t="shared" si="2"/>
        <v>9.9999999999965894E-2</v>
      </c>
      <c r="I88" s="9">
        <v>408.6</v>
      </c>
      <c r="J88" s="49" t="s">
        <v>179</v>
      </c>
      <c r="K88" s="19"/>
    </row>
    <row r="91" spans="1:11">
      <c r="A91" s="73" t="s">
        <v>101</v>
      </c>
      <c r="B91" s="73"/>
      <c r="C91" s="73"/>
      <c r="D91" s="73"/>
      <c r="E91" s="73"/>
      <c r="F91" s="73"/>
    </row>
    <row r="92" spans="1:11">
      <c r="A92" s="73" t="s">
        <v>134</v>
      </c>
      <c r="B92" s="73"/>
      <c r="C92" s="73"/>
      <c r="D92" s="73"/>
      <c r="E92" s="73"/>
      <c r="F92" s="73"/>
    </row>
    <row r="93" spans="1:11">
      <c r="A93" s="73" t="s">
        <v>25</v>
      </c>
      <c r="B93" s="73"/>
      <c r="C93" s="73"/>
      <c r="D93" s="73"/>
      <c r="E93" s="73"/>
      <c r="F93" s="73"/>
    </row>
  </sheetData>
  <mergeCells count="15">
    <mergeCell ref="A92:F92"/>
    <mergeCell ref="A93:F93"/>
    <mergeCell ref="A91:F91"/>
    <mergeCell ref="F1:G1"/>
    <mergeCell ref="A1:D1"/>
    <mergeCell ref="A3:A4"/>
    <mergeCell ref="B3:B4"/>
    <mergeCell ref="C3:C4"/>
    <mergeCell ref="D3:D4"/>
    <mergeCell ref="E3:E4"/>
    <mergeCell ref="H3:I3"/>
    <mergeCell ref="J3:J4"/>
    <mergeCell ref="K3:K4"/>
    <mergeCell ref="F2:G2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zoomScaleNormal="100" workbookViewId="0">
      <selection activeCell="A2" sqref="A2"/>
    </sheetView>
  </sheetViews>
  <sheetFormatPr defaultColWidth="8.875" defaultRowHeight="11.25"/>
  <cols>
    <col min="1" max="1" width="3" style="60" customWidth="1"/>
    <col min="2" max="3" width="2.75" style="60" customWidth="1"/>
    <col min="4" max="4" width="32.75" style="60" customWidth="1"/>
    <col min="5" max="5" width="3.625" style="60" customWidth="1"/>
    <col min="6" max="6" width="7.375" style="60" customWidth="1"/>
    <col min="7" max="7" width="20.75" style="60" customWidth="1"/>
    <col min="8" max="8" width="5.125" style="60" customWidth="1"/>
    <col min="9" max="9" width="5.625" style="60" customWidth="1"/>
    <col min="10" max="10" width="39.125" style="25" customWidth="1"/>
    <col min="11" max="11" width="4.5" style="60" customWidth="1"/>
    <col min="12" max="16384" width="8.875" style="60"/>
  </cols>
  <sheetData>
    <row r="1" spans="1:11">
      <c r="A1" s="74" t="s">
        <v>32</v>
      </c>
      <c r="B1" s="74"/>
      <c r="C1" s="74"/>
      <c r="D1" s="74"/>
      <c r="E1" s="24"/>
      <c r="F1" s="74" t="s">
        <v>160</v>
      </c>
      <c r="G1" s="74"/>
      <c r="H1" s="13" t="s">
        <v>34</v>
      </c>
      <c r="I1" s="14"/>
      <c r="J1" s="15"/>
      <c r="K1" s="16" t="s">
        <v>182</v>
      </c>
    </row>
    <row r="2" spans="1:11" s="59" customFormat="1" ht="15" customHeight="1">
      <c r="A2" s="55"/>
      <c r="B2" s="56"/>
      <c r="C2" s="55"/>
      <c r="D2" s="55"/>
      <c r="E2" s="18" t="s">
        <v>18</v>
      </c>
      <c r="F2" s="70" t="s">
        <v>16</v>
      </c>
      <c r="G2" s="70"/>
      <c r="H2" s="12"/>
      <c r="I2" s="57"/>
      <c r="J2" s="58"/>
      <c r="K2" s="23" t="s">
        <v>181</v>
      </c>
    </row>
    <row r="3" spans="1:11">
      <c r="A3" s="68"/>
      <c r="B3" s="75" t="s">
        <v>0</v>
      </c>
      <c r="C3" s="75" t="s">
        <v>1</v>
      </c>
      <c r="D3" s="68" t="s">
        <v>19</v>
      </c>
      <c r="E3" s="75" t="s">
        <v>2</v>
      </c>
      <c r="F3" s="71" t="s">
        <v>3</v>
      </c>
      <c r="G3" s="72"/>
      <c r="H3" s="64" t="s">
        <v>4</v>
      </c>
      <c r="I3" s="65"/>
      <c r="J3" s="66" t="s">
        <v>5</v>
      </c>
      <c r="K3" s="68" t="s">
        <v>6</v>
      </c>
    </row>
    <row r="4" spans="1:11" ht="12" thickBot="1">
      <c r="A4" s="69"/>
      <c r="B4" s="76"/>
      <c r="C4" s="76"/>
      <c r="D4" s="69"/>
      <c r="E4" s="76"/>
      <c r="F4" s="61" t="s">
        <v>7</v>
      </c>
      <c r="G4" s="61" t="s">
        <v>8</v>
      </c>
      <c r="H4" s="1" t="s">
        <v>9</v>
      </c>
      <c r="I4" s="2" t="s">
        <v>10</v>
      </c>
      <c r="J4" s="67"/>
      <c r="K4" s="69"/>
    </row>
    <row r="5" spans="1:11" ht="12" thickTop="1">
      <c r="A5" s="30">
        <v>1</v>
      </c>
      <c r="B5" s="31"/>
      <c r="C5" s="32"/>
      <c r="D5" s="3" t="s">
        <v>145</v>
      </c>
      <c r="E5" s="4"/>
      <c r="F5" s="3" t="s">
        <v>39</v>
      </c>
      <c r="G5" s="3" t="s">
        <v>11</v>
      </c>
      <c r="H5" s="33">
        <v>0</v>
      </c>
      <c r="I5" s="9">
        <v>0</v>
      </c>
      <c r="J5" s="34" t="s">
        <v>40</v>
      </c>
      <c r="K5" s="19">
        <v>0</v>
      </c>
    </row>
    <row r="6" spans="1:11">
      <c r="A6" s="28">
        <v>2</v>
      </c>
      <c r="B6" s="10" t="s">
        <v>12</v>
      </c>
      <c r="C6" s="21"/>
      <c r="D6" s="5"/>
      <c r="E6" s="17" t="s">
        <v>18</v>
      </c>
      <c r="F6" s="5" t="s">
        <v>35</v>
      </c>
      <c r="G6" s="5" t="s">
        <v>41</v>
      </c>
      <c r="H6" s="29">
        <f t="shared" ref="H6:H69" si="0">I6-I5</f>
        <v>0</v>
      </c>
      <c r="I6" s="6">
        <v>0</v>
      </c>
      <c r="J6" s="27"/>
      <c r="K6" s="26"/>
    </row>
    <row r="7" spans="1:11">
      <c r="A7" s="28">
        <v>3</v>
      </c>
      <c r="B7" s="10" t="s">
        <v>14</v>
      </c>
      <c r="C7" s="21"/>
      <c r="D7" s="5"/>
      <c r="E7" s="17" t="s">
        <v>18</v>
      </c>
      <c r="F7" s="5" t="s">
        <v>35</v>
      </c>
      <c r="G7" s="5" t="s">
        <v>41</v>
      </c>
      <c r="H7" s="29">
        <f t="shared" si="0"/>
        <v>0.5</v>
      </c>
      <c r="I7" s="6">
        <v>0.5</v>
      </c>
      <c r="J7" s="27" t="s">
        <v>87</v>
      </c>
      <c r="K7" s="26"/>
    </row>
    <row r="8" spans="1:11">
      <c r="A8" s="28">
        <v>4</v>
      </c>
      <c r="B8" s="10" t="s">
        <v>14</v>
      </c>
      <c r="C8" s="21" t="s">
        <v>20</v>
      </c>
      <c r="D8" s="5" t="s">
        <v>42</v>
      </c>
      <c r="E8" s="22"/>
      <c r="F8" s="5" t="s">
        <v>36</v>
      </c>
      <c r="G8" s="5" t="s">
        <v>45</v>
      </c>
      <c r="H8" s="29">
        <f t="shared" si="0"/>
        <v>2</v>
      </c>
      <c r="I8" s="6">
        <v>2.5</v>
      </c>
      <c r="J8" s="27"/>
      <c r="K8" s="26"/>
    </row>
    <row r="9" spans="1:11">
      <c r="A9" s="28">
        <v>5</v>
      </c>
      <c r="B9" s="10" t="s">
        <v>14</v>
      </c>
      <c r="C9" s="21" t="s">
        <v>20</v>
      </c>
      <c r="D9" s="5" t="s">
        <v>43</v>
      </c>
      <c r="E9" s="22"/>
      <c r="F9" s="5" t="s">
        <v>37</v>
      </c>
      <c r="G9" s="5" t="s">
        <v>44</v>
      </c>
      <c r="H9" s="29">
        <f t="shared" si="0"/>
        <v>2</v>
      </c>
      <c r="I9" s="6">
        <v>4.5</v>
      </c>
      <c r="J9" s="27"/>
      <c r="K9" s="26"/>
    </row>
    <row r="10" spans="1:11">
      <c r="A10" s="28">
        <v>6</v>
      </c>
      <c r="B10" s="10" t="s">
        <v>12</v>
      </c>
      <c r="C10" s="21" t="s">
        <v>20</v>
      </c>
      <c r="D10" s="5" t="s">
        <v>46</v>
      </c>
      <c r="E10" s="22"/>
      <c r="F10" s="5" t="s">
        <v>35</v>
      </c>
      <c r="G10" s="5" t="s">
        <v>47</v>
      </c>
      <c r="H10" s="29">
        <f t="shared" si="0"/>
        <v>1.4000000000000004</v>
      </c>
      <c r="I10" s="6">
        <v>5.9</v>
      </c>
      <c r="J10" s="8" t="s">
        <v>88</v>
      </c>
      <c r="K10" s="26"/>
    </row>
    <row r="11" spans="1:11">
      <c r="A11" s="28">
        <v>7</v>
      </c>
      <c r="B11" s="10" t="s">
        <v>14</v>
      </c>
      <c r="C11" s="21" t="s">
        <v>20</v>
      </c>
      <c r="D11" s="5" t="s">
        <v>48</v>
      </c>
      <c r="E11" s="22"/>
      <c r="F11" s="5" t="s">
        <v>36</v>
      </c>
      <c r="G11" s="5" t="s">
        <v>22</v>
      </c>
      <c r="H11" s="29">
        <f t="shared" si="0"/>
        <v>14.299999999999999</v>
      </c>
      <c r="I11" s="6">
        <v>20.2</v>
      </c>
      <c r="J11" s="63" t="s">
        <v>183</v>
      </c>
      <c r="K11" s="26"/>
    </row>
    <row r="12" spans="1:11">
      <c r="A12" s="28">
        <v>8</v>
      </c>
      <c r="B12" s="10" t="s">
        <v>23</v>
      </c>
      <c r="C12" s="21" t="s">
        <v>20</v>
      </c>
      <c r="D12" s="5" t="s">
        <v>49</v>
      </c>
      <c r="E12" s="22"/>
      <c r="F12" s="5" t="s">
        <v>35</v>
      </c>
      <c r="G12" s="5" t="s">
        <v>11</v>
      </c>
      <c r="H12" s="29">
        <f t="shared" si="0"/>
        <v>11</v>
      </c>
      <c r="I12" s="6">
        <v>31.2</v>
      </c>
      <c r="J12" s="27"/>
      <c r="K12" s="26"/>
    </row>
    <row r="13" spans="1:11">
      <c r="A13" s="28">
        <v>9</v>
      </c>
      <c r="B13" s="10" t="s">
        <v>12</v>
      </c>
      <c r="C13" s="21"/>
      <c r="D13" s="5"/>
      <c r="E13" s="17" t="s">
        <v>18</v>
      </c>
      <c r="F13" s="5" t="s">
        <v>35</v>
      </c>
      <c r="G13" s="5" t="s">
        <v>26</v>
      </c>
      <c r="H13" s="29">
        <f t="shared" si="0"/>
        <v>0.80000000000000071</v>
      </c>
      <c r="I13" s="6">
        <v>32</v>
      </c>
      <c r="J13" s="27"/>
      <c r="K13" s="26"/>
    </row>
    <row r="14" spans="1:11">
      <c r="A14" s="28">
        <v>10</v>
      </c>
      <c r="B14" s="10" t="s">
        <v>12</v>
      </c>
      <c r="C14" s="21" t="s">
        <v>20</v>
      </c>
      <c r="D14" s="5" t="s">
        <v>152</v>
      </c>
      <c r="E14" s="17"/>
      <c r="F14" s="5" t="s">
        <v>35</v>
      </c>
      <c r="G14" s="5" t="s">
        <v>27</v>
      </c>
      <c r="H14" s="29">
        <f t="shared" si="0"/>
        <v>31.799999999999997</v>
      </c>
      <c r="I14" s="6">
        <v>63.8</v>
      </c>
      <c r="J14" s="27" t="s">
        <v>154</v>
      </c>
      <c r="K14" s="26"/>
    </row>
    <row r="15" spans="1:11">
      <c r="A15" s="28">
        <v>11</v>
      </c>
      <c r="B15" s="10" t="s">
        <v>28</v>
      </c>
      <c r="C15" s="21" t="s">
        <v>20</v>
      </c>
      <c r="D15" s="5" t="s">
        <v>50</v>
      </c>
      <c r="E15" s="22"/>
      <c r="F15" s="5" t="s">
        <v>36</v>
      </c>
      <c r="G15" s="5" t="s">
        <v>94</v>
      </c>
      <c r="H15" s="29">
        <f t="shared" si="0"/>
        <v>8.2999999999999972</v>
      </c>
      <c r="I15" s="6">
        <v>72.099999999999994</v>
      </c>
      <c r="J15" s="8" t="s">
        <v>89</v>
      </c>
      <c r="K15" s="26"/>
    </row>
    <row r="16" spans="1:11">
      <c r="A16" s="28">
        <v>12</v>
      </c>
      <c r="B16" s="10" t="s">
        <v>12</v>
      </c>
      <c r="C16" s="21"/>
      <c r="D16" s="5" t="s">
        <v>97</v>
      </c>
      <c r="E16" s="22"/>
      <c r="F16" s="5" t="s">
        <v>36</v>
      </c>
      <c r="G16" s="5" t="s">
        <v>96</v>
      </c>
      <c r="H16" s="29">
        <f t="shared" si="0"/>
        <v>12.100000000000009</v>
      </c>
      <c r="I16" s="6">
        <v>84.2</v>
      </c>
      <c r="J16" s="8" t="s">
        <v>92</v>
      </c>
      <c r="K16" s="26"/>
    </row>
    <row r="17" spans="1:11" ht="22.5">
      <c r="A17" s="36">
        <v>13</v>
      </c>
      <c r="B17" s="37" t="s">
        <v>21</v>
      </c>
      <c r="C17" s="38"/>
      <c r="D17" s="51" t="s">
        <v>146</v>
      </c>
      <c r="E17" s="39"/>
      <c r="F17" s="40" t="s">
        <v>15</v>
      </c>
      <c r="G17" s="40" t="s">
        <v>96</v>
      </c>
      <c r="H17" s="41">
        <f t="shared" si="0"/>
        <v>4.2000000000000028</v>
      </c>
      <c r="I17" s="42">
        <v>88.4</v>
      </c>
      <c r="J17" s="43" t="s">
        <v>128</v>
      </c>
      <c r="K17" s="44"/>
    </row>
    <row r="18" spans="1:11">
      <c r="A18" s="28">
        <v>14</v>
      </c>
      <c r="B18" s="10" t="s">
        <v>12</v>
      </c>
      <c r="C18" s="21"/>
      <c r="D18" s="5" t="s">
        <v>98</v>
      </c>
      <c r="E18" s="22"/>
      <c r="F18" s="5" t="s">
        <v>36</v>
      </c>
      <c r="G18" s="5" t="s">
        <v>96</v>
      </c>
      <c r="H18" s="29">
        <f t="shared" si="0"/>
        <v>3.3999999999999915</v>
      </c>
      <c r="I18" s="6">
        <v>91.8</v>
      </c>
      <c r="J18" s="8" t="s">
        <v>99</v>
      </c>
      <c r="K18" s="26"/>
    </row>
    <row r="19" spans="1:11">
      <c r="A19" s="28">
        <v>15</v>
      </c>
      <c r="B19" s="10" t="s">
        <v>23</v>
      </c>
      <c r="C19" s="21"/>
      <c r="D19" s="5"/>
      <c r="E19" s="17" t="s">
        <v>18</v>
      </c>
      <c r="F19" s="5" t="s">
        <v>35</v>
      </c>
      <c r="G19" s="5" t="s">
        <v>96</v>
      </c>
      <c r="H19" s="29">
        <f t="shared" si="0"/>
        <v>4.4000000000000057</v>
      </c>
      <c r="I19" s="6">
        <v>96.2</v>
      </c>
      <c r="J19" s="7" t="s">
        <v>102</v>
      </c>
      <c r="K19" s="26"/>
    </row>
    <row r="20" spans="1:11">
      <c r="A20" s="28">
        <v>16</v>
      </c>
      <c r="B20" s="10" t="s">
        <v>14</v>
      </c>
      <c r="C20" s="21" t="s">
        <v>20</v>
      </c>
      <c r="D20" s="5"/>
      <c r="E20" s="17" t="s">
        <v>18</v>
      </c>
      <c r="F20" s="5" t="s">
        <v>35</v>
      </c>
      <c r="G20" s="5" t="s">
        <v>103</v>
      </c>
      <c r="H20" s="29">
        <f t="shared" si="0"/>
        <v>9.9999999999994316E-2</v>
      </c>
      <c r="I20" s="6">
        <v>96.3</v>
      </c>
      <c r="J20" s="7"/>
      <c r="K20" s="26"/>
    </row>
    <row r="21" spans="1:11">
      <c r="A21" s="28">
        <v>17</v>
      </c>
      <c r="B21" s="10" t="s">
        <v>12</v>
      </c>
      <c r="C21" s="21" t="s">
        <v>20</v>
      </c>
      <c r="D21" s="5"/>
      <c r="E21" s="17" t="s">
        <v>18</v>
      </c>
      <c r="F21" s="5" t="s">
        <v>35</v>
      </c>
      <c r="G21" s="5" t="s">
        <v>91</v>
      </c>
      <c r="H21" s="29">
        <f t="shared" si="0"/>
        <v>3.2999999999999972</v>
      </c>
      <c r="I21" s="6">
        <v>99.6</v>
      </c>
      <c r="J21" s="7"/>
      <c r="K21" s="26"/>
    </row>
    <row r="22" spans="1:11">
      <c r="A22" s="28">
        <v>18</v>
      </c>
      <c r="B22" s="10" t="s">
        <v>28</v>
      </c>
      <c r="C22" s="21" t="s">
        <v>20</v>
      </c>
      <c r="D22" s="5"/>
      <c r="E22" s="17"/>
      <c r="F22" s="5" t="s">
        <v>36</v>
      </c>
      <c r="G22" s="5" t="s">
        <v>103</v>
      </c>
      <c r="H22" s="29">
        <f t="shared" si="0"/>
        <v>0.29999999999999716</v>
      </c>
      <c r="I22" s="6">
        <v>99.899999999999991</v>
      </c>
      <c r="J22" s="8" t="s">
        <v>90</v>
      </c>
      <c r="K22" s="26"/>
    </row>
    <row r="23" spans="1:11">
      <c r="A23" s="28">
        <v>19</v>
      </c>
      <c r="B23" s="10" t="s">
        <v>12</v>
      </c>
      <c r="C23" s="21" t="s">
        <v>20</v>
      </c>
      <c r="D23" s="5" t="s">
        <v>51</v>
      </c>
      <c r="E23" s="22"/>
      <c r="F23" s="5" t="s">
        <v>35</v>
      </c>
      <c r="G23" s="5" t="s">
        <v>52</v>
      </c>
      <c r="H23" s="29">
        <f t="shared" si="0"/>
        <v>7.0000000000000142</v>
      </c>
      <c r="I23" s="6">
        <v>106.9</v>
      </c>
      <c r="J23" s="8" t="s">
        <v>92</v>
      </c>
      <c r="K23" s="26"/>
    </row>
    <row r="24" spans="1:11">
      <c r="A24" s="28">
        <v>20</v>
      </c>
      <c r="B24" s="10" t="s">
        <v>14</v>
      </c>
      <c r="C24" s="21" t="s">
        <v>20</v>
      </c>
      <c r="D24" s="5"/>
      <c r="E24" s="17" t="s">
        <v>18</v>
      </c>
      <c r="F24" s="5" t="s">
        <v>36</v>
      </c>
      <c r="G24" s="5" t="s">
        <v>53</v>
      </c>
      <c r="H24" s="29">
        <f t="shared" si="0"/>
        <v>8.9999999999999858</v>
      </c>
      <c r="I24" s="6">
        <v>115.89999999999999</v>
      </c>
      <c r="J24" s="27" t="s">
        <v>105</v>
      </c>
      <c r="K24" s="26"/>
    </row>
    <row r="25" spans="1:11">
      <c r="A25" s="28">
        <v>21</v>
      </c>
      <c r="B25" s="10" t="s">
        <v>12</v>
      </c>
      <c r="C25" s="21"/>
      <c r="D25" s="5"/>
      <c r="E25" s="17" t="s">
        <v>18</v>
      </c>
      <c r="F25" s="5" t="s">
        <v>35</v>
      </c>
      <c r="G25" s="5" t="s">
        <v>53</v>
      </c>
      <c r="H25" s="29">
        <f t="shared" si="0"/>
        <v>1.9000000000000057</v>
      </c>
      <c r="I25" s="6">
        <v>117.8</v>
      </c>
      <c r="J25" s="27"/>
      <c r="K25" s="26"/>
    </row>
    <row r="26" spans="1:11">
      <c r="A26" s="28">
        <v>22</v>
      </c>
      <c r="B26" s="10" t="s">
        <v>28</v>
      </c>
      <c r="C26" s="21"/>
      <c r="D26" s="5"/>
      <c r="E26" s="17" t="s">
        <v>18</v>
      </c>
      <c r="F26" s="5" t="s">
        <v>36</v>
      </c>
      <c r="G26" s="5" t="s">
        <v>53</v>
      </c>
      <c r="H26" s="29">
        <f t="shared" si="0"/>
        <v>0.10000000000000853</v>
      </c>
      <c r="I26" s="6">
        <v>117.9</v>
      </c>
      <c r="J26" s="27"/>
      <c r="K26" s="26"/>
    </row>
    <row r="27" spans="1:11" ht="33.75">
      <c r="A27" s="28">
        <v>23</v>
      </c>
      <c r="B27" s="10" t="s">
        <v>12</v>
      </c>
      <c r="C27" s="21" t="s">
        <v>20</v>
      </c>
      <c r="D27" s="5" t="s">
        <v>54</v>
      </c>
      <c r="E27" s="22"/>
      <c r="F27" s="5" t="s">
        <v>36</v>
      </c>
      <c r="G27" s="5" t="s">
        <v>29</v>
      </c>
      <c r="H27" s="29">
        <f t="shared" si="0"/>
        <v>0.99999999999998579</v>
      </c>
      <c r="I27" s="6">
        <v>118.89999999999999</v>
      </c>
      <c r="J27" s="62" t="s">
        <v>180</v>
      </c>
      <c r="K27" s="26"/>
    </row>
    <row r="28" spans="1:11">
      <c r="A28" s="28">
        <v>24</v>
      </c>
      <c r="B28" s="10" t="s">
        <v>23</v>
      </c>
      <c r="C28" s="21"/>
      <c r="D28" s="5"/>
      <c r="E28" s="17"/>
      <c r="F28" s="5" t="s">
        <v>55</v>
      </c>
      <c r="G28" s="5" t="s">
        <v>30</v>
      </c>
      <c r="H28" s="29">
        <f t="shared" si="0"/>
        <v>20.90000000000002</v>
      </c>
      <c r="I28" s="6">
        <v>139.80000000000001</v>
      </c>
      <c r="J28" s="8" t="s">
        <v>93</v>
      </c>
      <c r="K28" s="26"/>
    </row>
    <row r="29" spans="1:11">
      <c r="A29" s="28">
        <v>25</v>
      </c>
      <c r="B29" s="10" t="s">
        <v>12</v>
      </c>
      <c r="C29" s="21"/>
      <c r="D29" s="5"/>
      <c r="E29" s="17" t="s">
        <v>18</v>
      </c>
      <c r="F29" s="5" t="s">
        <v>36</v>
      </c>
      <c r="G29" s="5" t="s">
        <v>30</v>
      </c>
      <c r="H29" s="29">
        <f t="shared" si="0"/>
        <v>2.6999999999999886</v>
      </c>
      <c r="I29" s="6">
        <v>142.5</v>
      </c>
      <c r="J29" s="27"/>
      <c r="K29" s="26"/>
    </row>
    <row r="30" spans="1:11">
      <c r="A30" s="28">
        <v>26</v>
      </c>
      <c r="B30" s="10" t="s">
        <v>14</v>
      </c>
      <c r="C30" s="21" t="s">
        <v>20</v>
      </c>
      <c r="D30" s="5" t="s">
        <v>31</v>
      </c>
      <c r="E30" s="22"/>
      <c r="F30" s="5" t="s">
        <v>35</v>
      </c>
      <c r="G30" s="5" t="s">
        <v>29</v>
      </c>
      <c r="H30" s="29">
        <f t="shared" si="0"/>
        <v>0</v>
      </c>
      <c r="I30" s="6">
        <v>142.5</v>
      </c>
      <c r="J30" s="27"/>
      <c r="K30" s="26"/>
    </row>
    <row r="31" spans="1:11">
      <c r="A31" s="28">
        <v>27</v>
      </c>
      <c r="B31" s="10" t="s">
        <v>28</v>
      </c>
      <c r="C31" s="21" t="s">
        <v>20</v>
      </c>
      <c r="D31" s="5" t="s">
        <v>56</v>
      </c>
      <c r="E31" s="22"/>
      <c r="F31" s="5" t="s">
        <v>37</v>
      </c>
      <c r="G31" s="5" t="s">
        <v>27</v>
      </c>
      <c r="H31" s="29">
        <f t="shared" si="0"/>
        <v>1.4000000000000057</v>
      </c>
      <c r="I31" s="6">
        <v>143.9</v>
      </c>
      <c r="J31" s="27"/>
      <c r="K31" s="26"/>
    </row>
    <row r="32" spans="1:11">
      <c r="A32" s="28">
        <v>28</v>
      </c>
      <c r="B32" s="10" t="s">
        <v>12</v>
      </c>
      <c r="C32" s="21"/>
      <c r="D32" s="5"/>
      <c r="E32" s="17" t="s">
        <v>18</v>
      </c>
      <c r="F32" s="5" t="s">
        <v>36</v>
      </c>
      <c r="G32" s="5" t="s">
        <v>27</v>
      </c>
      <c r="H32" s="29">
        <f t="shared" si="0"/>
        <v>0.40000000000000568</v>
      </c>
      <c r="I32" s="6">
        <v>144.30000000000001</v>
      </c>
      <c r="J32" s="27"/>
      <c r="K32" s="26"/>
    </row>
    <row r="33" spans="1:11">
      <c r="A33" s="28">
        <v>29</v>
      </c>
      <c r="B33" s="10" t="s">
        <v>12</v>
      </c>
      <c r="C33" s="21"/>
      <c r="D33" s="5"/>
      <c r="E33" s="17" t="s">
        <v>18</v>
      </c>
      <c r="F33" s="5" t="s">
        <v>35</v>
      </c>
      <c r="G33" s="5" t="s">
        <v>27</v>
      </c>
      <c r="H33" s="29">
        <f t="shared" si="0"/>
        <v>0.40000000000000568</v>
      </c>
      <c r="I33" s="6">
        <v>144.70000000000002</v>
      </c>
      <c r="J33" s="27"/>
      <c r="K33" s="26"/>
    </row>
    <row r="34" spans="1:11">
      <c r="A34" s="28">
        <v>30</v>
      </c>
      <c r="B34" s="10" t="s">
        <v>14</v>
      </c>
      <c r="C34" s="21" t="s">
        <v>20</v>
      </c>
      <c r="D34" s="5" t="s">
        <v>57</v>
      </c>
      <c r="E34" s="22"/>
      <c r="F34" s="5" t="s">
        <v>37</v>
      </c>
      <c r="G34" s="5" t="s">
        <v>11</v>
      </c>
      <c r="H34" s="29">
        <f t="shared" si="0"/>
        <v>0.29999999999998295</v>
      </c>
      <c r="I34" s="6">
        <v>145</v>
      </c>
      <c r="J34" s="27"/>
      <c r="K34" s="26"/>
    </row>
    <row r="35" spans="1:11">
      <c r="A35" s="28">
        <v>31</v>
      </c>
      <c r="B35" s="10" t="s">
        <v>12</v>
      </c>
      <c r="C35" s="21"/>
      <c r="D35" s="5"/>
      <c r="E35" s="17" t="s">
        <v>18</v>
      </c>
      <c r="F35" s="5" t="s">
        <v>35</v>
      </c>
      <c r="G35" s="5" t="s">
        <v>27</v>
      </c>
      <c r="H35" s="29">
        <f t="shared" si="0"/>
        <v>0.90000000000000568</v>
      </c>
      <c r="I35" s="6">
        <v>145.9</v>
      </c>
      <c r="J35" s="27"/>
      <c r="K35" s="26"/>
    </row>
    <row r="36" spans="1:11">
      <c r="A36" s="28">
        <v>32</v>
      </c>
      <c r="B36" s="10" t="s">
        <v>14</v>
      </c>
      <c r="C36" s="21" t="s">
        <v>20</v>
      </c>
      <c r="D36" s="5"/>
      <c r="E36" s="22"/>
      <c r="F36" s="5" t="s">
        <v>35</v>
      </c>
      <c r="G36" s="5" t="s">
        <v>107</v>
      </c>
      <c r="H36" s="29">
        <f t="shared" si="0"/>
        <v>1.5</v>
      </c>
      <c r="I36" s="6">
        <v>147.4</v>
      </c>
      <c r="J36" s="27" t="s">
        <v>108</v>
      </c>
      <c r="K36" s="26"/>
    </row>
    <row r="37" spans="1:11">
      <c r="A37" s="28">
        <v>33</v>
      </c>
      <c r="B37" s="10" t="s">
        <v>12</v>
      </c>
      <c r="C37" s="21"/>
      <c r="D37" s="5"/>
      <c r="E37" s="17" t="s">
        <v>18</v>
      </c>
      <c r="F37" s="5" t="s">
        <v>35</v>
      </c>
      <c r="G37" s="5" t="s">
        <v>27</v>
      </c>
      <c r="H37" s="29">
        <f t="shared" si="0"/>
        <v>1.2000000000000171</v>
      </c>
      <c r="I37" s="6">
        <v>148.60000000000002</v>
      </c>
      <c r="J37" s="27"/>
      <c r="K37" s="26"/>
    </row>
    <row r="38" spans="1:11" ht="33.75">
      <c r="A38" s="28">
        <v>34</v>
      </c>
      <c r="B38" s="10" t="s">
        <v>12</v>
      </c>
      <c r="C38" s="21"/>
      <c r="D38" s="5"/>
      <c r="E38" s="22"/>
      <c r="F38" s="5" t="s">
        <v>36</v>
      </c>
      <c r="G38" s="5" t="s">
        <v>27</v>
      </c>
      <c r="H38" s="29">
        <f t="shared" si="0"/>
        <v>30.899999999999977</v>
      </c>
      <c r="I38" s="6">
        <v>179.5</v>
      </c>
      <c r="J38" s="62" t="s">
        <v>185</v>
      </c>
      <c r="K38" s="26"/>
    </row>
    <row r="39" spans="1:11">
      <c r="A39" s="28">
        <v>35</v>
      </c>
      <c r="B39" s="10" t="s">
        <v>28</v>
      </c>
      <c r="C39" s="21"/>
      <c r="D39" s="5"/>
      <c r="E39" s="17" t="s">
        <v>18</v>
      </c>
      <c r="F39" s="5" t="s">
        <v>70</v>
      </c>
      <c r="G39" s="5" t="s">
        <v>174</v>
      </c>
      <c r="H39" s="29">
        <f t="shared" si="0"/>
        <v>11.199999999999989</v>
      </c>
      <c r="I39" s="6">
        <v>190.7</v>
      </c>
      <c r="J39" s="7" t="s">
        <v>175</v>
      </c>
      <c r="K39" s="26"/>
    </row>
    <row r="40" spans="1:11">
      <c r="A40" s="28">
        <v>36</v>
      </c>
      <c r="B40" s="10" t="s">
        <v>69</v>
      </c>
      <c r="C40" s="21"/>
      <c r="D40" s="5"/>
      <c r="E40" s="17" t="s">
        <v>18</v>
      </c>
      <c r="F40" s="5" t="s">
        <v>176</v>
      </c>
      <c r="G40" s="5" t="s">
        <v>174</v>
      </c>
      <c r="H40" s="29">
        <f t="shared" si="0"/>
        <v>1.6000000000000227</v>
      </c>
      <c r="I40" s="6">
        <v>192.3</v>
      </c>
      <c r="J40" s="7" t="s">
        <v>177</v>
      </c>
      <c r="K40" s="26"/>
    </row>
    <row r="41" spans="1:11">
      <c r="A41" s="28">
        <v>37</v>
      </c>
      <c r="B41" s="10" t="s">
        <v>12</v>
      </c>
      <c r="C41" s="21"/>
      <c r="D41" s="5"/>
      <c r="E41" s="17" t="s">
        <v>18</v>
      </c>
      <c r="F41" s="5" t="s">
        <v>35</v>
      </c>
      <c r="G41" s="5" t="s">
        <v>27</v>
      </c>
      <c r="H41" s="29">
        <f t="shared" si="0"/>
        <v>0.19999999999998863</v>
      </c>
      <c r="I41" s="6">
        <v>192.5</v>
      </c>
      <c r="J41" s="7"/>
      <c r="K41" s="26"/>
    </row>
    <row r="42" spans="1:11">
      <c r="A42" s="28">
        <v>38</v>
      </c>
      <c r="B42" s="10" t="s">
        <v>28</v>
      </c>
      <c r="C42" s="21"/>
      <c r="D42" s="5"/>
      <c r="E42" s="17" t="s">
        <v>18</v>
      </c>
      <c r="F42" s="5" t="s">
        <v>36</v>
      </c>
      <c r="G42" s="5" t="s">
        <v>41</v>
      </c>
      <c r="H42" s="29">
        <f t="shared" si="0"/>
        <v>1</v>
      </c>
      <c r="I42" s="6">
        <v>193.5</v>
      </c>
      <c r="J42" s="7" t="s">
        <v>178</v>
      </c>
      <c r="K42" s="26"/>
    </row>
    <row r="43" spans="1:11">
      <c r="A43" s="28">
        <v>39</v>
      </c>
      <c r="B43" s="10" t="s">
        <v>12</v>
      </c>
      <c r="C43" s="21"/>
      <c r="D43" s="5"/>
      <c r="E43" s="17" t="s">
        <v>18</v>
      </c>
      <c r="F43" s="5" t="s">
        <v>35</v>
      </c>
      <c r="G43" s="5" t="s">
        <v>58</v>
      </c>
      <c r="H43" s="29">
        <f t="shared" si="0"/>
        <v>0.5</v>
      </c>
      <c r="I43" s="6">
        <v>194</v>
      </c>
      <c r="J43" s="7"/>
      <c r="K43" s="26"/>
    </row>
    <row r="44" spans="1:11">
      <c r="A44" s="28">
        <v>40</v>
      </c>
      <c r="B44" s="10" t="s">
        <v>12</v>
      </c>
      <c r="C44" s="21" t="s">
        <v>20</v>
      </c>
      <c r="D44" s="5"/>
      <c r="E44" s="17" t="s">
        <v>18</v>
      </c>
      <c r="F44" s="5" t="s">
        <v>36</v>
      </c>
      <c r="G44" s="5" t="s">
        <v>58</v>
      </c>
      <c r="H44" s="29">
        <f t="shared" si="0"/>
        <v>1.9000000000000057</v>
      </c>
      <c r="I44" s="6">
        <v>195.9</v>
      </c>
      <c r="J44" s="27"/>
      <c r="K44" s="26"/>
    </row>
    <row r="45" spans="1:11">
      <c r="A45" s="28">
        <v>41</v>
      </c>
      <c r="B45" s="10" t="s">
        <v>28</v>
      </c>
      <c r="C45" s="21"/>
      <c r="D45" s="5"/>
      <c r="E45" s="17" t="s">
        <v>18</v>
      </c>
      <c r="F45" s="5" t="s">
        <v>36</v>
      </c>
      <c r="G45" s="5" t="s">
        <v>59</v>
      </c>
      <c r="H45" s="29">
        <f t="shared" si="0"/>
        <v>0.29999999999998295</v>
      </c>
      <c r="I45" s="6">
        <v>196.2</v>
      </c>
      <c r="J45" s="27"/>
      <c r="K45" s="26"/>
    </row>
    <row r="46" spans="1:11" ht="45">
      <c r="A46" s="30">
        <v>42</v>
      </c>
      <c r="B46" s="11" t="s">
        <v>21</v>
      </c>
      <c r="C46" s="32"/>
      <c r="D46" s="35" t="s">
        <v>147</v>
      </c>
      <c r="E46" s="4"/>
      <c r="F46" s="3" t="s">
        <v>109</v>
      </c>
      <c r="G46" s="3" t="s">
        <v>110</v>
      </c>
      <c r="H46" s="33">
        <f t="shared" si="0"/>
        <v>1.6000000000000227</v>
      </c>
      <c r="I46" s="9">
        <v>197.8</v>
      </c>
      <c r="J46" s="34" t="s">
        <v>172</v>
      </c>
      <c r="K46" s="19">
        <f>I46-K5</f>
        <v>197.8</v>
      </c>
    </row>
    <row r="47" spans="1:11">
      <c r="A47" s="28">
        <v>43</v>
      </c>
      <c r="B47" s="10" t="s">
        <v>14</v>
      </c>
      <c r="C47" s="21"/>
      <c r="D47" s="5"/>
      <c r="E47" s="17" t="s">
        <v>18</v>
      </c>
      <c r="F47" s="5" t="s">
        <v>36</v>
      </c>
      <c r="G47" s="5" t="s">
        <v>155</v>
      </c>
      <c r="H47" s="29">
        <f t="shared" si="0"/>
        <v>0.5</v>
      </c>
      <c r="I47" s="6">
        <v>198.3</v>
      </c>
      <c r="J47" s="27" t="s">
        <v>156</v>
      </c>
      <c r="K47" s="26"/>
    </row>
    <row r="48" spans="1:11">
      <c r="A48" s="28">
        <v>44</v>
      </c>
      <c r="B48" s="10" t="s">
        <v>12</v>
      </c>
      <c r="C48" s="21"/>
      <c r="D48" s="5"/>
      <c r="E48" s="17" t="s">
        <v>18</v>
      </c>
      <c r="F48" s="5" t="s">
        <v>36</v>
      </c>
      <c r="G48" s="5" t="s">
        <v>60</v>
      </c>
      <c r="H48" s="29">
        <f t="shared" si="0"/>
        <v>6.4000000000000057</v>
      </c>
      <c r="I48" s="6">
        <v>204.70000000000002</v>
      </c>
      <c r="J48" s="27"/>
      <c r="K48" s="26"/>
    </row>
    <row r="49" spans="1:11">
      <c r="A49" s="28">
        <v>45</v>
      </c>
      <c r="B49" s="10" t="s">
        <v>14</v>
      </c>
      <c r="C49" s="21" t="s">
        <v>20</v>
      </c>
      <c r="D49" s="5" t="s">
        <v>61</v>
      </c>
      <c r="E49" s="22"/>
      <c r="F49" s="5" t="s">
        <v>35</v>
      </c>
      <c r="G49" s="5" t="s">
        <v>62</v>
      </c>
      <c r="H49" s="29">
        <f t="shared" si="0"/>
        <v>5</v>
      </c>
      <c r="I49" s="6">
        <v>209.70000000000002</v>
      </c>
      <c r="J49" s="27"/>
      <c r="K49" s="26"/>
    </row>
    <row r="50" spans="1:11">
      <c r="A50" s="28">
        <v>46</v>
      </c>
      <c r="B50" s="10" t="s">
        <v>14</v>
      </c>
      <c r="C50" s="21" t="s">
        <v>20</v>
      </c>
      <c r="D50" s="5" t="s">
        <v>63</v>
      </c>
      <c r="E50" s="22"/>
      <c r="F50" s="5" t="s">
        <v>35</v>
      </c>
      <c r="G50" s="5" t="s">
        <v>64</v>
      </c>
      <c r="H50" s="29">
        <f t="shared" si="0"/>
        <v>6.8999999999999773</v>
      </c>
      <c r="I50" s="6">
        <v>216.6</v>
      </c>
      <c r="J50" s="27"/>
      <c r="K50" s="26"/>
    </row>
    <row r="51" spans="1:11">
      <c r="A51" s="28">
        <v>47</v>
      </c>
      <c r="B51" s="10" t="s">
        <v>12</v>
      </c>
      <c r="C51" s="21"/>
      <c r="D51" s="5"/>
      <c r="E51" s="17" t="s">
        <v>18</v>
      </c>
      <c r="F51" s="5" t="s">
        <v>36</v>
      </c>
      <c r="G51" s="5" t="s">
        <v>64</v>
      </c>
      <c r="H51" s="29">
        <f t="shared" si="0"/>
        <v>0.5</v>
      </c>
      <c r="I51" s="6">
        <v>217.1</v>
      </c>
      <c r="J51" s="27"/>
      <c r="K51" s="26"/>
    </row>
    <row r="52" spans="1:11">
      <c r="A52" s="28">
        <v>48</v>
      </c>
      <c r="B52" s="10" t="s">
        <v>14</v>
      </c>
      <c r="C52" s="21" t="s">
        <v>20</v>
      </c>
      <c r="D52" s="5" t="s">
        <v>168</v>
      </c>
      <c r="E52" s="17" t="s">
        <v>18</v>
      </c>
      <c r="F52" s="5" t="s">
        <v>35</v>
      </c>
      <c r="G52" s="5" t="s">
        <v>64</v>
      </c>
      <c r="H52" s="29">
        <f t="shared" si="0"/>
        <v>2.8000000000000114</v>
      </c>
      <c r="I52" s="6">
        <v>219.9</v>
      </c>
      <c r="J52" s="27"/>
      <c r="K52" s="26"/>
    </row>
    <row r="53" spans="1:11">
      <c r="A53" s="28">
        <v>49</v>
      </c>
      <c r="B53" s="10" t="s">
        <v>28</v>
      </c>
      <c r="C53" s="21"/>
      <c r="D53" s="5"/>
      <c r="E53" s="17" t="s">
        <v>18</v>
      </c>
      <c r="F53" s="5" t="s">
        <v>36</v>
      </c>
      <c r="G53" s="5" t="s">
        <v>135</v>
      </c>
      <c r="H53" s="29">
        <f t="shared" si="0"/>
        <v>0.5</v>
      </c>
      <c r="I53" s="6">
        <v>220.4</v>
      </c>
      <c r="J53" s="27"/>
      <c r="K53" s="26"/>
    </row>
    <row r="54" spans="1:11">
      <c r="A54" s="28">
        <v>50</v>
      </c>
      <c r="B54" s="10" t="s">
        <v>170</v>
      </c>
      <c r="C54" s="21" t="s">
        <v>20</v>
      </c>
      <c r="D54" s="5" t="s">
        <v>65</v>
      </c>
      <c r="E54" s="22"/>
      <c r="F54" s="5" t="s">
        <v>37</v>
      </c>
      <c r="G54" s="5" t="s">
        <v>171</v>
      </c>
      <c r="H54" s="29">
        <f t="shared" si="0"/>
        <v>1.2999999999999829</v>
      </c>
      <c r="I54" s="6">
        <v>221.7</v>
      </c>
      <c r="J54" s="27"/>
      <c r="K54" s="26"/>
    </row>
    <row r="55" spans="1:11">
      <c r="A55" s="28">
        <v>51</v>
      </c>
      <c r="B55" s="10" t="s">
        <v>14</v>
      </c>
      <c r="C55" s="21" t="s">
        <v>20</v>
      </c>
      <c r="D55" s="5" t="s">
        <v>66</v>
      </c>
      <c r="E55" s="22"/>
      <c r="F55" s="5" t="s">
        <v>36</v>
      </c>
      <c r="G55" s="5" t="s">
        <v>67</v>
      </c>
      <c r="H55" s="29">
        <f t="shared" si="0"/>
        <v>10</v>
      </c>
      <c r="I55" s="6">
        <v>231.7</v>
      </c>
      <c r="J55" s="27" t="s">
        <v>136</v>
      </c>
      <c r="K55" s="26"/>
    </row>
    <row r="56" spans="1:11">
      <c r="A56" s="28">
        <v>52</v>
      </c>
      <c r="B56" s="10" t="s">
        <v>14</v>
      </c>
      <c r="C56" s="21" t="s">
        <v>20</v>
      </c>
      <c r="D56" s="5" t="s">
        <v>68</v>
      </c>
      <c r="E56" s="22"/>
      <c r="F56" s="5" t="s">
        <v>35</v>
      </c>
      <c r="G56" s="5" t="s">
        <v>11</v>
      </c>
      <c r="H56" s="29">
        <f t="shared" si="0"/>
        <v>9.0000000000000284</v>
      </c>
      <c r="I56" s="6">
        <v>240.70000000000002</v>
      </c>
      <c r="J56" s="27"/>
      <c r="K56" s="26"/>
    </row>
    <row r="57" spans="1:11">
      <c r="A57" s="28">
        <v>53</v>
      </c>
      <c r="B57" s="10" t="s">
        <v>14</v>
      </c>
      <c r="C57" s="21"/>
      <c r="D57" s="5"/>
      <c r="E57" s="17" t="s">
        <v>18</v>
      </c>
      <c r="F57" s="5" t="s">
        <v>36</v>
      </c>
      <c r="G57" s="5" t="s">
        <v>11</v>
      </c>
      <c r="H57" s="29">
        <f t="shared" si="0"/>
        <v>0.19999999999998863</v>
      </c>
      <c r="I57" s="6">
        <v>240.9</v>
      </c>
      <c r="J57" s="27" t="s">
        <v>137</v>
      </c>
      <c r="K57" s="26"/>
    </row>
    <row r="58" spans="1:11">
      <c r="A58" s="28">
        <v>54</v>
      </c>
      <c r="B58" s="20" t="s">
        <v>69</v>
      </c>
      <c r="C58" s="21"/>
      <c r="D58" s="5"/>
      <c r="E58" s="17" t="s">
        <v>18</v>
      </c>
      <c r="F58" s="5" t="s">
        <v>70</v>
      </c>
      <c r="G58" s="5" t="s">
        <v>11</v>
      </c>
      <c r="H58" s="29">
        <f t="shared" si="0"/>
        <v>0.79999999999998295</v>
      </c>
      <c r="I58" s="6">
        <v>241.7</v>
      </c>
      <c r="J58" s="27" t="s">
        <v>141</v>
      </c>
      <c r="K58" s="26"/>
    </row>
    <row r="59" spans="1:11">
      <c r="A59" s="28">
        <v>55</v>
      </c>
      <c r="B59" s="10" t="s">
        <v>28</v>
      </c>
      <c r="C59" s="21"/>
      <c r="D59" s="5"/>
      <c r="E59" s="17" t="s">
        <v>18</v>
      </c>
      <c r="F59" s="5" t="s">
        <v>36</v>
      </c>
      <c r="G59" s="5" t="s">
        <v>11</v>
      </c>
      <c r="H59" s="29">
        <f t="shared" si="0"/>
        <v>1.1000000000000227</v>
      </c>
      <c r="I59" s="6">
        <v>242.8</v>
      </c>
      <c r="J59" s="27" t="s">
        <v>138</v>
      </c>
      <c r="K59" s="26"/>
    </row>
    <row r="60" spans="1:11">
      <c r="A60" s="28">
        <v>56</v>
      </c>
      <c r="B60" s="10" t="s">
        <v>12</v>
      </c>
      <c r="C60" s="21" t="s">
        <v>20</v>
      </c>
      <c r="D60" s="5" t="s">
        <v>71</v>
      </c>
      <c r="E60" s="22"/>
      <c r="F60" s="5" t="s">
        <v>36</v>
      </c>
      <c r="G60" s="5" t="s">
        <v>72</v>
      </c>
      <c r="H60" s="29">
        <f t="shared" si="0"/>
        <v>1.7999999999999829</v>
      </c>
      <c r="I60" s="6">
        <v>244.6</v>
      </c>
      <c r="J60" s="27"/>
      <c r="K60" s="26"/>
    </row>
    <row r="61" spans="1:11">
      <c r="A61" s="28">
        <v>57</v>
      </c>
      <c r="B61" s="10" t="s">
        <v>14</v>
      </c>
      <c r="C61" s="21" t="s">
        <v>20</v>
      </c>
      <c r="D61" s="5" t="s">
        <v>139</v>
      </c>
      <c r="E61" s="22"/>
      <c r="F61" s="5" t="s">
        <v>36</v>
      </c>
      <c r="G61" s="5" t="s">
        <v>11</v>
      </c>
      <c r="H61" s="29">
        <f t="shared" si="0"/>
        <v>4.4000000000000057</v>
      </c>
      <c r="I61" s="6">
        <v>249</v>
      </c>
      <c r="J61" s="27" t="s">
        <v>140</v>
      </c>
      <c r="K61" s="26"/>
    </row>
    <row r="62" spans="1:11" ht="45">
      <c r="A62" s="30">
        <v>58</v>
      </c>
      <c r="B62" s="11" t="s">
        <v>21</v>
      </c>
      <c r="C62" s="32"/>
      <c r="D62" s="35" t="s">
        <v>148</v>
      </c>
      <c r="E62" s="4"/>
      <c r="F62" s="3" t="s">
        <v>15</v>
      </c>
      <c r="G62" s="3" t="s">
        <v>133</v>
      </c>
      <c r="H62" s="33">
        <f t="shared" si="0"/>
        <v>0</v>
      </c>
      <c r="I62" s="9">
        <v>249</v>
      </c>
      <c r="J62" s="34" t="s">
        <v>161</v>
      </c>
      <c r="K62" s="19">
        <f>I62-I46</f>
        <v>51.199999999999989</v>
      </c>
    </row>
    <row r="63" spans="1:11">
      <c r="A63" s="28">
        <v>59</v>
      </c>
      <c r="B63" s="10" t="s">
        <v>14</v>
      </c>
      <c r="C63" s="21" t="s">
        <v>20</v>
      </c>
      <c r="D63" s="5" t="s">
        <v>131</v>
      </c>
      <c r="E63" s="22"/>
      <c r="F63" s="5" t="s">
        <v>35</v>
      </c>
      <c r="G63" s="5" t="s">
        <v>73</v>
      </c>
      <c r="H63" s="29">
        <f t="shared" si="0"/>
        <v>7.4000000000000341</v>
      </c>
      <c r="I63" s="6">
        <v>256.40000000000003</v>
      </c>
      <c r="J63" s="27" t="s">
        <v>132</v>
      </c>
      <c r="K63" s="26"/>
    </row>
    <row r="64" spans="1:11">
      <c r="A64" s="28">
        <v>60</v>
      </c>
      <c r="B64" s="10" t="s">
        <v>170</v>
      </c>
      <c r="C64" s="21" t="s">
        <v>20</v>
      </c>
      <c r="D64" s="5" t="s">
        <v>74</v>
      </c>
      <c r="E64" s="22"/>
      <c r="F64" s="5" t="s">
        <v>36</v>
      </c>
      <c r="G64" s="5" t="s">
        <v>11</v>
      </c>
      <c r="H64" s="29">
        <f t="shared" si="0"/>
        <v>17.399999999999977</v>
      </c>
      <c r="I64" s="6">
        <v>273.8</v>
      </c>
      <c r="J64" s="27"/>
      <c r="K64" s="26"/>
    </row>
    <row r="65" spans="1:11">
      <c r="A65" s="28">
        <v>61</v>
      </c>
      <c r="B65" s="10" t="s">
        <v>14</v>
      </c>
      <c r="C65" s="21"/>
      <c r="D65" s="5"/>
      <c r="E65" s="17" t="s">
        <v>18</v>
      </c>
      <c r="F65" s="5" t="s">
        <v>35</v>
      </c>
      <c r="G65" s="5" t="s">
        <v>24</v>
      </c>
      <c r="H65" s="29">
        <f t="shared" si="0"/>
        <v>0.89999999999997726</v>
      </c>
      <c r="I65" s="6">
        <v>274.7</v>
      </c>
      <c r="J65" s="27"/>
      <c r="K65" s="26"/>
    </row>
    <row r="66" spans="1:11">
      <c r="A66" s="28">
        <v>62</v>
      </c>
      <c r="B66" s="10" t="s">
        <v>14</v>
      </c>
      <c r="C66" s="21" t="s">
        <v>20</v>
      </c>
      <c r="D66" s="5" t="s">
        <v>75</v>
      </c>
      <c r="E66" s="22"/>
      <c r="F66" s="5" t="s">
        <v>36</v>
      </c>
      <c r="G66" s="5" t="s">
        <v>76</v>
      </c>
      <c r="H66" s="29">
        <f t="shared" si="0"/>
        <v>7.1000000000000227</v>
      </c>
      <c r="I66" s="6">
        <v>281.8</v>
      </c>
      <c r="J66" s="27"/>
      <c r="K66" s="26"/>
    </row>
    <row r="67" spans="1:11">
      <c r="A67" s="28">
        <v>63</v>
      </c>
      <c r="B67" s="10" t="s">
        <v>14</v>
      </c>
      <c r="C67" s="21"/>
      <c r="D67" s="5"/>
      <c r="E67" s="17" t="s">
        <v>18</v>
      </c>
      <c r="F67" s="5" t="s">
        <v>36</v>
      </c>
      <c r="G67" s="5" t="s">
        <v>77</v>
      </c>
      <c r="H67" s="29">
        <f t="shared" si="0"/>
        <v>11.400000000000034</v>
      </c>
      <c r="I67" s="6">
        <v>293.20000000000005</v>
      </c>
      <c r="J67" s="27"/>
      <c r="K67" s="26"/>
    </row>
    <row r="68" spans="1:11">
      <c r="A68" s="28">
        <v>64</v>
      </c>
      <c r="B68" s="10" t="s">
        <v>23</v>
      </c>
      <c r="C68" s="21"/>
      <c r="D68" s="5"/>
      <c r="E68" s="17" t="s">
        <v>18</v>
      </c>
      <c r="F68" s="5" t="s">
        <v>13</v>
      </c>
      <c r="G68" s="5" t="s">
        <v>78</v>
      </c>
      <c r="H68" s="29">
        <f t="shared" si="0"/>
        <v>1.3000000000000114</v>
      </c>
      <c r="I68" s="6">
        <v>294.50000000000006</v>
      </c>
      <c r="J68" s="27" t="s">
        <v>79</v>
      </c>
      <c r="K68" s="26"/>
    </row>
    <row r="69" spans="1:11" ht="33.75">
      <c r="A69" s="28">
        <v>65</v>
      </c>
      <c r="B69" s="10" t="s">
        <v>14</v>
      </c>
      <c r="C69" s="21" t="s">
        <v>20</v>
      </c>
      <c r="D69" s="5" t="s">
        <v>80</v>
      </c>
      <c r="E69" s="22"/>
      <c r="F69" s="5" t="s">
        <v>36</v>
      </c>
      <c r="G69" s="5" t="s">
        <v>17</v>
      </c>
      <c r="H69" s="29">
        <f t="shared" si="0"/>
        <v>6.7999999999999545</v>
      </c>
      <c r="I69" s="6">
        <v>301.3</v>
      </c>
      <c r="J69" s="63" t="s">
        <v>186</v>
      </c>
      <c r="K69" s="26"/>
    </row>
    <row r="70" spans="1:11">
      <c r="A70" s="28">
        <v>66</v>
      </c>
      <c r="B70" s="10" t="s">
        <v>12</v>
      </c>
      <c r="C70" s="21"/>
      <c r="D70" s="5"/>
      <c r="E70" s="17" t="s">
        <v>18</v>
      </c>
      <c r="F70" s="5" t="s">
        <v>13</v>
      </c>
      <c r="G70" s="5" t="s">
        <v>17</v>
      </c>
      <c r="H70" s="29">
        <f t="shared" ref="H70:H88" si="1">I70-I69</f>
        <v>6.8999999999999773</v>
      </c>
      <c r="I70" s="6">
        <v>308.2</v>
      </c>
      <c r="J70" s="27"/>
      <c r="K70" s="26"/>
    </row>
    <row r="71" spans="1:11">
      <c r="A71" s="28">
        <v>67</v>
      </c>
      <c r="B71" s="10" t="s">
        <v>28</v>
      </c>
      <c r="C71" s="21"/>
      <c r="D71" s="5"/>
      <c r="E71" s="17" t="s">
        <v>18</v>
      </c>
      <c r="F71" s="5" t="s">
        <v>36</v>
      </c>
      <c r="G71" s="5" t="s">
        <v>17</v>
      </c>
      <c r="H71" s="29">
        <f t="shared" si="1"/>
        <v>0</v>
      </c>
      <c r="I71" s="6">
        <v>308.20000000000005</v>
      </c>
      <c r="J71" s="27" t="s">
        <v>127</v>
      </c>
      <c r="K71" s="26"/>
    </row>
    <row r="72" spans="1:11">
      <c r="A72" s="28">
        <v>68</v>
      </c>
      <c r="B72" s="10" t="s">
        <v>14</v>
      </c>
      <c r="C72" s="21" t="s">
        <v>20</v>
      </c>
      <c r="D72" s="5" t="s">
        <v>125</v>
      </c>
      <c r="E72" s="22"/>
      <c r="F72" s="5" t="s">
        <v>13</v>
      </c>
      <c r="G72" s="5" t="s">
        <v>17</v>
      </c>
      <c r="H72" s="29">
        <f t="shared" si="1"/>
        <v>12.199999999999989</v>
      </c>
      <c r="I72" s="6">
        <v>320.40000000000003</v>
      </c>
      <c r="J72" s="27" t="s">
        <v>126</v>
      </c>
      <c r="K72" s="26"/>
    </row>
    <row r="73" spans="1:11" ht="45">
      <c r="A73" s="30">
        <v>69</v>
      </c>
      <c r="B73" s="11" t="s">
        <v>14</v>
      </c>
      <c r="C73" s="32" t="s">
        <v>20</v>
      </c>
      <c r="D73" s="35" t="s">
        <v>149</v>
      </c>
      <c r="E73" s="4"/>
      <c r="F73" s="35" t="s">
        <v>124</v>
      </c>
      <c r="G73" s="3" t="s">
        <v>11</v>
      </c>
      <c r="H73" s="33">
        <f t="shared" si="1"/>
        <v>1.8999999999999773</v>
      </c>
      <c r="I73" s="9">
        <v>322.3</v>
      </c>
      <c r="J73" s="34" t="s">
        <v>162</v>
      </c>
      <c r="K73" s="19">
        <f>I73-I62</f>
        <v>73.300000000000011</v>
      </c>
    </row>
    <row r="74" spans="1:11">
      <c r="A74" s="28">
        <v>70</v>
      </c>
      <c r="B74" s="10" t="s">
        <v>12</v>
      </c>
      <c r="C74" s="21" t="s">
        <v>20</v>
      </c>
      <c r="D74" s="5"/>
      <c r="E74" s="17" t="s">
        <v>18</v>
      </c>
      <c r="F74" s="5" t="s">
        <v>36</v>
      </c>
      <c r="G74" s="5" t="s">
        <v>11</v>
      </c>
      <c r="H74" s="29">
        <f t="shared" si="1"/>
        <v>0.89999999999997726</v>
      </c>
      <c r="I74" s="6">
        <v>323.2</v>
      </c>
      <c r="J74" s="27" t="s">
        <v>123</v>
      </c>
      <c r="K74" s="26"/>
    </row>
    <row r="75" spans="1:11">
      <c r="A75" s="28">
        <v>71</v>
      </c>
      <c r="B75" s="10" t="s">
        <v>12</v>
      </c>
      <c r="C75" s="21" t="s">
        <v>20</v>
      </c>
      <c r="D75" s="5"/>
      <c r="E75" s="17"/>
      <c r="F75" s="5" t="s">
        <v>36</v>
      </c>
      <c r="G75" s="5" t="s">
        <v>81</v>
      </c>
      <c r="H75" s="29">
        <f t="shared" si="1"/>
        <v>1.1000000000000227</v>
      </c>
      <c r="I75" s="6">
        <v>324.3</v>
      </c>
      <c r="J75" s="27" t="s">
        <v>122</v>
      </c>
      <c r="K75" s="26"/>
    </row>
    <row r="76" spans="1:11">
      <c r="A76" s="28">
        <v>72</v>
      </c>
      <c r="B76" s="10" t="s">
        <v>28</v>
      </c>
      <c r="C76" s="21" t="s">
        <v>20</v>
      </c>
      <c r="D76" s="5"/>
      <c r="E76" s="22"/>
      <c r="F76" s="5" t="s">
        <v>36</v>
      </c>
      <c r="G76" s="5" t="s">
        <v>82</v>
      </c>
      <c r="H76" s="29">
        <f t="shared" si="1"/>
        <v>0.5</v>
      </c>
      <c r="I76" s="6">
        <v>324.8</v>
      </c>
      <c r="J76" s="27" t="s">
        <v>121</v>
      </c>
      <c r="K76" s="26"/>
    </row>
    <row r="77" spans="1:11">
      <c r="A77" s="28">
        <v>73</v>
      </c>
      <c r="B77" s="10" t="s">
        <v>14</v>
      </c>
      <c r="C77" s="21"/>
      <c r="D77" s="5"/>
      <c r="E77" s="22"/>
      <c r="F77" s="5" t="s">
        <v>13</v>
      </c>
      <c r="G77" s="5" t="s">
        <v>81</v>
      </c>
      <c r="H77" s="29">
        <f t="shared" si="1"/>
        <v>8.5</v>
      </c>
      <c r="I77" s="6">
        <v>333.3</v>
      </c>
      <c r="J77" s="27" t="s">
        <v>121</v>
      </c>
      <c r="K77" s="26"/>
    </row>
    <row r="78" spans="1:11">
      <c r="A78" s="28">
        <v>74</v>
      </c>
      <c r="B78" s="10" t="s">
        <v>169</v>
      </c>
      <c r="C78" s="21" t="s">
        <v>20</v>
      </c>
      <c r="D78" s="5" t="s">
        <v>83</v>
      </c>
      <c r="E78" s="22"/>
      <c r="F78" s="5" t="s">
        <v>13</v>
      </c>
      <c r="G78" s="5" t="s">
        <v>84</v>
      </c>
      <c r="H78" s="29">
        <f t="shared" si="1"/>
        <v>7.8000000000000114</v>
      </c>
      <c r="I78" s="6">
        <v>341.1</v>
      </c>
      <c r="J78" s="27" t="s">
        <v>120</v>
      </c>
      <c r="K78" s="26"/>
    </row>
    <row r="79" spans="1:11">
      <c r="A79" s="28">
        <v>75</v>
      </c>
      <c r="B79" s="10" t="s">
        <v>28</v>
      </c>
      <c r="C79" s="21"/>
      <c r="D79" s="5"/>
      <c r="E79" s="22"/>
      <c r="F79" s="5" t="s">
        <v>36</v>
      </c>
      <c r="G79" s="5" t="s">
        <v>111</v>
      </c>
      <c r="H79" s="29">
        <f t="shared" si="1"/>
        <v>7.5999999999999659</v>
      </c>
      <c r="I79" s="6">
        <v>348.7</v>
      </c>
      <c r="J79" s="27" t="s">
        <v>119</v>
      </c>
      <c r="K79" s="26"/>
    </row>
    <row r="80" spans="1:11" ht="45">
      <c r="A80" s="28">
        <v>76</v>
      </c>
      <c r="B80" s="10" t="s">
        <v>14</v>
      </c>
      <c r="C80" s="21" t="s">
        <v>20</v>
      </c>
      <c r="D80" s="5" t="s">
        <v>38</v>
      </c>
      <c r="E80" s="22"/>
      <c r="F80" s="5" t="s">
        <v>37</v>
      </c>
      <c r="G80" s="5" t="s">
        <v>112</v>
      </c>
      <c r="H80" s="29">
        <f t="shared" si="1"/>
        <v>23.000000000000057</v>
      </c>
      <c r="I80" s="6">
        <v>371.70000000000005</v>
      </c>
      <c r="J80" s="27" t="s">
        <v>85</v>
      </c>
      <c r="K80" s="26"/>
    </row>
    <row r="81" spans="1:11" ht="33.75">
      <c r="A81" s="36">
        <v>77</v>
      </c>
      <c r="B81" s="37" t="s">
        <v>21</v>
      </c>
      <c r="C81" s="38"/>
      <c r="D81" s="52" t="s">
        <v>150</v>
      </c>
      <c r="E81" s="39"/>
      <c r="F81" s="40" t="s">
        <v>15</v>
      </c>
      <c r="G81" s="40" t="s">
        <v>129</v>
      </c>
      <c r="H81" s="41">
        <f t="shared" si="1"/>
        <v>9.8999999999999773</v>
      </c>
      <c r="I81" s="42">
        <v>381.6</v>
      </c>
      <c r="J81" s="45" t="s">
        <v>130</v>
      </c>
      <c r="K81" s="44"/>
    </row>
    <row r="82" spans="1:11" ht="22.5">
      <c r="A82" s="28">
        <v>78</v>
      </c>
      <c r="B82" s="10" t="s">
        <v>14</v>
      </c>
      <c r="C82" s="21" t="s">
        <v>20</v>
      </c>
      <c r="D82" s="5" t="s">
        <v>86</v>
      </c>
      <c r="E82" s="22"/>
      <c r="F82" s="5" t="s">
        <v>36</v>
      </c>
      <c r="G82" s="5" t="s">
        <v>22</v>
      </c>
      <c r="H82" s="29">
        <f t="shared" si="1"/>
        <v>4.6000000000000227</v>
      </c>
      <c r="I82" s="6">
        <v>386.20000000000005</v>
      </c>
      <c r="J82" s="27" t="s">
        <v>184</v>
      </c>
      <c r="K82" s="26"/>
    </row>
    <row r="83" spans="1:11">
      <c r="A83" s="28">
        <v>79</v>
      </c>
      <c r="B83" s="10" t="s">
        <v>14</v>
      </c>
      <c r="C83" s="21" t="s">
        <v>20</v>
      </c>
      <c r="D83" s="5" t="s">
        <v>48</v>
      </c>
      <c r="E83" s="22"/>
      <c r="F83" s="5" t="s">
        <v>13</v>
      </c>
      <c r="G83" s="5" t="s">
        <v>117</v>
      </c>
      <c r="H83" s="29">
        <f t="shared" si="1"/>
        <v>2.5999999999999659</v>
      </c>
      <c r="I83" s="6">
        <v>388.8</v>
      </c>
      <c r="J83" s="27" t="s">
        <v>118</v>
      </c>
      <c r="K83" s="26"/>
    </row>
    <row r="84" spans="1:11">
      <c r="A84" s="28">
        <v>80</v>
      </c>
      <c r="B84" s="10" t="s">
        <v>28</v>
      </c>
      <c r="C84" s="21" t="s">
        <v>20</v>
      </c>
      <c r="D84" s="5" t="s">
        <v>46</v>
      </c>
      <c r="E84" s="22"/>
      <c r="F84" s="5" t="s">
        <v>36</v>
      </c>
      <c r="G84" s="5" t="s">
        <v>114</v>
      </c>
      <c r="H84" s="29">
        <f t="shared" si="1"/>
        <v>14.300000000000011</v>
      </c>
      <c r="I84" s="6">
        <v>403.1</v>
      </c>
      <c r="J84" s="27" t="s">
        <v>116</v>
      </c>
      <c r="K84" s="26"/>
    </row>
    <row r="85" spans="1:11" ht="67.5">
      <c r="A85" s="30">
        <v>81</v>
      </c>
      <c r="B85" s="11" t="s">
        <v>14</v>
      </c>
      <c r="C85" s="32" t="s">
        <v>20</v>
      </c>
      <c r="D85" s="35" t="s">
        <v>151</v>
      </c>
      <c r="E85" s="4"/>
      <c r="F85" s="35" t="s">
        <v>115</v>
      </c>
      <c r="G85" s="3" t="s">
        <v>113</v>
      </c>
      <c r="H85" s="33">
        <f t="shared" si="1"/>
        <v>4.0999999999999659</v>
      </c>
      <c r="I85" s="9">
        <v>407.2</v>
      </c>
      <c r="J85" s="34" t="s">
        <v>163</v>
      </c>
      <c r="K85" s="19">
        <f>I85-I73</f>
        <v>84.899999999999977</v>
      </c>
    </row>
    <row r="86" spans="1:11">
      <c r="A86" s="28">
        <v>82</v>
      </c>
      <c r="B86" s="10" t="s">
        <v>14</v>
      </c>
      <c r="C86" s="21" t="s">
        <v>20</v>
      </c>
      <c r="D86" s="5" t="s">
        <v>142</v>
      </c>
      <c r="E86" s="22"/>
      <c r="F86" s="5" t="s">
        <v>13</v>
      </c>
      <c r="G86" s="5" t="s">
        <v>11</v>
      </c>
      <c r="H86" s="29">
        <f t="shared" si="1"/>
        <v>1.2000000000000455</v>
      </c>
      <c r="I86" s="6">
        <v>408.40000000000003</v>
      </c>
      <c r="J86" s="27"/>
      <c r="K86" s="26"/>
    </row>
    <row r="87" spans="1:11">
      <c r="A87" s="28">
        <v>83</v>
      </c>
      <c r="B87" s="10" t="s">
        <v>14</v>
      </c>
      <c r="C87" s="21"/>
      <c r="D87" s="5"/>
      <c r="E87" s="17" t="s">
        <v>18</v>
      </c>
      <c r="F87" s="5" t="s">
        <v>36</v>
      </c>
      <c r="G87" s="5" t="s">
        <v>11</v>
      </c>
      <c r="H87" s="29">
        <f t="shared" si="1"/>
        <v>0.10000000000002274</v>
      </c>
      <c r="I87" s="6">
        <v>408.50000000000006</v>
      </c>
      <c r="J87" s="27"/>
      <c r="K87" s="26"/>
    </row>
    <row r="88" spans="1:11" ht="123.75">
      <c r="A88" s="30">
        <v>84</v>
      </c>
      <c r="B88" s="11" t="s">
        <v>21</v>
      </c>
      <c r="C88" s="46"/>
      <c r="D88" s="50" t="s">
        <v>144</v>
      </c>
      <c r="E88" s="48"/>
      <c r="F88" s="47" t="s">
        <v>109</v>
      </c>
      <c r="G88" s="3" t="s">
        <v>11</v>
      </c>
      <c r="H88" s="33">
        <f t="shared" si="1"/>
        <v>9.9999999999965894E-2</v>
      </c>
      <c r="I88" s="9">
        <v>408.6</v>
      </c>
      <c r="J88" s="49" t="s">
        <v>179</v>
      </c>
      <c r="K88" s="19"/>
    </row>
    <row r="91" spans="1:11">
      <c r="A91" s="73" t="s">
        <v>101</v>
      </c>
      <c r="B91" s="73"/>
      <c r="C91" s="73"/>
      <c r="D91" s="73"/>
      <c r="E91" s="73"/>
      <c r="F91" s="73"/>
    </row>
    <row r="92" spans="1:11">
      <c r="A92" s="73" t="s">
        <v>134</v>
      </c>
      <c r="B92" s="73"/>
      <c r="C92" s="73"/>
      <c r="D92" s="73"/>
      <c r="E92" s="73"/>
      <c r="F92" s="73"/>
    </row>
    <row r="93" spans="1:11">
      <c r="A93" s="73" t="s">
        <v>25</v>
      </c>
      <c r="B93" s="73"/>
      <c r="C93" s="73"/>
      <c r="D93" s="73"/>
      <c r="E93" s="73"/>
      <c r="F93" s="73"/>
    </row>
  </sheetData>
  <mergeCells count="15">
    <mergeCell ref="H3:I3"/>
    <mergeCell ref="J3:J4"/>
    <mergeCell ref="K3:K4"/>
    <mergeCell ref="A91:F91"/>
    <mergeCell ref="A92:F92"/>
    <mergeCell ref="A93:F93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3"/>
  <sheetViews>
    <sheetView zoomScaleNormal="100" workbookViewId="0">
      <selection activeCell="A2" sqref="A2"/>
    </sheetView>
  </sheetViews>
  <sheetFormatPr defaultColWidth="8.875" defaultRowHeight="11.25"/>
  <cols>
    <col min="1" max="1" width="3" style="60" customWidth="1"/>
    <col min="2" max="3" width="2.75" style="60" customWidth="1"/>
    <col min="4" max="4" width="32.75" style="60" customWidth="1"/>
    <col min="5" max="5" width="3.625" style="60" customWidth="1"/>
    <col min="6" max="6" width="7.375" style="60" customWidth="1"/>
    <col min="7" max="7" width="20.75" style="60" customWidth="1"/>
    <col min="8" max="8" width="5.125" style="60" customWidth="1"/>
    <col min="9" max="9" width="5.625" style="60" customWidth="1"/>
    <col min="10" max="10" width="39.125" style="25" customWidth="1"/>
    <col min="11" max="11" width="4.5" style="60" customWidth="1"/>
    <col min="12" max="16384" width="8.875" style="60"/>
  </cols>
  <sheetData>
    <row r="1" spans="1:11">
      <c r="A1" s="74" t="s">
        <v>32</v>
      </c>
      <c r="B1" s="74"/>
      <c r="C1" s="74"/>
      <c r="D1" s="74"/>
      <c r="E1" s="24"/>
      <c r="F1" s="74" t="s">
        <v>164</v>
      </c>
      <c r="G1" s="74"/>
      <c r="H1" s="13" t="s">
        <v>34</v>
      </c>
      <c r="I1" s="14"/>
      <c r="J1" s="15"/>
      <c r="K1" s="16" t="s">
        <v>182</v>
      </c>
    </row>
    <row r="2" spans="1:11" s="59" customFormat="1" ht="15" customHeight="1">
      <c r="A2" s="55"/>
      <c r="B2" s="56"/>
      <c r="C2" s="55"/>
      <c r="D2" s="55"/>
      <c r="E2" s="18" t="s">
        <v>18</v>
      </c>
      <c r="F2" s="70" t="s">
        <v>16</v>
      </c>
      <c r="G2" s="70"/>
      <c r="H2" s="12"/>
      <c r="I2" s="57"/>
      <c r="J2" s="58"/>
      <c r="K2" s="23" t="s">
        <v>181</v>
      </c>
    </row>
    <row r="3" spans="1:11">
      <c r="A3" s="68"/>
      <c r="B3" s="75" t="s">
        <v>0</v>
      </c>
      <c r="C3" s="75" t="s">
        <v>1</v>
      </c>
      <c r="D3" s="68" t="s">
        <v>19</v>
      </c>
      <c r="E3" s="75" t="s">
        <v>2</v>
      </c>
      <c r="F3" s="71" t="s">
        <v>3</v>
      </c>
      <c r="G3" s="72"/>
      <c r="H3" s="64" t="s">
        <v>4</v>
      </c>
      <c r="I3" s="65"/>
      <c r="J3" s="66" t="s">
        <v>5</v>
      </c>
      <c r="K3" s="68" t="s">
        <v>6</v>
      </c>
    </row>
    <row r="4" spans="1:11" ht="12" thickBot="1">
      <c r="A4" s="69"/>
      <c r="B4" s="76"/>
      <c r="C4" s="76"/>
      <c r="D4" s="69"/>
      <c r="E4" s="76"/>
      <c r="F4" s="61" t="s">
        <v>7</v>
      </c>
      <c r="G4" s="61" t="s">
        <v>8</v>
      </c>
      <c r="H4" s="1" t="s">
        <v>9</v>
      </c>
      <c r="I4" s="2" t="s">
        <v>10</v>
      </c>
      <c r="J4" s="67"/>
      <c r="K4" s="69"/>
    </row>
    <row r="5" spans="1:11" ht="12" thickTop="1">
      <c r="A5" s="30">
        <v>1</v>
      </c>
      <c r="B5" s="31"/>
      <c r="C5" s="32"/>
      <c r="D5" s="3" t="s">
        <v>145</v>
      </c>
      <c r="E5" s="4"/>
      <c r="F5" s="3" t="s">
        <v>39</v>
      </c>
      <c r="G5" s="3" t="s">
        <v>11</v>
      </c>
      <c r="H5" s="33">
        <v>0</v>
      </c>
      <c r="I5" s="9">
        <v>0</v>
      </c>
      <c r="J5" s="34" t="s">
        <v>40</v>
      </c>
      <c r="K5" s="19">
        <v>0</v>
      </c>
    </row>
    <row r="6" spans="1:11">
      <c r="A6" s="28">
        <v>2</v>
      </c>
      <c r="B6" s="10" t="s">
        <v>12</v>
      </c>
      <c r="C6" s="21"/>
      <c r="D6" s="5"/>
      <c r="E6" s="17" t="s">
        <v>18</v>
      </c>
      <c r="F6" s="5" t="s">
        <v>35</v>
      </c>
      <c r="G6" s="5" t="s">
        <v>41</v>
      </c>
      <c r="H6" s="29">
        <f t="shared" ref="H6:H69" si="0">I6-I5</f>
        <v>0</v>
      </c>
      <c r="I6" s="6">
        <v>0</v>
      </c>
      <c r="J6" s="27"/>
      <c r="K6" s="26"/>
    </row>
    <row r="7" spans="1:11">
      <c r="A7" s="28">
        <v>3</v>
      </c>
      <c r="B7" s="10" t="s">
        <v>14</v>
      </c>
      <c r="C7" s="21"/>
      <c r="D7" s="5"/>
      <c r="E7" s="17" t="s">
        <v>18</v>
      </c>
      <c r="F7" s="5" t="s">
        <v>35</v>
      </c>
      <c r="G7" s="5" t="s">
        <v>41</v>
      </c>
      <c r="H7" s="29">
        <f t="shared" si="0"/>
        <v>0.5</v>
      </c>
      <c r="I7" s="6">
        <v>0.5</v>
      </c>
      <c r="J7" s="27" t="s">
        <v>87</v>
      </c>
      <c r="K7" s="26"/>
    </row>
    <row r="8" spans="1:11">
      <c r="A8" s="28">
        <v>4</v>
      </c>
      <c r="B8" s="10" t="s">
        <v>14</v>
      </c>
      <c r="C8" s="21" t="s">
        <v>20</v>
      </c>
      <c r="D8" s="5" t="s">
        <v>42</v>
      </c>
      <c r="E8" s="22"/>
      <c r="F8" s="5" t="s">
        <v>36</v>
      </c>
      <c r="G8" s="5" t="s">
        <v>45</v>
      </c>
      <c r="H8" s="29">
        <f t="shared" si="0"/>
        <v>2</v>
      </c>
      <c r="I8" s="6">
        <v>2.5</v>
      </c>
      <c r="J8" s="27"/>
      <c r="K8" s="26"/>
    </row>
    <row r="9" spans="1:11">
      <c r="A9" s="28">
        <v>5</v>
      </c>
      <c r="B9" s="10" t="s">
        <v>14</v>
      </c>
      <c r="C9" s="21" t="s">
        <v>20</v>
      </c>
      <c r="D9" s="5" t="s">
        <v>43</v>
      </c>
      <c r="E9" s="22"/>
      <c r="F9" s="5" t="s">
        <v>37</v>
      </c>
      <c r="G9" s="5" t="s">
        <v>44</v>
      </c>
      <c r="H9" s="29">
        <f t="shared" si="0"/>
        <v>2</v>
      </c>
      <c r="I9" s="6">
        <v>4.5</v>
      </c>
      <c r="J9" s="27"/>
      <c r="K9" s="26"/>
    </row>
    <row r="10" spans="1:11">
      <c r="A10" s="28">
        <v>6</v>
      </c>
      <c r="B10" s="10" t="s">
        <v>12</v>
      </c>
      <c r="C10" s="21" t="s">
        <v>20</v>
      </c>
      <c r="D10" s="5" t="s">
        <v>46</v>
      </c>
      <c r="E10" s="22"/>
      <c r="F10" s="5" t="s">
        <v>35</v>
      </c>
      <c r="G10" s="5" t="s">
        <v>47</v>
      </c>
      <c r="H10" s="29">
        <f t="shared" si="0"/>
        <v>1.4000000000000004</v>
      </c>
      <c r="I10" s="6">
        <v>5.9</v>
      </c>
      <c r="J10" s="8" t="s">
        <v>88</v>
      </c>
      <c r="K10" s="26"/>
    </row>
    <row r="11" spans="1:11">
      <c r="A11" s="28">
        <v>7</v>
      </c>
      <c r="B11" s="10" t="s">
        <v>14</v>
      </c>
      <c r="C11" s="21" t="s">
        <v>20</v>
      </c>
      <c r="D11" s="5" t="s">
        <v>48</v>
      </c>
      <c r="E11" s="22"/>
      <c r="F11" s="5" t="s">
        <v>36</v>
      </c>
      <c r="G11" s="5" t="s">
        <v>22</v>
      </c>
      <c r="H11" s="29">
        <f t="shared" si="0"/>
        <v>14.299999999999999</v>
      </c>
      <c r="I11" s="6">
        <v>20.2</v>
      </c>
      <c r="J11" s="63" t="s">
        <v>183</v>
      </c>
      <c r="K11" s="26"/>
    </row>
    <row r="12" spans="1:11">
      <c r="A12" s="28">
        <v>8</v>
      </c>
      <c r="B12" s="10" t="s">
        <v>23</v>
      </c>
      <c r="C12" s="21" t="s">
        <v>20</v>
      </c>
      <c r="D12" s="5" t="s">
        <v>49</v>
      </c>
      <c r="E12" s="22"/>
      <c r="F12" s="5" t="s">
        <v>35</v>
      </c>
      <c r="G12" s="5" t="s">
        <v>11</v>
      </c>
      <c r="H12" s="29">
        <f t="shared" si="0"/>
        <v>11</v>
      </c>
      <c r="I12" s="6">
        <v>31.2</v>
      </c>
      <c r="J12" s="27"/>
      <c r="K12" s="26"/>
    </row>
    <row r="13" spans="1:11">
      <c r="A13" s="28">
        <v>9</v>
      </c>
      <c r="B13" s="10" t="s">
        <v>12</v>
      </c>
      <c r="C13" s="21"/>
      <c r="D13" s="5"/>
      <c r="E13" s="17" t="s">
        <v>18</v>
      </c>
      <c r="F13" s="5" t="s">
        <v>35</v>
      </c>
      <c r="G13" s="5" t="s">
        <v>26</v>
      </c>
      <c r="H13" s="29">
        <f t="shared" si="0"/>
        <v>0.80000000000000071</v>
      </c>
      <c r="I13" s="6">
        <v>32</v>
      </c>
      <c r="J13" s="27"/>
      <c r="K13" s="26"/>
    </row>
    <row r="14" spans="1:11">
      <c r="A14" s="28">
        <v>10</v>
      </c>
      <c r="B14" s="10" t="s">
        <v>12</v>
      </c>
      <c r="C14" s="21" t="s">
        <v>20</v>
      </c>
      <c r="D14" s="5" t="s">
        <v>152</v>
      </c>
      <c r="E14" s="17"/>
      <c r="F14" s="5" t="s">
        <v>35</v>
      </c>
      <c r="G14" s="5" t="s">
        <v>27</v>
      </c>
      <c r="H14" s="29">
        <f t="shared" si="0"/>
        <v>31.799999999999997</v>
      </c>
      <c r="I14" s="6">
        <v>63.8</v>
      </c>
      <c r="J14" s="27" t="s">
        <v>154</v>
      </c>
      <c r="K14" s="26"/>
    </row>
    <row r="15" spans="1:11">
      <c r="A15" s="28">
        <v>11</v>
      </c>
      <c r="B15" s="10" t="s">
        <v>28</v>
      </c>
      <c r="C15" s="21" t="s">
        <v>20</v>
      </c>
      <c r="D15" s="5" t="s">
        <v>50</v>
      </c>
      <c r="E15" s="22"/>
      <c r="F15" s="5" t="s">
        <v>36</v>
      </c>
      <c r="G15" s="5" t="s">
        <v>94</v>
      </c>
      <c r="H15" s="29">
        <f t="shared" si="0"/>
        <v>8.2999999999999972</v>
      </c>
      <c r="I15" s="6">
        <v>72.099999999999994</v>
      </c>
      <c r="J15" s="8" t="s">
        <v>89</v>
      </c>
      <c r="K15" s="26"/>
    </row>
    <row r="16" spans="1:11">
      <c r="A16" s="28">
        <v>12</v>
      </c>
      <c r="B16" s="10" t="s">
        <v>12</v>
      </c>
      <c r="C16" s="21"/>
      <c r="D16" s="5" t="s">
        <v>97</v>
      </c>
      <c r="E16" s="22"/>
      <c r="F16" s="5" t="s">
        <v>36</v>
      </c>
      <c r="G16" s="5" t="s">
        <v>96</v>
      </c>
      <c r="H16" s="29">
        <f t="shared" si="0"/>
        <v>12.100000000000009</v>
      </c>
      <c r="I16" s="6">
        <v>84.2</v>
      </c>
      <c r="J16" s="8" t="s">
        <v>92</v>
      </c>
      <c r="K16" s="26"/>
    </row>
    <row r="17" spans="1:11" ht="22.5">
      <c r="A17" s="36">
        <v>13</v>
      </c>
      <c r="B17" s="37" t="s">
        <v>21</v>
      </c>
      <c r="C17" s="38"/>
      <c r="D17" s="51" t="s">
        <v>146</v>
      </c>
      <c r="E17" s="39"/>
      <c r="F17" s="40" t="s">
        <v>15</v>
      </c>
      <c r="G17" s="40" t="s">
        <v>96</v>
      </c>
      <c r="H17" s="41">
        <f t="shared" si="0"/>
        <v>4.2000000000000028</v>
      </c>
      <c r="I17" s="42">
        <v>88.4</v>
      </c>
      <c r="J17" s="43" t="s">
        <v>128</v>
      </c>
      <c r="K17" s="44"/>
    </row>
    <row r="18" spans="1:11">
      <c r="A18" s="28">
        <v>14</v>
      </c>
      <c r="B18" s="10" t="s">
        <v>12</v>
      </c>
      <c r="C18" s="21"/>
      <c r="D18" s="5" t="s">
        <v>98</v>
      </c>
      <c r="E18" s="22"/>
      <c r="F18" s="5" t="s">
        <v>36</v>
      </c>
      <c r="G18" s="5" t="s">
        <v>96</v>
      </c>
      <c r="H18" s="29">
        <f t="shared" si="0"/>
        <v>3.3999999999999915</v>
      </c>
      <c r="I18" s="6">
        <v>91.8</v>
      </c>
      <c r="J18" s="8" t="s">
        <v>99</v>
      </c>
      <c r="K18" s="26"/>
    </row>
    <row r="19" spans="1:11">
      <c r="A19" s="28">
        <v>15</v>
      </c>
      <c r="B19" s="10" t="s">
        <v>23</v>
      </c>
      <c r="C19" s="21"/>
      <c r="D19" s="5"/>
      <c r="E19" s="17" t="s">
        <v>18</v>
      </c>
      <c r="F19" s="5" t="s">
        <v>35</v>
      </c>
      <c r="G19" s="5" t="s">
        <v>96</v>
      </c>
      <c r="H19" s="29">
        <f t="shared" si="0"/>
        <v>4.4000000000000057</v>
      </c>
      <c r="I19" s="6">
        <v>96.2</v>
      </c>
      <c r="J19" s="7" t="s">
        <v>102</v>
      </c>
      <c r="K19" s="26"/>
    </row>
    <row r="20" spans="1:11">
      <c r="A20" s="28">
        <v>16</v>
      </c>
      <c r="B20" s="10" t="s">
        <v>14</v>
      </c>
      <c r="C20" s="21" t="s">
        <v>20</v>
      </c>
      <c r="D20" s="5"/>
      <c r="E20" s="17" t="s">
        <v>18</v>
      </c>
      <c r="F20" s="5" t="s">
        <v>35</v>
      </c>
      <c r="G20" s="5" t="s">
        <v>103</v>
      </c>
      <c r="H20" s="29">
        <f t="shared" si="0"/>
        <v>9.9999999999994316E-2</v>
      </c>
      <c r="I20" s="6">
        <v>96.3</v>
      </c>
      <c r="J20" s="7"/>
      <c r="K20" s="26"/>
    </row>
    <row r="21" spans="1:11">
      <c r="A21" s="28">
        <v>17</v>
      </c>
      <c r="B21" s="10" t="s">
        <v>12</v>
      </c>
      <c r="C21" s="21" t="s">
        <v>20</v>
      </c>
      <c r="D21" s="5"/>
      <c r="E21" s="17" t="s">
        <v>18</v>
      </c>
      <c r="F21" s="5" t="s">
        <v>35</v>
      </c>
      <c r="G21" s="5" t="s">
        <v>91</v>
      </c>
      <c r="H21" s="29">
        <f t="shared" si="0"/>
        <v>3.2999999999999972</v>
      </c>
      <c r="I21" s="6">
        <v>99.6</v>
      </c>
      <c r="J21" s="7"/>
      <c r="K21" s="26"/>
    </row>
    <row r="22" spans="1:11">
      <c r="A22" s="28">
        <v>18</v>
      </c>
      <c r="B22" s="10" t="s">
        <v>28</v>
      </c>
      <c r="C22" s="21" t="s">
        <v>20</v>
      </c>
      <c r="D22" s="5"/>
      <c r="E22" s="17"/>
      <c r="F22" s="5" t="s">
        <v>36</v>
      </c>
      <c r="G22" s="5" t="s">
        <v>103</v>
      </c>
      <c r="H22" s="29">
        <f t="shared" si="0"/>
        <v>0.29999999999999716</v>
      </c>
      <c r="I22" s="6">
        <v>99.899999999999991</v>
      </c>
      <c r="J22" s="8" t="s">
        <v>90</v>
      </c>
      <c r="K22" s="26"/>
    </row>
    <row r="23" spans="1:11">
      <c r="A23" s="28">
        <v>19</v>
      </c>
      <c r="B23" s="10" t="s">
        <v>12</v>
      </c>
      <c r="C23" s="21" t="s">
        <v>20</v>
      </c>
      <c r="D23" s="5" t="s">
        <v>51</v>
      </c>
      <c r="E23" s="22"/>
      <c r="F23" s="5" t="s">
        <v>35</v>
      </c>
      <c r="G23" s="5" t="s">
        <v>52</v>
      </c>
      <c r="H23" s="29">
        <f t="shared" si="0"/>
        <v>7.0000000000000142</v>
      </c>
      <c r="I23" s="6">
        <v>106.9</v>
      </c>
      <c r="J23" s="8" t="s">
        <v>92</v>
      </c>
      <c r="K23" s="26"/>
    </row>
    <row r="24" spans="1:11">
      <c r="A24" s="28">
        <v>20</v>
      </c>
      <c r="B24" s="10" t="s">
        <v>14</v>
      </c>
      <c r="C24" s="21" t="s">
        <v>20</v>
      </c>
      <c r="D24" s="5"/>
      <c r="E24" s="17" t="s">
        <v>18</v>
      </c>
      <c r="F24" s="5" t="s">
        <v>36</v>
      </c>
      <c r="G24" s="5" t="s">
        <v>53</v>
      </c>
      <c r="H24" s="29">
        <f t="shared" si="0"/>
        <v>8.9999999999999858</v>
      </c>
      <c r="I24" s="6">
        <v>115.89999999999999</v>
      </c>
      <c r="J24" s="27" t="s">
        <v>105</v>
      </c>
      <c r="K24" s="26"/>
    </row>
    <row r="25" spans="1:11">
      <c r="A25" s="28">
        <v>21</v>
      </c>
      <c r="B25" s="10" t="s">
        <v>12</v>
      </c>
      <c r="C25" s="21"/>
      <c r="D25" s="5"/>
      <c r="E25" s="17" t="s">
        <v>18</v>
      </c>
      <c r="F25" s="5" t="s">
        <v>35</v>
      </c>
      <c r="G25" s="5" t="s">
        <v>53</v>
      </c>
      <c r="H25" s="29">
        <f t="shared" si="0"/>
        <v>1.9000000000000057</v>
      </c>
      <c r="I25" s="6">
        <v>117.8</v>
      </c>
      <c r="J25" s="27"/>
      <c r="K25" s="26"/>
    </row>
    <row r="26" spans="1:11">
      <c r="A26" s="28">
        <v>22</v>
      </c>
      <c r="B26" s="10" t="s">
        <v>28</v>
      </c>
      <c r="C26" s="21"/>
      <c r="D26" s="5"/>
      <c r="E26" s="17" t="s">
        <v>18</v>
      </c>
      <c r="F26" s="5" t="s">
        <v>36</v>
      </c>
      <c r="G26" s="5" t="s">
        <v>53</v>
      </c>
      <c r="H26" s="29">
        <f t="shared" si="0"/>
        <v>0.10000000000000853</v>
      </c>
      <c r="I26" s="6">
        <v>117.9</v>
      </c>
      <c r="J26" s="27"/>
      <c r="K26" s="26"/>
    </row>
    <row r="27" spans="1:11" ht="33.75">
      <c r="A27" s="28">
        <v>23</v>
      </c>
      <c r="B27" s="10" t="s">
        <v>12</v>
      </c>
      <c r="C27" s="21" t="s">
        <v>20</v>
      </c>
      <c r="D27" s="5" t="s">
        <v>54</v>
      </c>
      <c r="E27" s="22"/>
      <c r="F27" s="5" t="s">
        <v>36</v>
      </c>
      <c r="G27" s="5" t="s">
        <v>29</v>
      </c>
      <c r="H27" s="29">
        <f t="shared" si="0"/>
        <v>0.99999999999998579</v>
      </c>
      <c r="I27" s="6">
        <v>118.89999999999999</v>
      </c>
      <c r="J27" s="62" t="s">
        <v>180</v>
      </c>
      <c r="K27" s="26"/>
    </row>
    <row r="28" spans="1:11">
      <c r="A28" s="28">
        <v>24</v>
      </c>
      <c r="B28" s="10" t="s">
        <v>23</v>
      </c>
      <c r="C28" s="21"/>
      <c r="D28" s="5"/>
      <c r="E28" s="17"/>
      <c r="F28" s="5" t="s">
        <v>55</v>
      </c>
      <c r="G28" s="5" t="s">
        <v>30</v>
      </c>
      <c r="H28" s="29">
        <f t="shared" si="0"/>
        <v>20.90000000000002</v>
      </c>
      <c r="I28" s="6">
        <v>139.80000000000001</v>
      </c>
      <c r="J28" s="8" t="s">
        <v>93</v>
      </c>
      <c r="K28" s="26"/>
    </row>
    <row r="29" spans="1:11">
      <c r="A29" s="28">
        <v>25</v>
      </c>
      <c r="B29" s="10" t="s">
        <v>12</v>
      </c>
      <c r="C29" s="21"/>
      <c r="D29" s="5"/>
      <c r="E29" s="17" t="s">
        <v>18</v>
      </c>
      <c r="F29" s="5" t="s">
        <v>36</v>
      </c>
      <c r="G29" s="5" t="s">
        <v>30</v>
      </c>
      <c r="H29" s="29">
        <f t="shared" si="0"/>
        <v>2.6999999999999886</v>
      </c>
      <c r="I29" s="6">
        <v>142.5</v>
      </c>
      <c r="J29" s="27"/>
      <c r="K29" s="26"/>
    </row>
    <row r="30" spans="1:11">
      <c r="A30" s="28">
        <v>26</v>
      </c>
      <c r="B30" s="10" t="s">
        <v>14</v>
      </c>
      <c r="C30" s="21" t="s">
        <v>20</v>
      </c>
      <c r="D30" s="5" t="s">
        <v>31</v>
      </c>
      <c r="E30" s="22"/>
      <c r="F30" s="5" t="s">
        <v>35</v>
      </c>
      <c r="G30" s="5" t="s">
        <v>29</v>
      </c>
      <c r="H30" s="29">
        <f t="shared" si="0"/>
        <v>0</v>
      </c>
      <c r="I30" s="6">
        <v>142.5</v>
      </c>
      <c r="J30" s="27"/>
      <c r="K30" s="26"/>
    </row>
    <row r="31" spans="1:11">
      <c r="A31" s="28">
        <v>27</v>
      </c>
      <c r="B31" s="10" t="s">
        <v>28</v>
      </c>
      <c r="C31" s="21" t="s">
        <v>20</v>
      </c>
      <c r="D31" s="5" t="s">
        <v>56</v>
      </c>
      <c r="E31" s="22"/>
      <c r="F31" s="5" t="s">
        <v>37</v>
      </c>
      <c r="G31" s="5" t="s">
        <v>27</v>
      </c>
      <c r="H31" s="29">
        <f t="shared" si="0"/>
        <v>1.4000000000000057</v>
      </c>
      <c r="I31" s="6">
        <v>143.9</v>
      </c>
      <c r="J31" s="27"/>
      <c r="K31" s="26"/>
    </row>
    <row r="32" spans="1:11">
      <c r="A32" s="28">
        <v>28</v>
      </c>
      <c r="B32" s="10" t="s">
        <v>12</v>
      </c>
      <c r="C32" s="21"/>
      <c r="D32" s="5"/>
      <c r="E32" s="17" t="s">
        <v>18</v>
      </c>
      <c r="F32" s="5" t="s">
        <v>36</v>
      </c>
      <c r="G32" s="5" t="s">
        <v>27</v>
      </c>
      <c r="H32" s="29">
        <f t="shared" si="0"/>
        <v>0.40000000000000568</v>
      </c>
      <c r="I32" s="6">
        <v>144.30000000000001</v>
      </c>
      <c r="J32" s="27"/>
      <c r="K32" s="26"/>
    </row>
    <row r="33" spans="1:11">
      <c r="A33" s="28">
        <v>29</v>
      </c>
      <c r="B33" s="10" t="s">
        <v>12</v>
      </c>
      <c r="C33" s="21"/>
      <c r="D33" s="5"/>
      <c r="E33" s="17" t="s">
        <v>18</v>
      </c>
      <c r="F33" s="5" t="s">
        <v>35</v>
      </c>
      <c r="G33" s="5" t="s">
        <v>27</v>
      </c>
      <c r="H33" s="29">
        <f t="shared" si="0"/>
        <v>0.40000000000000568</v>
      </c>
      <c r="I33" s="6">
        <v>144.70000000000002</v>
      </c>
      <c r="J33" s="27"/>
      <c r="K33" s="26"/>
    </row>
    <row r="34" spans="1:11">
      <c r="A34" s="28">
        <v>30</v>
      </c>
      <c r="B34" s="10" t="s">
        <v>14</v>
      </c>
      <c r="C34" s="21" t="s">
        <v>20</v>
      </c>
      <c r="D34" s="5" t="s">
        <v>57</v>
      </c>
      <c r="E34" s="22"/>
      <c r="F34" s="5" t="s">
        <v>37</v>
      </c>
      <c r="G34" s="5" t="s">
        <v>11</v>
      </c>
      <c r="H34" s="29">
        <f t="shared" si="0"/>
        <v>0.29999999999998295</v>
      </c>
      <c r="I34" s="6">
        <v>145</v>
      </c>
      <c r="J34" s="27"/>
      <c r="K34" s="26"/>
    </row>
    <row r="35" spans="1:11">
      <c r="A35" s="28">
        <v>31</v>
      </c>
      <c r="B35" s="10" t="s">
        <v>12</v>
      </c>
      <c r="C35" s="21"/>
      <c r="D35" s="5"/>
      <c r="E35" s="17" t="s">
        <v>18</v>
      </c>
      <c r="F35" s="5" t="s">
        <v>35</v>
      </c>
      <c r="G35" s="5" t="s">
        <v>27</v>
      </c>
      <c r="H35" s="29">
        <f t="shared" si="0"/>
        <v>0.90000000000000568</v>
      </c>
      <c r="I35" s="6">
        <v>145.9</v>
      </c>
      <c r="J35" s="27"/>
      <c r="K35" s="26"/>
    </row>
    <row r="36" spans="1:11">
      <c r="A36" s="28">
        <v>32</v>
      </c>
      <c r="B36" s="10" t="s">
        <v>14</v>
      </c>
      <c r="C36" s="21" t="s">
        <v>20</v>
      </c>
      <c r="D36" s="5"/>
      <c r="E36" s="22"/>
      <c r="F36" s="5" t="s">
        <v>35</v>
      </c>
      <c r="G36" s="5" t="s">
        <v>107</v>
      </c>
      <c r="H36" s="29">
        <f t="shared" si="0"/>
        <v>1.5</v>
      </c>
      <c r="I36" s="6">
        <v>147.4</v>
      </c>
      <c r="J36" s="27" t="s">
        <v>108</v>
      </c>
      <c r="K36" s="26"/>
    </row>
    <row r="37" spans="1:11">
      <c r="A37" s="28">
        <v>33</v>
      </c>
      <c r="B37" s="10" t="s">
        <v>12</v>
      </c>
      <c r="C37" s="21"/>
      <c r="D37" s="5"/>
      <c r="E37" s="17" t="s">
        <v>18</v>
      </c>
      <c r="F37" s="5" t="s">
        <v>35</v>
      </c>
      <c r="G37" s="5" t="s">
        <v>27</v>
      </c>
      <c r="H37" s="29">
        <f t="shared" si="0"/>
        <v>1.2000000000000171</v>
      </c>
      <c r="I37" s="6">
        <v>148.60000000000002</v>
      </c>
      <c r="J37" s="27"/>
      <c r="K37" s="26"/>
    </row>
    <row r="38" spans="1:11" ht="33.75">
      <c r="A38" s="28">
        <v>34</v>
      </c>
      <c r="B38" s="10" t="s">
        <v>12</v>
      </c>
      <c r="C38" s="21"/>
      <c r="D38" s="5"/>
      <c r="E38" s="22"/>
      <c r="F38" s="5" t="s">
        <v>36</v>
      </c>
      <c r="G38" s="5" t="s">
        <v>27</v>
      </c>
      <c r="H38" s="29">
        <f t="shared" si="0"/>
        <v>30.899999999999977</v>
      </c>
      <c r="I38" s="6">
        <v>179.5</v>
      </c>
      <c r="J38" s="62" t="s">
        <v>185</v>
      </c>
      <c r="K38" s="26"/>
    </row>
    <row r="39" spans="1:11">
      <c r="A39" s="28">
        <v>35</v>
      </c>
      <c r="B39" s="10" t="s">
        <v>28</v>
      </c>
      <c r="C39" s="21"/>
      <c r="D39" s="5"/>
      <c r="E39" s="17" t="s">
        <v>18</v>
      </c>
      <c r="F39" s="5" t="s">
        <v>70</v>
      </c>
      <c r="G39" s="5" t="s">
        <v>174</v>
      </c>
      <c r="H39" s="29">
        <f t="shared" si="0"/>
        <v>11.199999999999989</v>
      </c>
      <c r="I39" s="6">
        <v>190.7</v>
      </c>
      <c r="J39" s="7" t="s">
        <v>175</v>
      </c>
      <c r="K39" s="26"/>
    </row>
    <row r="40" spans="1:11">
      <c r="A40" s="28">
        <v>36</v>
      </c>
      <c r="B40" s="10" t="s">
        <v>69</v>
      </c>
      <c r="C40" s="21"/>
      <c r="D40" s="5"/>
      <c r="E40" s="17" t="s">
        <v>18</v>
      </c>
      <c r="F40" s="5" t="s">
        <v>176</v>
      </c>
      <c r="G40" s="5" t="s">
        <v>174</v>
      </c>
      <c r="H40" s="29">
        <f t="shared" si="0"/>
        <v>1.6000000000000227</v>
      </c>
      <c r="I40" s="6">
        <v>192.3</v>
      </c>
      <c r="J40" s="7" t="s">
        <v>177</v>
      </c>
      <c r="K40" s="26"/>
    </row>
    <row r="41" spans="1:11">
      <c r="A41" s="28">
        <v>37</v>
      </c>
      <c r="B41" s="10" t="s">
        <v>12</v>
      </c>
      <c r="C41" s="21"/>
      <c r="D41" s="5"/>
      <c r="E41" s="17" t="s">
        <v>18</v>
      </c>
      <c r="F41" s="5" t="s">
        <v>35</v>
      </c>
      <c r="G41" s="5" t="s">
        <v>27</v>
      </c>
      <c r="H41" s="29">
        <f t="shared" si="0"/>
        <v>0.19999999999998863</v>
      </c>
      <c r="I41" s="6">
        <v>192.5</v>
      </c>
      <c r="J41" s="7"/>
      <c r="K41" s="26"/>
    </row>
    <row r="42" spans="1:11">
      <c r="A42" s="28">
        <v>38</v>
      </c>
      <c r="B42" s="10" t="s">
        <v>28</v>
      </c>
      <c r="C42" s="21"/>
      <c r="D42" s="5"/>
      <c r="E42" s="17" t="s">
        <v>18</v>
      </c>
      <c r="F42" s="5" t="s">
        <v>36</v>
      </c>
      <c r="G42" s="5" t="s">
        <v>41</v>
      </c>
      <c r="H42" s="29">
        <f t="shared" si="0"/>
        <v>1</v>
      </c>
      <c r="I42" s="6">
        <v>193.5</v>
      </c>
      <c r="J42" s="7" t="s">
        <v>178</v>
      </c>
      <c r="K42" s="26"/>
    </row>
    <row r="43" spans="1:11">
      <c r="A43" s="28">
        <v>39</v>
      </c>
      <c r="B43" s="10" t="s">
        <v>12</v>
      </c>
      <c r="C43" s="21"/>
      <c r="D43" s="5"/>
      <c r="E43" s="17" t="s">
        <v>18</v>
      </c>
      <c r="F43" s="5" t="s">
        <v>35</v>
      </c>
      <c r="G43" s="5" t="s">
        <v>58</v>
      </c>
      <c r="H43" s="29">
        <f t="shared" si="0"/>
        <v>0.5</v>
      </c>
      <c r="I43" s="6">
        <v>194</v>
      </c>
      <c r="J43" s="7"/>
      <c r="K43" s="26"/>
    </row>
    <row r="44" spans="1:11">
      <c r="A44" s="28">
        <v>40</v>
      </c>
      <c r="B44" s="10" t="s">
        <v>12</v>
      </c>
      <c r="C44" s="21" t="s">
        <v>20</v>
      </c>
      <c r="D44" s="5"/>
      <c r="E44" s="17" t="s">
        <v>18</v>
      </c>
      <c r="F44" s="5" t="s">
        <v>36</v>
      </c>
      <c r="G44" s="5" t="s">
        <v>58</v>
      </c>
      <c r="H44" s="29">
        <f t="shared" si="0"/>
        <v>1.9000000000000057</v>
      </c>
      <c r="I44" s="6">
        <v>195.9</v>
      </c>
      <c r="J44" s="27"/>
      <c r="K44" s="26"/>
    </row>
    <row r="45" spans="1:11">
      <c r="A45" s="28">
        <v>41</v>
      </c>
      <c r="B45" s="10" t="s">
        <v>28</v>
      </c>
      <c r="C45" s="21"/>
      <c r="D45" s="5"/>
      <c r="E45" s="17" t="s">
        <v>18</v>
      </c>
      <c r="F45" s="5" t="s">
        <v>36</v>
      </c>
      <c r="G45" s="5" t="s">
        <v>59</v>
      </c>
      <c r="H45" s="29">
        <f t="shared" si="0"/>
        <v>0.29999999999998295</v>
      </c>
      <c r="I45" s="6">
        <v>196.2</v>
      </c>
      <c r="J45" s="27"/>
      <c r="K45" s="26"/>
    </row>
    <row r="46" spans="1:11" ht="45">
      <c r="A46" s="30">
        <v>42</v>
      </c>
      <c r="B46" s="11" t="s">
        <v>21</v>
      </c>
      <c r="C46" s="32"/>
      <c r="D46" s="35" t="s">
        <v>147</v>
      </c>
      <c r="E46" s="4"/>
      <c r="F46" s="3" t="s">
        <v>109</v>
      </c>
      <c r="G46" s="3" t="s">
        <v>110</v>
      </c>
      <c r="H46" s="33">
        <f t="shared" si="0"/>
        <v>1.6000000000000227</v>
      </c>
      <c r="I46" s="9">
        <v>197.8</v>
      </c>
      <c r="J46" s="34" t="s">
        <v>173</v>
      </c>
      <c r="K46" s="19">
        <f>I46-K5</f>
        <v>197.8</v>
      </c>
    </row>
    <row r="47" spans="1:11">
      <c r="A47" s="28">
        <v>43</v>
      </c>
      <c r="B47" s="10" t="s">
        <v>14</v>
      </c>
      <c r="C47" s="21"/>
      <c r="D47" s="5"/>
      <c r="E47" s="17" t="s">
        <v>18</v>
      </c>
      <c r="F47" s="5" t="s">
        <v>36</v>
      </c>
      <c r="G47" s="5" t="s">
        <v>155</v>
      </c>
      <c r="H47" s="29">
        <f t="shared" si="0"/>
        <v>0.5</v>
      </c>
      <c r="I47" s="6">
        <v>198.3</v>
      </c>
      <c r="J47" s="27" t="s">
        <v>156</v>
      </c>
      <c r="K47" s="26"/>
    </row>
    <row r="48" spans="1:11">
      <c r="A48" s="28">
        <v>44</v>
      </c>
      <c r="B48" s="10" t="s">
        <v>12</v>
      </c>
      <c r="C48" s="21"/>
      <c r="D48" s="5"/>
      <c r="E48" s="17" t="s">
        <v>18</v>
      </c>
      <c r="F48" s="5" t="s">
        <v>36</v>
      </c>
      <c r="G48" s="5" t="s">
        <v>60</v>
      </c>
      <c r="H48" s="29">
        <f t="shared" si="0"/>
        <v>6.4000000000000057</v>
      </c>
      <c r="I48" s="6">
        <v>204.70000000000002</v>
      </c>
      <c r="J48" s="27"/>
      <c r="K48" s="26"/>
    </row>
    <row r="49" spans="1:11">
      <c r="A49" s="28">
        <v>45</v>
      </c>
      <c r="B49" s="10" t="s">
        <v>14</v>
      </c>
      <c r="C49" s="21" t="s">
        <v>20</v>
      </c>
      <c r="D49" s="5" t="s">
        <v>61</v>
      </c>
      <c r="E49" s="22"/>
      <c r="F49" s="5" t="s">
        <v>35</v>
      </c>
      <c r="G49" s="5" t="s">
        <v>62</v>
      </c>
      <c r="H49" s="29">
        <f t="shared" si="0"/>
        <v>5</v>
      </c>
      <c r="I49" s="6">
        <v>209.70000000000002</v>
      </c>
      <c r="J49" s="27"/>
      <c r="K49" s="26"/>
    </row>
    <row r="50" spans="1:11">
      <c r="A50" s="28">
        <v>46</v>
      </c>
      <c r="B50" s="10" t="s">
        <v>14</v>
      </c>
      <c r="C50" s="21" t="s">
        <v>20</v>
      </c>
      <c r="D50" s="5" t="s">
        <v>63</v>
      </c>
      <c r="E50" s="22"/>
      <c r="F50" s="5" t="s">
        <v>35</v>
      </c>
      <c r="G50" s="5" t="s">
        <v>64</v>
      </c>
      <c r="H50" s="29">
        <f t="shared" si="0"/>
        <v>6.8999999999999773</v>
      </c>
      <c r="I50" s="6">
        <v>216.6</v>
      </c>
      <c r="J50" s="27"/>
      <c r="K50" s="26"/>
    </row>
    <row r="51" spans="1:11">
      <c r="A51" s="28">
        <v>47</v>
      </c>
      <c r="B51" s="10" t="s">
        <v>12</v>
      </c>
      <c r="C51" s="21"/>
      <c r="D51" s="5"/>
      <c r="E51" s="17" t="s">
        <v>18</v>
      </c>
      <c r="F51" s="5" t="s">
        <v>36</v>
      </c>
      <c r="G51" s="5" t="s">
        <v>64</v>
      </c>
      <c r="H51" s="29">
        <f t="shared" si="0"/>
        <v>0.5</v>
      </c>
      <c r="I51" s="6">
        <v>217.1</v>
      </c>
      <c r="J51" s="27"/>
      <c r="K51" s="26"/>
    </row>
    <row r="52" spans="1:11">
      <c r="A52" s="28">
        <v>48</v>
      </c>
      <c r="B52" s="10" t="s">
        <v>14</v>
      </c>
      <c r="C52" s="21" t="s">
        <v>20</v>
      </c>
      <c r="D52" s="5" t="s">
        <v>168</v>
      </c>
      <c r="E52" s="17" t="s">
        <v>18</v>
      </c>
      <c r="F52" s="5" t="s">
        <v>35</v>
      </c>
      <c r="G52" s="5" t="s">
        <v>64</v>
      </c>
      <c r="H52" s="29">
        <f t="shared" si="0"/>
        <v>2.8000000000000114</v>
      </c>
      <c r="I52" s="6">
        <v>219.9</v>
      </c>
      <c r="J52" s="27"/>
      <c r="K52" s="26"/>
    </row>
    <row r="53" spans="1:11">
      <c r="A53" s="28">
        <v>49</v>
      </c>
      <c r="B53" s="10" t="s">
        <v>28</v>
      </c>
      <c r="C53" s="21"/>
      <c r="D53" s="5"/>
      <c r="E53" s="17" t="s">
        <v>18</v>
      </c>
      <c r="F53" s="5" t="s">
        <v>36</v>
      </c>
      <c r="G53" s="5" t="s">
        <v>135</v>
      </c>
      <c r="H53" s="29">
        <f t="shared" si="0"/>
        <v>0.5</v>
      </c>
      <c r="I53" s="6">
        <v>220.4</v>
      </c>
      <c r="J53" s="27"/>
      <c r="K53" s="26"/>
    </row>
    <row r="54" spans="1:11">
      <c r="A54" s="28">
        <v>50</v>
      </c>
      <c r="B54" s="10" t="s">
        <v>170</v>
      </c>
      <c r="C54" s="21" t="s">
        <v>20</v>
      </c>
      <c r="D54" s="5" t="s">
        <v>65</v>
      </c>
      <c r="E54" s="22"/>
      <c r="F54" s="5" t="s">
        <v>37</v>
      </c>
      <c r="G54" s="5" t="s">
        <v>171</v>
      </c>
      <c r="H54" s="29">
        <f t="shared" si="0"/>
        <v>1.2999999999999829</v>
      </c>
      <c r="I54" s="6">
        <v>221.7</v>
      </c>
      <c r="J54" s="27"/>
      <c r="K54" s="26"/>
    </row>
    <row r="55" spans="1:11">
      <c r="A55" s="28">
        <v>51</v>
      </c>
      <c r="B55" s="10" t="s">
        <v>14</v>
      </c>
      <c r="C55" s="21" t="s">
        <v>20</v>
      </c>
      <c r="D55" s="5" t="s">
        <v>66</v>
      </c>
      <c r="E55" s="22"/>
      <c r="F55" s="5" t="s">
        <v>36</v>
      </c>
      <c r="G55" s="5" t="s">
        <v>67</v>
      </c>
      <c r="H55" s="29">
        <f t="shared" si="0"/>
        <v>10</v>
      </c>
      <c r="I55" s="6">
        <v>231.7</v>
      </c>
      <c r="J55" s="27" t="s">
        <v>136</v>
      </c>
      <c r="K55" s="26"/>
    </row>
    <row r="56" spans="1:11">
      <c r="A56" s="28">
        <v>52</v>
      </c>
      <c r="B56" s="10" t="s">
        <v>14</v>
      </c>
      <c r="C56" s="21" t="s">
        <v>20</v>
      </c>
      <c r="D56" s="5" t="s">
        <v>68</v>
      </c>
      <c r="E56" s="22"/>
      <c r="F56" s="5" t="s">
        <v>35</v>
      </c>
      <c r="G56" s="5" t="s">
        <v>11</v>
      </c>
      <c r="H56" s="29">
        <f t="shared" si="0"/>
        <v>9.0000000000000284</v>
      </c>
      <c r="I56" s="6">
        <v>240.70000000000002</v>
      </c>
      <c r="J56" s="27"/>
      <c r="K56" s="26"/>
    </row>
    <row r="57" spans="1:11">
      <c r="A57" s="28">
        <v>53</v>
      </c>
      <c r="B57" s="10" t="s">
        <v>14</v>
      </c>
      <c r="C57" s="21"/>
      <c r="D57" s="5"/>
      <c r="E57" s="17" t="s">
        <v>18</v>
      </c>
      <c r="F57" s="5" t="s">
        <v>36</v>
      </c>
      <c r="G57" s="5" t="s">
        <v>11</v>
      </c>
      <c r="H57" s="29">
        <f t="shared" si="0"/>
        <v>0.19999999999998863</v>
      </c>
      <c r="I57" s="6">
        <v>240.9</v>
      </c>
      <c r="J57" s="27" t="s">
        <v>137</v>
      </c>
      <c r="K57" s="26"/>
    </row>
    <row r="58" spans="1:11">
      <c r="A58" s="28">
        <v>54</v>
      </c>
      <c r="B58" s="20" t="s">
        <v>69</v>
      </c>
      <c r="C58" s="21"/>
      <c r="D58" s="5"/>
      <c r="E58" s="17" t="s">
        <v>18</v>
      </c>
      <c r="F58" s="5" t="s">
        <v>70</v>
      </c>
      <c r="G58" s="5" t="s">
        <v>11</v>
      </c>
      <c r="H58" s="29">
        <f t="shared" si="0"/>
        <v>0.79999999999998295</v>
      </c>
      <c r="I58" s="6">
        <v>241.7</v>
      </c>
      <c r="J58" s="27" t="s">
        <v>141</v>
      </c>
      <c r="K58" s="26"/>
    </row>
    <row r="59" spans="1:11">
      <c r="A59" s="28">
        <v>55</v>
      </c>
      <c r="B59" s="10" t="s">
        <v>28</v>
      </c>
      <c r="C59" s="21"/>
      <c r="D59" s="5"/>
      <c r="E59" s="17" t="s">
        <v>18</v>
      </c>
      <c r="F59" s="5" t="s">
        <v>36</v>
      </c>
      <c r="G59" s="5" t="s">
        <v>11</v>
      </c>
      <c r="H59" s="29">
        <f t="shared" si="0"/>
        <v>1.1000000000000227</v>
      </c>
      <c r="I59" s="6">
        <v>242.8</v>
      </c>
      <c r="J59" s="27" t="s">
        <v>138</v>
      </c>
      <c r="K59" s="26"/>
    </row>
    <row r="60" spans="1:11">
      <c r="A60" s="28">
        <v>56</v>
      </c>
      <c r="B60" s="10" t="s">
        <v>12</v>
      </c>
      <c r="C60" s="21" t="s">
        <v>20</v>
      </c>
      <c r="D60" s="5" t="s">
        <v>71</v>
      </c>
      <c r="E60" s="22"/>
      <c r="F60" s="5" t="s">
        <v>36</v>
      </c>
      <c r="G60" s="5" t="s">
        <v>72</v>
      </c>
      <c r="H60" s="29">
        <f t="shared" si="0"/>
        <v>1.7999999999999829</v>
      </c>
      <c r="I60" s="6">
        <v>244.6</v>
      </c>
      <c r="J60" s="27"/>
      <c r="K60" s="26"/>
    </row>
    <row r="61" spans="1:11">
      <c r="A61" s="28">
        <v>57</v>
      </c>
      <c r="B61" s="10" t="s">
        <v>14</v>
      </c>
      <c r="C61" s="21" t="s">
        <v>20</v>
      </c>
      <c r="D61" s="5" t="s">
        <v>139</v>
      </c>
      <c r="E61" s="22"/>
      <c r="F61" s="5" t="s">
        <v>36</v>
      </c>
      <c r="G61" s="5" t="s">
        <v>11</v>
      </c>
      <c r="H61" s="29">
        <f t="shared" si="0"/>
        <v>4.4000000000000057</v>
      </c>
      <c r="I61" s="6">
        <v>249</v>
      </c>
      <c r="J61" s="27" t="s">
        <v>140</v>
      </c>
      <c r="K61" s="26"/>
    </row>
    <row r="62" spans="1:11" ht="45">
      <c r="A62" s="30">
        <v>58</v>
      </c>
      <c r="B62" s="11" t="s">
        <v>21</v>
      </c>
      <c r="C62" s="32"/>
      <c r="D62" s="35" t="s">
        <v>148</v>
      </c>
      <c r="E62" s="4"/>
      <c r="F62" s="3" t="s">
        <v>15</v>
      </c>
      <c r="G62" s="3" t="s">
        <v>133</v>
      </c>
      <c r="H62" s="33">
        <f t="shared" si="0"/>
        <v>0</v>
      </c>
      <c r="I62" s="9">
        <v>249</v>
      </c>
      <c r="J62" s="34" t="s">
        <v>165</v>
      </c>
      <c r="K62" s="19">
        <f>I62-I46</f>
        <v>51.199999999999989</v>
      </c>
    </row>
    <row r="63" spans="1:11">
      <c r="A63" s="28">
        <v>59</v>
      </c>
      <c r="B63" s="10" t="s">
        <v>14</v>
      </c>
      <c r="C63" s="21" t="s">
        <v>20</v>
      </c>
      <c r="D63" s="5" t="s">
        <v>131</v>
      </c>
      <c r="E63" s="22"/>
      <c r="F63" s="5" t="s">
        <v>35</v>
      </c>
      <c r="G63" s="5" t="s">
        <v>73</v>
      </c>
      <c r="H63" s="29">
        <f t="shared" si="0"/>
        <v>7.4000000000000341</v>
      </c>
      <c r="I63" s="6">
        <v>256.40000000000003</v>
      </c>
      <c r="J63" s="27" t="s">
        <v>132</v>
      </c>
      <c r="K63" s="26"/>
    </row>
    <row r="64" spans="1:11">
      <c r="A64" s="28">
        <v>60</v>
      </c>
      <c r="B64" s="10" t="s">
        <v>170</v>
      </c>
      <c r="C64" s="21" t="s">
        <v>20</v>
      </c>
      <c r="D64" s="5" t="s">
        <v>74</v>
      </c>
      <c r="E64" s="22"/>
      <c r="F64" s="5" t="s">
        <v>36</v>
      </c>
      <c r="G64" s="5" t="s">
        <v>11</v>
      </c>
      <c r="H64" s="29">
        <f t="shared" si="0"/>
        <v>17.399999999999977</v>
      </c>
      <c r="I64" s="6">
        <v>273.8</v>
      </c>
      <c r="J64" s="27"/>
      <c r="K64" s="26"/>
    </row>
    <row r="65" spans="1:11">
      <c r="A65" s="28">
        <v>61</v>
      </c>
      <c r="B65" s="10" t="s">
        <v>14</v>
      </c>
      <c r="C65" s="21"/>
      <c r="D65" s="5"/>
      <c r="E65" s="17" t="s">
        <v>18</v>
      </c>
      <c r="F65" s="5" t="s">
        <v>35</v>
      </c>
      <c r="G65" s="5" t="s">
        <v>24</v>
      </c>
      <c r="H65" s="29">
        <f t="shared" si="0"/>
        <v>0.89999999999997726</v>
      </c>
      <c r="I65" s="6">
        <v>274.7</v>
      </c>
      <c r="J65" s="27"/>
      <c r="K65" s="26"/>
    </row>
    <row r="66" spans="1:11">
      <c r="A66" s="28">
        <v>62</v>
      </c>
      <c r="B66" s="10" t="s">
        <v>14</v>
      </c>
      <c r="C66" s="21" t="s">
        <v>20</v>
      </c>
      <c r="D66" s="5" t="s">
        <v>75</v>
      </c>
      <c r="E66" s="22"/>
      <c r="F66" s="5" t="s">
        <v>36</v>
      </c>
      <c r="G66" s="5" t="s">
        <v>76</v>
      </c>
      <c r="H66" s="29">
        <f t="shared" si="0"/>
        <v>7.1000000000000227</v>
      </c>
      <c r="I66" s="6">
        <v>281.8</v>
      </c>
      <c r="J66" s="27"/>
      <c r="K66" s="26"/>
    </row>
    <row r="67" spans="1:11">
      <c r="A67" s="28">
        <v>63</v>
      </c>
      <c r="B67" s="10" t="s">
        <v>14</v>
      </c>
      <c r="C67" s="21"/>
      <c r="D67" s="5"/>
      <c r="E67" s="17" t="s">
        <v>18</v>
      </c>
      <c r="F67" s="5" t="s">
        <v>36</v>
      </c>
      <c r="G67" s="5" t="s">
        <v>77</v>
      </c>
      <c r="H67" s="29">
        <f t="shared" si="0"/>
        <v>11.400000000000034</v>
      </c>
      <c r="I67" s="6">
        <v>293.20000000000005</v>
      </c>
      <c r="J67" s="27"/>
      <c r="K67" s="26"/>
    </row>
    <row r="68" spans="1:11">
      <c r="A68" s="28">
        <v>64</v>
      </c>
      <c r="B68" s="10" t="s">
        <v>23</v>
      </c>
      <c r="C68" s="21"/>
      <c r="D68" s="5"/>
      <c r="E68" s="17" t="s">
        <v>18</v>
      </c>
      <c r="F68" s="5" t="s">
        <v>13</v>
      </c>
      <c r="G68" s="5" t="s">
        <v>78</v>
      </c>
      <c r="H68" s="29">
        <f t="shared" si="0"/>
        <v>1.3000000000000114</v>
      </c>
      <c r="I68" s="6">
        <v>294.50000000000006</v>
      </c>
      <c r="J68" s="27" t="s">
        <v>79</v>
      </c>
      <c r="K68" s="26"/>
    </row>
    <row r="69" spans="1:11" ht="33.75">
      <c r="A69" s="28">
        <v>65</v>
      </c>
      <c r="B69" s="10" t="s">
        <v>14</v>
      </c>
      <c r="C69" s="21" t="s">
        <v>20</v>
      </c>
      <c r="D69" s="5" t="s">
        <v>80</v>
      </c>
      <c r="E69" s="22"/>
      <c r="F69" s="5" t="s">
        <v>36</v>
      </c>
      <c r="G69" s="5" t="s">
        <v>17</v>
      </c>
      <c r="H69" s="29">
        <f t="shared" si="0"/>
        <v>6.7999999999999545</v>
      </c>
      <c r="I69" s="6">
        <v>301.3</v>
      </c>
      <c r="J69" s="63" t="s">
        <v>186</v>
      </c>
      <c r="K69" s="26"/>
    </row>
    <row r="70" spans="1:11">
      <c r="A70" s="28">
        <v>66</v>
      </c>
      <c r="B70" s="10" t="s">
        <v>12</v>
      </c>
      <c r="C70" s="21"/>
      <c r="D70" s="5"/>
      <c r="E70" s="17" t="s">
        <v>18</v>
      </c>
      <c r="F70" s="5" t="s">
        <v>13</v>
      </c>
      <c r="G70" s="5" t="s">
        <v>17</v>
      </c>
      <c r="H70" s="29">
        <f t="shared" ref="H70:H88" si="1">I70-I69</f>
        <v>6.8999999999999773</v>
      </c>
      <c r="I70" s="6">
        <v>308.2</v>
      </c>
      <c r="J70" s="27"/>
      <c r="K70" s="26"/>
    </row>
    <row r="71" spans="1:11">
      <c r="A71" s="28">
        <v>67</v>
      </c>
      <c r="B71" s="10" t="s">
        <v>28</v>
      </c>
      <c r="C71" s="21"/>
      <c r="D71" s="5"/>
      <c r="E71" s="17" t="s">
        <v>18</v>
      </c>
      <c r="F71" s="5" t="s">
        <v>36</v>
      </c>
      <c r="G71" s="5" t="s">
        <v>17</v>
      </c>
      <c r="H71" s="29">
        <f t="shared" si="1"/>
        <v>0</v>
      </c>
      <c r="I71" s="6">
        <v>308.20000000000005</v>
      </c>
      <c r="J71" s="27" t="s">
        <v>127</v>
      </c>
      <c r="K71" s="26"/>
    </row>
    <row r="72" spans="1:11">
      <c r="A72" s="28">
        <v>68</v>
      </c>
      <c r="B72" s="10" t="s">
        <v>14</v>
      </c>
      <c r="C72" s="21" t="s">
        <v>20</v>
      </c>
      <c r="D72" s="5" t="s">
        <v>125</v>
      </c>
      <c r="E72" s="22"/>
      <c r="F72" s="5" t="s">
        <v>13</v>
      </c>
      <c r="G72" s="5" t="s">
        <v>17</v>
      </c>
      <c r="H72" s="29">
        <f t="shared" si="1"/>
        <v>12.199999999999989</v>
      </c>
      <c r="I72" s="6">
        <v>320.40000000000003</v>
      </c>
      <c r="J72" s="27" t="s">
        <v>126</v>
      </c>
      <c r="K72" s="26"/>
    </row>
    <row r="73" spans="1:11" ht="45">
      <c r="A73" s="30">
        <v>69</v>
      </c>
      <c r="B73" s="11" t="s">
        <v>14</v>
      </c>
      <c r="C73" s="32" t="s">
        <v>20</v>
      </c>
      <c r="D73" s="35" t="s">
        <v>149</v>
      </c>
      <c r="E73" s="4"/>
      <c r="F73" s="35" t="s">
        <v>124</v>
      </c>
      <c r="G73" s="3" t="s">
        <v>11</v>
      </c>
      <c r="H73" s="33">
        <f t="shared" si="1"/>
        <v>1.8999999999999773</v>
      </c>
      <c r="I73" s="9">
        <v>322.3</v>
      </c>
      <c r="J73" s="34" t="s">
        <v>166</v>
      </c>
      <c r="K73" s="19">
        <f>I73-I62</f>
        <v>73.300000000000011</v>
      </c>
    </row>
    <row r="74" spans="1:11">
      <c r="A74" s="28">
        <v>70</v>
      </c>
      <c r="B74" s="10" t="s">
        <v>12</v>
      </c>
      <c r="C74" s="21" t="s">
        <v>20</v>
      </c>
      <c r="D74" s="5"/>
      <c r="E74" s="17" t="s">
        <v>18</v>
      </c>
      <c r="F74" s="5" t="s">
        <v>36</v>
      </c>
      <c r="G74" s="5" t="s">
        <v>11</v>
      </c>
      <c r="H74" s="29">
        <f t="shared" si="1"/>
        <v>0.89999999999997726</v>
      </c>
      <c r="I74" s="6">
        <v>323.2</v>
      </c>
      <c r="J74" s="27" t="s">
        <v>123</v>
      </c>
      <c r="K74" s="26"/>
    </row>
    <row r="75" spans="1:11">
      <c r="A75" s="28">
        <v>71</v>
      </c>
      <c r="B75" s="10" t="s">
        <v>12</v>
      </c>
      <c r="C75" s="21" t="s">
        <v>20</v>
      </c>
      <c r="D75" s="5"/>
      <c r="E75" s="17"/>
      <c r="F75" s="5" t="s">
        <v>36</v>
      </c>
      <c r="G75" s="5" t="s">
        <v>81</v>
      </c>
      <c r="H75" s="29">
        <f t="shared" si="1"/>
        <v>1.1000000000000227</v>
      </c>
      <c r="I75" s="6">
        <v>324.3</v>
      </c>
      <c r="J75" s="27" t="s">
        <v>122</v>
      </c>
      <c r="K75" s="26"/>
    </row>
    <row r="76" spans="1:11">
      <c r="A76" s="28">
        <v>72</v>
      </c>
      <c r="B76" s="10" t="s">
        <v>28</v>
      </c>
      <c r="C76" s="21" t="s">
        <v>20</v>
      </c>
      <c r="D76" s="5"/>
      <c r="E76" s="22"/>
      <c r="F76" s="5" t="s">
        <v>36</v>
      </c>
      <c r="G76" s="5" t="s">
        <v>82</v>
      </c>
      <c r="H76" s="29">
        <f t="shared" si="1"/>
        <v>0.5</v>
      </c>
      <c r="I76" s="6">
        <v>324.8</v>
      </c>
      <c r="J76" s="27" t="s">
        <v>121</v>
      </c>
      <c r="K76" s="26"/>
    </row>
    <row r="77" spans="1:11">
      <c r="A77" s="28">
        <v>73</v>
      </c>
      <c r="B77" s="10" t="s">
        <v>14</v>
      </c>
      <c r="C77" s="21"/>
      <c r="D77" s="5"/>
      <c r="E77" s="22"/>
      <c r="F77" s="5" t="s">
        <v>13</v>
      </c>
      <c r="G77" s="5" t="s">
        <v>81</v>
      </c>
      <c r="H77" s="29">
        <f t="shared" si="1"/>
        <v>8.5</v>
      </c>
      <c r="I77" s="6">
        <v>333.3</v>
      </c>
      <c r="J77" s="27" t="s">
        <v>121</v>
      </c>
      <c r="K77" s="26"/>
    </row>
    <row r="78" spans="1:11">
      <c r="A78" s="28">
        <v>74</v>
      </c>
      <c r="B78" s="10" t="s">
        <v>169</v>
      </c>
      <c r="C78" s="21" t="s">
        <v>20</v>
      </c>
      <c r="D78" s="5" t="s">
        <v>83</v>
      </c>
      <c r="E78" s="22"/>
      <c r="F78" s="5" t="s">
        <v>13</v>
      </c>
      <c r="G78" s="5" t="s">
        <v>84</v>
      </c>
      <c r="H78" s="29">
        <f t="shared" si="1"/>
        <v>7.8000000000000114</v>
      </c>
      <c r="I78" s="6">
        <v>341.1</v>
      </c>
      <c r="J78" s="27" t="s">
        <v>120</v>
      </c>
      <c r="K78" s="26"/>
    </row>
    <row r="79" spans="1:11">
      <c r="A79" s="28">
        <v>75</v>
      </c>
      <c r="B79" s="10" t="s">
        <v>28</v>
      </c>
      <c r="C79" s="21"/>
      <c r="D79" s="5"/>
      <c r="E79" s="22"/>
      <c r="F79" s="5" t="s">
        <v>36</v>
      </c>
      <c r="G79" s="5" t="s">
        <v>111</v>
      </c>
      <c r="H79" s="29">
        <f t="shared" si="1"/>
        <v>7.5999999999999659</v>
      </c>
      <c r="I79" s="6">
        <v>348.7</v>
      </c>
      <c r="J79" s="27" t="s">
        <v>119</v>
      </c>
      <c r="K79" s="26"/>
    </row>
    <row r="80" spans="1:11" ht="45">
      <c r="A80" s="28">
        <v>76</v>
      </c>
      <c r="B80" s="10" t="s">
        <v>14</v>
      </c>
      <c r="C80" s="21" t="s">
        <v>20</v>
      </c>
      <c r="D80" s="5" t="s">
        <v>38</v>
      </c>
      <c r="E80" s="22"/>
      <c r="F80" s="5" t="s">
        <v>37</v>
      </c>
      <c r="G80" s="5" t="s">
        <v>112</v>
      </c>
      <c r="H80" s="29">
        <f t="shared" si="1"/>
        <v>23.000000000000057</v>
      </c>
      <c r="I80" s="6">
        <v>371.70000000000005</v>
      </c>
      <c r="J80" s="27" t="s">
        <v>85</v>
      </c>
      <c r="K80" s="26"/>
    </row>
    <row r="81" spans="1:11" ht="33.75">
      <c r="A81" s="36">
        <v>77</v>
      </c>
      <c r="B81" s="37" t="s">
        <v>21</v>
      </c>
      <c r="C81" s="38"/>
      <c r="D81" s="52" t="s">
        <v>150</v>
      </c>
      <c r="E81" s="39"/>
      <c r="F81" s="40" t="s">
        <v>15</v>
      </c>
      <c r="G81" s="40" t="s">
        <v>129</v>
      </c>
      <c r="H81" s="41">
        <f t="shared" si="1"/>
        <v>9.8999999999999773</v>
      </c>
      <c r="I81" s="42">
        <v>381.6</v>
      </c>
      <c r="J81" s="45" t="s">
        <v>130</v>
      </c>
      <c r="K81" s="44"/>
    </row>
    <row r="82" spans="1:11" ht="22.5">
      <c r="A82" s="28">
        <v>78</v>
      </c>
      <c r="B82" s="10" t="s">
        <v>14</v>
      </c>
      <c r="C82" s="21" t="s">
        <v>20</v>
      </c>
      <c r="D82" s="5" t="s">
        <v>86</v>
      </c>
      <c r="E82" s="22"/>
      <c r="F82" s="5" t="s">
        <v>36</v>
      </c>
      <c r="G82" s="5" t="s">
        <v>22</v>
      </c>
      <c r="H82" s="29">
        <f t="shared" si="1"/>
        <v>4.6000000000000227</v>
      </c>
      <c r="I82" s="6">
        <v>386.20000000000005</v>
      </c>
      <c r="J82" s="27" t="s">
        <v>184</v>
      </c>
      <c r="K82" s="26"/>
    </row>
    <row r="83" spans="1:11">
      <c r="A83" s="28">
        <v>79</v>
      </c>
      <c r="B83" s="10" t="s">
        <v>14</v>
      </c>
      <c r="C83" s="21" t="s">
        <v>20</v>
      </c>
      <c r="D83" s="5" t="s">
        <v>48</v>
      </c>
      <c r="E83" s="22"/>
      <c r="F83" s="5" t="s">
        <v>13</v>
      </c>
      <c r="G83" s="5" t="s">
        <v>117</v>
      </c>
      <c r="H83" s="29">
        <f t="shared" si="1"/>
        <v>2.5999999999999659</v>
      </c>
      <c r="I83" s="6">
        <v>388.8</v>
      </c>
      <c r="J83" s="27" t="s">
        <v>118</v>
      </c>
      <c r="K83" s="26"/>
    </row>
    <row r="84" spans="1:11">
      <c r="A84" s="28">
        <v>80</v>
      </c>
      <c r="B84" s="10" t="s">
        <v>28</v>
      </c>
      <c r="C84" s="21" t="s">
        <v>20</v>
      </c>
      <c r="D84" s="5" t="s">
        <v>46</v>
      </c>
      <c r="E84" s="22"/>
      <c r="F84" s="5" t="s">
        <v>36</v>
      </c>
      <c r="G84" s="5" t="s">
        <v>114</v>
      </c>
      <c r="H84" s="29">
        <f t="shared" si="1"/>
        <v>14.300000000000011</v>
      </c>
      <c r="I84" s="6">
        <v>403.1</v>
      </c>
      <c r="J84" s="27" t="s">
        <v>116</v>
      </c>
      <c r="K84" s="26"/>
    </row>
    <row r="85" spans="1:11" ht="67.5">
      <c r="A85" s="30">
        <v>81</v>
      </c>
      <c r="B85" s="11" t="s">
        <v>14</v>
      </c>
      <c r="C85" s="32" t="s">
        <v>20</v>
      </c>
      <c r="D85" s="35" t="s">
        <v>151</v>
      </c>
      <c r="E85" s="4"/>
      <c r="F85" s="35" t="s">
        <v>115</v>
      </c>
      <c r="G85" s="3" t="s">
        <v>113</v>
      </c>
      <c r="H85" s="33">
        <f t="shared" si="1"/>
        <v>4.0999999999999659</v>
      </c>
      <c r="I85" s="9">
        <v>407.2</v>
      </c>
      <c r="J85" s="34" t="s">
        <v>167</v>
      </c>
      <c r="K85" s="19">
        <f>I85-I73</f>
        <v>84.899999999999977</v>
      </c>
    </row>
    <row r="86" spans="1:11">
      <c r="A86" s="28">
        <v>82</v>
      </c>
      <c r="B86" s="10" t="s">
        <v>14</v>
      </c>
      <c r="C86" s="21" t="s">
        <v>20</v>
      </c>
      <c r="D86" s="5" t="s">
        <v>142</v>
      </c>
      <c r="E86" s="22"/>
      <c r="F86" s="5" t="s">
        <v>13</v>
      </c>
      <c r="G86" s="5" t="s">
        <v>11</v>
      </c>
      <c r="H86" s="29">
        <f t="shared" si="1"/>
        <v>1.2000000000000455</v>
      </c>
      <c r="I86" s="6">
        <v>408.40000000000003</v>
      </c>
      <c r="J86" s="27"/>
      <c r="K86" s="26"/>
    </row>
    <row r="87" spans="1:11">
      <c r="A87" s="28">
        <v>83</v>
      </c>
      <c r="B87" s="10" t="s">
        <v>14</v>
      </c>
      <c r="C87" s="21"/>
      <c r="D87" s="5"/>
      <c r="E87" s="17" t="s">
        <v>18</v>
      </c>
      <c r="F87" s="5" t="s">
        <v>36</v>
      </c>
      <c r="G87" s="5" t="s">
        <v>11</v>
      </c>
      <c r="H87" s="29">
        <f t="shared" si="1"/>
        <v>0.10000000000002274</v>
      </c>
      <c r="I87" s="6">
        <v>408.50000000000006</v>
      </c>
      <c r="J87" s="27"/>
      <c r="K87" s="26"/>
    </row>
    <row r="88" spans="1:11" ht="123.75">
      <c r="A88" s="30">
        <v>84</v>
      </c>
      <c r="B88" s="11" t="s">
        <v>21</v>
      </c>
      <c r="C88" s="46"/>
      <c r="D88" s="50" t="s">
        <v>144</v>
      </c>
      <c r="E88" s="48"/>
      <c r="F88" s="47" t="s">
        <v>109</v>
      </c>
      <c r="G88" s="3" t="s">
        <v>11</v>
      </c>
      <c r="H88" s="33">
        <f t="shared" si="1"/>
        <v>9.9999999999965894E-2</v>
      </c>
      <c r="I88" s="9">
        <v>408.6</v>
      </c>
      <c r="J88" s="49" t="s">
        <v>179</v>
      </c>
      <c r="K88" s="19"/>
    </row>
    <row r="91" spans="1:11">
      <c r="A91" s="73" t="s">
        <v>101</v>
      </c>
      <c r="B91" s="73"/>
      <c r="C91" s="73"/>
      <c r="D91" s="73"/>
      <c r="E91" s="73"/>
      <c r="F91" s="73"/>
    </row>
    <row r="92" spans="1:11">
      <c r="A92" s="73" t="s">
        <v>134</v>
      </c>
      <c r="B92" s="73"/>
      <c r="C92" s="73"/>
      <c r="D92" s="73"/>
      <c r="E92" s="73"/>
      <c r="F92" s="73"/>
    </row>
    <row r="93" spans="1:11">
      <c r="A93" s="73" t="s">
        <v>25</v>
      </c>
      <c r="B93" s="73"/>
      <c r="C93" s="73"/>
      <c r="D93" s="73"/>
      <c r="E93" s="73"/>
      <c r="F93" s="73"/>
    </row>
  </sheetData>
  <mergeCells count="15">
    <mergeCell ref="H3:I3"/>
    <mergeCell ref="J3:J4"/>
    <mergeCell ref="K3:K4"/>
    <mergeCell ref="A91:F91"/>
    <mergeCell ref="A92:F92"/>
    <mergeCell ref="A93:F93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6時スタート</vt:lpstr>
      <vt:lpstr>7時スタート</vt:lpstr>
      <vt:lpstr>8時スタート</vt:lpstr>
      <vt:lpstr>'6時スタート'!Print_Area</vt:lpstr>
      <vt:lpstr>'7時スタート'!Print_Area</vt:lpstr>
      <vt:lpstr>'8時スタート'!Print_Area</vt:lpstr>
      <vt:lpstr>'6時スタート'!Print_Titles</vt:lpstr>
      <vt:lpstr>'7時スタート'!Print_Titles</vt:lpstr>
      <vt:lpstr>'8時スタート'!Print_Titles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Yuichiro MINAKUCHI</cp:lastModifiedBy>
  <cp:revision/>
  <cp:lastPrinted>2022-05-08T14:14:08Z</cp:lastPrinted>
  <dcterms:created xsi:type="dcterms:W3CDTF">2016-12-15T19:22:13Z</dcterms:created>
  <dcterms:modified xsi:type="dcterms:W3CDTF">2022-05-08T14:14:10Z</dcterms:modified>
  <cp:category/>
  <cp:contentStatus/>
</cp:coreProperties>
</file>